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50" windowHeight="10395" firstSheet="1" activeTab="1"/>
  </bookViews>
  <sheets>
    <sheet name="Dane" sheetId="4" state="hidden" r:id="rId1"/>
    <sheet name="Ranking" sheetId="6" r:id="rId2"/>
  </sheets>
  <definedNames>
    <definedName name="_xlnm._FilterDatabase" localSheetId="1" hidden="1">Ranking!$A$5:$OU$244</definedName>
  </definedNames>
  <calcPr calcId="145621"/>
</workbook>
</file>

<file path=xl/calcChain.xml><?xml version="1.0" encoding="utf-8"?>
<calcChain xmlns="http://schemas.openxmlformats.org/spreadsheetml/2006/main">
  <c r="NT128" i="6" l="1"/>
  <c r="NT120" i="6"/>
  <c r="OB104" i="6"/>
  <c r="OF75" i="6"/>
  <c r="OR9" i="6"/>
  <c r="ON8" i="6"/>
  <c r="ON6" i="6"/>
  <c r="NH17" i="6"/>
  <c r="LT23" i="6"/>
  <c r="LX14" i="6"/>
  <c r="LX10" i="6"/>
  <c r="LT9" i="6"/>
  <c r="LT8" i="6"/>
  <c r="LT6" i="6"/>
  <c r="LD6" i="6"/>
  <c r="LD9" i="6"/>
  <c r="LD8" i="6"/>
  <c r="KZ21" i="6"/>
  <c r="FH14" i="6"/>
  <c r="DD9" i="6"/>
  <c r="DD6" i="6"/>
  <c r="BB4" i="6" l="1"/>
  <c r="IJ11" i="6"/>
  <c r="BB11" i="6" s="1"/>
  <c r="IJ241" i="6"/>
  <c r="BB241" i="6" s="1"/>
  <c r="IJ240" i="6"/>
  <c r="BB240" i="6" s="1"/>
  <c r="IJ239" i="6"/>
  <c r="BB239" i="6" s="1"/>
  <c r="IJ225" i="6"/>
  <c r="BB225" i="6" s="1"/>
  <c r="IJ224" i="6"/>
  <c r="BB224" i="6" s="1"/>
  <c r="IJ223" i="6"/>
  <c r="BB223" i="6" s="1"/>
  <c r="IJ237" i="6"/>
  <c r="BB237" i="6" s="1"/>
  <c r="IJ244" i="6"/>
  <c r="BB244" i="6" s="1"/>
  <c r="IJ236" i="6"/>
  <c r="BB236" i="6" s="1"/>
  <c r="IJ235" i="6"/>
  <c r="BB235" i="6" s="1"/>
  <c r="IJ234" i="6"/>
  <c r="BB234" i="6" s="1"/>
  <c r="IJ243" i="6"/>
  <c r="BB243" i="6" s="1"/>
  <c r="IJ233" i="6"/>
  <c r="BB233" i="6" s="1"/>
  <c r="IJ242" i="6"/>
  <c r="BB242" i="6" s="1"/>
  <c r="IJ232" i="6"/>
  <c r="BB232" i="6" s="1"/>
  <c r="IJ231" i="6"/>
  <c r="BB231" i="6" s="1"/>
  <c r="IJ230" i="6"/>
  <c r="BB230" i="6" s="1"/>
  <c r="IJ229" i="6"/>
  <c r="BB229" i="6" s="1"/>
  <c r="IJ228" i="6"/>
  <c r="BB228" i="6" s="1"/>
  <c r="IJ227" i="6"/>
  <c r="BB227" i="6" s="1"/>
  <c r="IJ238" i="6"/>
  <c r="BB238" i="6" s="1"/>
  <c r="IJ208" i="6"/>
  <c r="BB208" i="6" s="1"/>
  <c r="IJ222" i="6"/>
  <c r="BB222" i="6" s="1"/>
  <c r="IJ206" i="6"/>
  <c r="BB206" i="6" s="1"/>
  <c r="IJ226" i="6"/>
  <c r="BB226" i="6" s="1"/>
  <c r="IJ205" i="6"/>
  <c r="BB205" i="6" s="1"/>
  <c r="IJ204" i="6"/>
  <c r="BB204" i="6" s="1"/>
  <c r="IJ203" i="6"/>
  <c r="BB203" i="6" s="1"/>
  <c r="IJ202" i="6"/>
  <c r="BB202" i="6" s="1"/>
  <c r="IJ201" i="6"/>
  <c r="BB201" i="6" s="1"/>
  <c r="IJ200" i="6"/>
  <c r="BB200" i="6" s="1"/>
  <c r="IJ199" i="6"/>
  <c r="BB199" i="6" s="1"/>
  <c r="IJ198" i="6"/>
  <c r="BB198" i="6" s="1"/>
  <c r="IJ197" i="6"/>
  <c r="BB197" i="6" s="1"/>
  <c r="IJ196" i="6"/>
  <c r="BB196" i="6" s="1"/>
  <c r="IJ195" i="6"/>
  <c r="BB195" i="6" s="1"/>
  <c r="IJ194" i="6"/>
  <c r="BB194" i="6" s="1"/>
  <c r="IJ193" i="6"/>
  <c r="BB193" i="6" s="1"/>
  <c r="IJ192" i="6"/>
  <c r="BB192" i="6" s="1"/>
  <c r="IJ191" i="6"/>
  <c r="BB191" i="6" s="1"/>
  <c r="IJ190" i="6"/>
  <c r="BB190" i="6" s="1"/>
  <c r="IJ189" i="6"/>
  <c r="BB189" i="6" s="1"/>
  <c r="IJ188" i="6"/>
  <c r="BB188" i="6" s="1"/>
  <c r="IJ187" i="6"/>
  <c r="BB187" i="6" s="1"/>
  <c r="IJ186" i="6"/>
  <c r="BB186" i="6" s="1"/>
  <c r="IJ185" i="6"/>
  <c r="BB185" i="6" s="1"/>
  <c r="IJ184" i="6"/>
  <c r="BB184" i="6" s="1"/>
  <c r="IJ183" i="6"/>
  <c r="BB183" i="6" s="1"/>
  <c r="IJ182" i="6"/>
  <c r="BB182" i="6" s="1"/>
  <c r="IJ181" i="6"/>
  <c r="BB181" i="6" s="1"/>
  <c r="IJ180" i="6"/>
  <c r="BB180" i="6" s="1"/>
  <c r="IJ179" i="6"/>
  <c r="BB179" i="6" s="1"/>
  <c r="IJ176" i="6"/>
  <c r="BB176" i="6" s="1"/>
  <c r="IJ175" i="6"/>
  <c r="BB175" i="6" s="1"/>
  <c r="IJ174" i="6"/>
  <c r="BB174" i="6" s="1"/>
  <c r="IJ173" i="6"/>
  <c r="BB173" i="6" s="1"/>
  <c r="IJ172" i="6"/>
  <c r="BB172" i="6" s="1"/>
  <c r="IJ171" i="6"/>
  <c r="BB171" i="6" s="1"/>
  <c r="IJ170" i="6"/>
  <c r="BB170" i="6" s="1"/>
  <c r="IJ169" i="6"/>
  <c r="BB169" i="6" s="1"/>
  <c r="IJ168" i="6"/>
  <c r="BB168" i="6" s="1"/>
  <c r="IJ167" i="6"/>
  <c r="BB167" i="6" s="1"/>
  <c r="IJ216" i="6"/>
  <c r="BB216" i="6" s="1"/>
  <c r="IJ215" i="6"/>
  <c r="BB215" i="6" s="1"/>
  <c r="IJ214" i="6"/>
  <c r="BB214" i="6" s="1"/>
  <c r="IJ164" i="6"/>
  <c r="BB164" i="6" s="1"/>
  <c r="IJ163" i="6"/>
  <c r="BB163" i="6" s="1"/>
  <c r="IJ213" i="6"/>
  <c r="BB213" i="6" s="1"/>
  <c r="IJ162" i="6"/>
  <c r="BB162" i="6" s="1"/>
  <c r="IJ212" i="6"/>
  <c r="BB212" i="6" s="1"/>
  <c r="IJ211" i="6"/>
  <c r="BB211" i="6" s="1"/>
  <c r="IJ210" i="6"/>
  <c r="BB210" i="6" s="1"/>
  <c r="IJ157" i="6"/>
  <c r="BB157" i="6" s="1"/>
  <c r="IJ156" i="6"/>
  <c r="BB156" i="6" s="1"/>
  <c r="IJ221" i="6"/>
  <c r="BB221" i="6" s="1"/>
  <c r="IJ155" i="6"/>
  <c r="BB155" i="6" s="1"/>
  <c r="IJ220" i="6"/>
  <c r="BB220" i="6" s="1"/>
  <c r="IJ154" i="6"/>
  <c r="BB154" i="6" s="1"/>
  <c r="IJ219" i="6"/>
  <c r="BB219" i="6" s="1"/>
  <c r="IJ153" i="6"/>
  <c r="BB153" i="6" s="1"/>
  <c r="IJ209" i="6"/>
  <c r="BB209" i="6" s="1"/>
  <c r="IJ218" i="6"/>
  <c r="BB218" i="6" s="1"/>
  <c r="IJ217" i="6"/>
  <c r="BB217" i="6" s="1"/>
  <c r="IJ165" i="6"/>
  <c r="BB165" i="6" s="1"/>
  <c r="IJ151" i="6"/>
  <c r="BB151" i="6" s="1"/>
  <c r="IJ150" i="6"/>
  <c r="BB150" i="6" s="1"/>
  <c r="IJ161" i="6"/>
  <c r="BB161" i="6" s="1"/>
  <c r="IJ149" i="6"/>
  <c r="BB149" i="6" s="1"/>
  <c r="IJ166" i="6"/>
  <c r="BB166" i="6" s="1"/>
  <c r="IJ148" i="6"/>
  <c r="BB148" i="6" s="1"/>
  <c r="IJ147" i="6"/>
  <c r="BB147" i="6" s="1"/>
  <c r="IJ146" i="6"/>
  <c r="BB146" i="6" s="1"/>
  <c r="IJ145" i="6"/>
  <c r="BB145" i="6" s="1"/>
  <c r="IJ160" i="6"/>
  <c r="BB160" i="6" s="1"/>
  <c r="IJ143" i="6"/>
  <c r="BB143" i="6" s="1"/>
  <c r="IJ142" i="6"/>
  <c r="BB142" i="6" s="1"/>
  <c r="IJ141" i="6"/>
  <c r="BB141" i="6" s="1"/>
  <c r="IJ140" i="6"/>
  <c r="BB140" i="6" s="1"/>
  <c r="IJ139" i="6"/>
  <c r="BB139" i="6" s="1"/>
  <c r="IJ138" i="6"/>
  <c r="BB138" i="6" s="1"/>
  <c r="IJ137" i="6"/>
  <c r="BB137" i="6" s="1"/>
  <c r="IJ136" i="6"/>
  <c r="BB136" i="6" s="1"/>
  <c r="IJ135" i="6"/>
  <c r="BB135" i="6" s="1"/>
  <c r="IJ134" i="6"/>
  <c r="BB134" i="6" s="1"/>
  <c r="IJ131" i="6"/>
  <c r="BB131" i="6" s="1"/>
  <c r="IJ130" i="6"/>
  <c r="BB130" i="6" s="1"/>
  <c r="IJ129" i="6"/>
  <c r="BB129" i="6" s="1"/>
  <c r="IJ207" i="6"/>
  <c r="BB207" i="6" s="1"/>
  <c r="IJ125" i="6"/>
  <c r="BB125" i="6" s="1"/>
  <c r="IJ123" i="6"/>
  <c r="BB123" i="6" s="1"/>
  <c r="IJ159" i="6"/>
  <c r="BB159" i="6" s="1"/>
  <c r="IJ122" i="6"/>
  <c r="BB122" i="6" s="1"/>
  <c r="IJ121" i="6"/>
  <c r="BB121" i="6" s="1"/>
  <c r="IJ120" i="6"/>
  <c r="BB120" i="6" s="1"/>
  <c r="IJ119" i="6"/>
  <c r="BB119" i="6" s="1"/>
  <c r="IJ118" i="6"/>
  <c r="BB118" i="6" s="1"/>
  <c r="IJ117" i="6"/>
  <c r="BB117" i="6" s="1"/>
  <c r="IJ152" i="6"/>
  <c r="BB152" i="6" s="1"/>
  <c r="IJ116" i="6"/>
  <c r="BB116" i="6" s="1"/>
  <c r="IJ115" i="6"/>
  <c r="BB115" i="6" s="1"/>
  <c r="IJ114" i="6"/>
  <c r="BB114" i="6" s="1"/>
  <c r="IJ178" i="6"/>
  <c r="BB178" i="6" s="1"/>
  <c r="IJ133" i="6"/>
  <c r="BB133" i="6" s="1"/>
  <c r="IJ113" i="6"/>
  <c r="BB113" i="6" s="1"/>
  <c r="IJ112" i="6"/>
  <c r="BB112" i="6" s="1"/>
  <c r="IJ111" i="6"/>
  <c r="BB111" i="6" s="1"/>
  <c r="IJ110" i="6"/>
  <c r="BB110" i="6" s="1"/>
  <c r="IJ109" i="6"/>
  <c r="BB109" i="6" s="1"/>
  <c r="IJ128" i="6"/>
  <c r="BB128" i="6" s="1"/>
  <c r="IJ127" i="6"/>
  <c r="BB127" i="6" s="1"/>
  <c r="IJ144" i="6"/>
  <c r="BB144" i="6" s="1"/>
  <c r="IJ108" i="6"/>
  <c r="BB108" i="6" s="1"/>
  <c r="IJ106" i="6"/>
  <c r="BB106" i="6" s="1"/>
  <c r="IJ177" i="6"/>
  <c r="BB177" i="6" s="1"/>
  <c r="IJ105" i="6"/>
  <c r="BB105" i="6" s="1"/>
  <c r="IJ132" i="6"/>
  <c r="BB132" i="6" s="1"/>
  <c r="IJ104" i="6"/>
  <c r="BB104" i="6" s="1"/>
  <c r="IJ107" i="6"/>
  <c r="BB107" i="6" s="1"/>
  <c r="IJ103" i="6"/>
  <c r="BB103" i="6" s="1"/>
  <c r="IJ102" i="6"/>
  <c r="BB102" i="6" s="1"/>
  <c r="IJ124" i="6"/>
  <c r="BB124" i="6" s="1"/>
  <c r="IJ158" i="6"/>
  <c r="BB158" i="6" s="1"/>
  <c r="IJ100" i="6"/>
  <c r="BB100" i="6" s="1"/>
  <c r="IJ99" i="6"/>
  <c r="BB99" i="6" s="1"/>
  <c r="IJ98" i="6"/>
  <c r="BB98" i="6" s="1"/>
  <c r="IJ97" i="6"/>
  <c r="BB97" i="6" s="1"/>
  <c r="IJ96" i="6"/>
  <c r="BB96" i="6" s="1"/>
  <c r="IJ95" i="6"/>
  <c r="BB95" i="6" s="1"/>
  <c r="IJ94" i="6"/>
  <c r="BB94" i="6" s="1"/>
  <c r="IJ92" i="6"/>
  <c r="BB92" i="6" s="1"/>
  <c r="IJ91" i="6"/>
  <c r="BB91" i="6" s="1"/>
  <c r="IJ90" i="6"/>
  <c r="BB90" i="6" s="1"/>
  <c r="IJ89" i="6"/>
  <c r="BB89" i="6" s="1"/>
  <c r="IJ88" i="6"/>
  <c r="BB88" i="6" s="1"/>
  <c r="IJ87" i="6"/>
  <c r="BB87" i="6" s="1"/>
  <c r="IJ86" i="6"/>
  <c r="BB86" i="6" s="1"/>
  <c r="IJ93" i="6"/>
  <c r="BB93" i="6" s="1"/>
  <c r="IJ126" i="6"/>
  <c r="BB126" i="6" s="1"/>
  <c r="IJ85" i="6"/>
  <c r="BB85" i="6" s="1"/>
  <c r="IJ84" i="6"/>
  <c r="BB84" i="6" s="1"/>
  <c r="IJ101" i="6"/>
  <c r="BB101" i="6" s="1"/>
  <c r="IJ83" i="6"/>
  <c r="BB83" i="6" s="1"/>
  <c r="IJ82" i="6"/>
  <c r="BB82" i="6" s="1"/>
  <c r="IJ81" i="6"/>
  <c r="BB81" i="6" s="1"/>
  <c r="IJ79" i="6"/>
  <c r="BB79" i="6" s="1"/>
  <c r="IJ78" i="6"/>
  <c r="BB78" i="6" s="1"/>
  <c r="IJ77" i="6"/>
  <c r="BB77" i="6" s="1"/>
  <c r="IJ76" i="6"/>
  <c r="BB76" i="6" s="1"/>
  <c r="IJ74" i="6"/>
  <c r="BB74" i="6" s="1"/>
  <c r="IJ73" i="6"/>
  <c r="BB73" i="6" s="1"/>
  <c r="IJ71" i="6"/>
  <c r="BB71" i="6" s="1"/>
  <c r="IJ70" i="6"/>
  <c r="BB70" i="6" s="1"/>
  <c r="IJ80" i="6"/>
  <c r="BB80" i="6" s="1"/>
  <c r="IJ72" i="6"/>
  <c r="BB72" i="6" s="1"/>
  <c r="IJ68" i="6"/>
  <c r="BB68" i="6" s="1"/>
  <c r="IJ65" i="6"/>
  <c r="BB65" i="6" s="1"/>
  <c r="IJ64" i="6"/>
  <c r="BB64" i="6" s="1"/>
  <c r="IJ66" i="6"/>
  <c r="BB66" i="6" s="1"/>
  <c r="IJ63" i="6"/>
  <c r="BB63" i="6" s="1"/>
  <c r="IJ62" i="6"/>
  <c r="BB62" i="6" s="1"/>
  <c r="IJ60" i="6"/>
  <c r="BB60" i="6" s="1"/>
  <c r="IJ75" i="6"/>
  <c r="BB75" i="6" s="1"/>
  <c r="IJ58" i="6"/>
  <c r="BB58" i="6" s="1"/>
  <c r="IJ61" i="6"/>
  <c r="BB61" i="6" s="1"/>
  <c r="IJ56" i="6"/>
  <c r="BB56" i="6" s="1"/>
  <c r="IJ69" i="6"/>
  <c r="BB69" i="6" s="1"/>
  <c r="IJ59" i="6"/>
  <c r="BB59" i="6" s="1"/>
  <c r="IJ55" i="6"/>
  <c r="BB55" i="6" s="1"/>
  <c r="IJ54" i="6"/>
  <c r="BB54" i="6" s="1"/>
  <c r="IJ53" i="6"/>
  <c r="BB53" i="6" s="1"/>
  <c r="IJ57" i="6"/>
  <c r="BB57" i="6" s="1"/>
  <c r="IJ52" i="6"/>
  <c r="BB52" i="6" s="1"/>
  <c r="IJ67" i="6"/>
  <c r="BB67" i="6" s="1"/>
  <c r="IJ51" i="6"/>
  <c r="BB51" i="6" s="1"/>
  <c r="IJ50" i="6"/>
  <c r="BB50" i="6" s="1"/>
  <c r="IJ49" i="6"/>
  <c r="BB49" i="6" s="1"/>
  <c r="IJ48" i="6"/>
  <c r="BB48" i="6" s="1"/>
  <c r="IJ47" i="6"/>
  <c r="BB47" i="6" s="1"/>
  <c r="IJ46" i="6"/>
  <c r="BB46" i="6" s="1"/>
  <c r="IJ45" i="6"/>
  <c r="BB45" i="6" s="1"/>
  <c r="IJ44" i="6"/>
  <c r="BB44" i="6" s="1"/>
  <c r="IJ43" i="6"/>
  <c r="BB43" i="6" s="1"/>
  <c r="IJ42" i="6"/>
  <c r="BB42" i="6" s="1"/>
  <c r="IJ41" i="6"/>
  <c r="BB41" i="6" s="1"/>
  <c r="IJ40" i="6"/>
  <c r="BB40" i="6" s="1"/>
  <c r="IJ39" i="6"/>
  <c r="BB39" i="6" s="1"/>
  <c r="IJ38" i="6"/>
  <c r="BB38" i="6" s="1"/>
  <c r="IJ37" i="6"/>
  <c r="BB37" i="6" s="1"/>
  <c r="IJ36" i="6"/>
  <c r="BB36" i="6" s="1"/>
  <c r="IJ35" i="6"/>
  <c r="BB35" i="6" s="1"/>
  <c r="IJ34" i="6"/>
  <c r="BB34" i="6" s="1"/>
  <c r="IJ32" i="6"/>
  <c r="BB32" i="6" s="1"/>
  <c r="IJ33" i="6"/>
  <c r="BB33" i="6" s="1"/>
  <c r="IJ31" i="6"/>
  <c r="BB31" i="6" s="1"/>
  <c r="IJ30" i="6"/>
  <c r="BB30" i="6" s="1"/>
  <c r="IJ29" i="6"/>
  <c r="BB29" i="6" s="1"/>
  <c r="IJ28" i="6"/>
  <c r="BB28" i="6" s="1"/>
  <c r="IJ27" i="6"/>
  <c r="BB27" i="6" s="1"/>
  <c r="IJ26" i="6"/>
  <c r="BB26" i="6" s="1"/>
  <c r="IJ25" i="6"/>
  <c r="BB25" i="6" s="1"/>
  <c r="IJ24" i="6"/>
  <c r="BB24" i="6" s="1"/>
  <c r="IJ23" i="6"/>
  <c r="BB23" i="6" s="1"/>
  <c r="IJ22" i="6"/>
  <c r="BB22" i="6" s="1"/>
  <c r="IJ21" i="6"/>
  <c r="BB21" i="6" s="1"/>
  <c r="IJ20" i="6"/>
  <c r="BB20" i="6" s="1"/>
  <c r="IJ19" i="6"/>
  <c r="BB19" i="6" s="1"/>
  <c r="IJ18" i="6"/>
  <c r="BB18" i="6" s="1"/>
  <c r="IJ17" i="6"/>
  <c r="BB17" i="6" s="1"/>
  <c r="IJ16" i="6"/>
  <c r="BB16" i="6" s="1"/>
  <c r="IJ15" i="6"/>
  <c r="BB15" i="6" s="1"/>
  <c r="IJ14" i="6"/>
  <c r="BB14" i="6" s="1"/>
  <c r="IJ13" i="6"/>
  <c r="BB13" i="6" s="1"/>
  <c r="IJ12" i="6"/>
  <c r="BB12" i="6" s="1"/>
  <c r="IJ10" i="6"/>
  <c r="BB10" i="6" s="1"/>
  <c r="IJ9" i="6"/>
  <c r="BB9" i="6" s="1"/>
  <c r="IJ8" i="6"/>
  <c r="BB8" i="6" s="1"/>
  <c r="IJ7" i="6"/>
  <c r="BB7" i="6" s="1"/>
  <c r="IJ6" i="6"/>
  <c r="BB6" i="6" s="1"/>
  <c r="KC3" i="6"/>
  <c r="KD3" i="6"/>
  <c r="KE3" i="6"/>
  <c r="KG3" i="6"/>
  <c r="KH3" i="6"/>
  <c r="KI3" i="6"/>
  <c r="KK3" i="6"/>
  <c r="KL3" i="6"/>
  <c r="KM3" i="6"/>
  <c r="KO3" i="6"/>
  <c r="KP3" i="6"/>
  <c r="KQ3" i="6"/>
  <c r="KS3" i="6"/>
  <c r="KT3" i="6"/>
  <c r="KU3" i="6"/>
  <c r="KW3" i="6"/>
  <c r="KX3" i="6"/>
  <c r="KY3" i="6"/>
  <c r="LA3" i="6"/>
  <c r="LB3" i="6"/>
  <c r="LC3" i="6"/>
  <c r="LE3" i="6"/>
  <c r="LF3" i="6"/>
  <c r="LG3" i="6"/>
  <c r="LI3" i="6"/>
  <c r="LJ3" i="6"/>
  <c r="LK3" i="6"/>
  <c r="LM3" i="6"/>
  <c r="LN3" i="6"/>
  <c r="LO3" i="6"/>
  <c r="LQ3" i="6"/>
  <c r="LR3" i="6"/>
  <c r="LS3" i="6"/>
  <c r="IS3" i="6"/>
  <c r="IT3" i="6"/>
  <c r="IU3" i="6"/>
  <c r="IW3" i="6"/>
  <c r="IX3" i="6"/>
  <c r="IY3" i="6"/>
  <c r="JA3" i="6"/>
  <c r="JB3" i="6"/>
  <c r="JC3" i="6"/>
  <c r="JE3" i="6"/>
  <c r="JF3" i="6"/>
  <c r="JG3" i="6"/>
  <c r="JI3" i="6"/>
  <c r="JJ3" i="6"/>
  <c r="JK3" i="6"/>
  <c r="JM3" i="6"/>
  <c r="JN3" i="6"/>
  <c r="JO3" i="6"/>
  <c r="JQ3" i="6"/>
  <c r="JR3" i="6"/>
  <c r="JS3" i="6"/>
  <c r="JU3" i="6"/>
  <c r="JV3" i="6"/>
  <c r="JW3" i="6"/>
  <c r="JY3" i="6"/>
  <c r="JZ3" i="6"/>
  <c r="KA3" i="6"/>
  <c r="IO3" i="6"/>
  <c r="IP3" i="6"/>
  <c r="IQ3" i="6"/>
  <c r="IK3" i="6"/>
  <c r="IL3" i="6"/>
  <c r="IM3" i="6"/>
  <c r="OR8" i="6"/>
  <c r="OR7" i="6"/>
  <c r="OR6" i="6"/>
  <c r="OR241" i="6"/>
  <c r="OR240" i="6"/>
  <c r="OR239" i="6"/>
  <c r="OR225" i="6"/>
  <c r="OR224" i="6"/>
  <c r="OR223" i="6"/>
  <c r="OR237" i="6"/>
  <c r="OR244" i="6"/>
  <c r="OR236" i="6"/>
  <c r="OR235" i="6"/>
  <c r="OR234" i="6"/>
  <c r="OR243" i="6"/>
  <c r="OR233" i="6"/>
  <c r="OR242" i="6"/>
  <c r="OR232" i="6"/>
  <c r="OR231" i="6"/>
  <c r="OR230" i="6"/>
  <c r="OR229" i="6"/>
  <c r="OR228" i="6"/>
  <c r="OR227" i="6"/>
  <c r="OR238" i="6"/>
  <c r="OR208" i="6"/>
  <c r="OR222" i="6"/>
  <c r="OR206" i="6"/>
  <c r="OR226" i="6"/>
  <c r="OR205" i="6"/>
  <c r="OR204" i="6"/>
  <c r="OR203" i="6"/>
  <c r="OR202" i="6"/>
  <c r="OR201" i="6"/>
  <c r="OR200" i="6"/>
  <c r="OR199" i="6"/>
  <c r="OR198" i="6"/>
  <c r="OR197" i="6"/>
  <c r="OR196" i="6"/>
  <c r="OR195" i="6"/>
  <c r="OR194" i="6"/>
  <c r="OR193" i="6"/>
  <c r="OR192" i="6"/>
  <c r="OR191" i="6"/>
  <c r="OR190" i="6"/>
  <c r="OR189" i="6"/>
  <c r="OR188" i="6"/>
  <c r="OR187" i="6"/>
  <c r="OR186" i="6"/>
  <c r="OR185" i="6"/>
  <c r="OR184" i="6"/>
  <c r="OR183" i="6"/>
  <c r="OR182" i="6"/>
  <c r="OR181" i="6"/>
  <c r="OR180" i="6"/>
  <c r="OR179" i="6"/>
  <c r="OR176" i="6"/>
  <c r="OR175" i="6"/>
  <c r="OR174" i="6"/>
  <c r="OR173" i="6"/>
  <c r="OR172" i="6"/>
  <c r="OR171" i="6"/>
  <c r="OR170" i="6"/>
  <c r="OR169" i="6"/>
  <c r="OR168" i="6"/>
  <c r="OR167" i="6"/>
  <c r="OR216" i="6"/>
  <c r="OR215" i="6"/>
  <c r="OR214" i="6"/>
  <c r="OR164" i="6"/>
  <c r="OR163" i="6"/>
  <c r="OR213" i="6"/>
  <c r="OR162" i="6"/>
  <c r="OR212" i="6"/>
  <c r="OR211" i="6"/>
  <c r="OR210" i="6"/>
  <c r="OR157" i="6"/>
  <c r="OR156" i="6"/>
  <c r="OR221" i="6"/>
  <c r="OR155" i="6"/>
  <c r="OR220" i="6"/>
  <c r="OR154" i="6"/>
  <c r="OR219" i="6"/>
  <c r="OR153" i="6"/>
  <c r="OR209" i="6"/>
  <c r="OR218" i="6"/>
  <c r="OR217" i="6"/>
  <c r="OR165" i="6"/>
  <c r="OR151" i="6"/>
  <c r="OR150" i="6"/>
  <c r="OR161" i="6"/>
  <c r="OR149" i="6"/>
  <c r="OR166" i="6"/>
  <c r="OR148" i="6"/>
  <c r="OR147" i="6"/>
  <c r="OR146" i="6"/>
  <c r="OR145" i="6"/>
  <c r="OR160" i="6"/>
  <c r="OR143" i="6"/>
  <c r="OR142" i="6"/>
  <c r="OR141" i="6"/>
  <c r="OR140" i="6"/>
  <c r="OR139" i="6"/>
  <c r="OR138" i="6"/>
  <c r="OR137" i="6"/>
  <c r="OR136" i="6"/>
  <c r="OR135" i="6"/>
  <c r="OR134" i="6"/>
  <c r="OR131" i="6"/>
  <c r="OR130" i="6"/>
  <c r="OR129" i="6"/>
  <c r="OR207" i="6"/>
  <c r="OR125" i="6"/>
  <c r="OR123" i="6"/>
  <c r="OR159" i="6"/>
  <c r="OR122" i="6"/>
  <c r="OR121" i="6"/>
  <c r="OR120" i="6"/>
  <c r="OR119" i="6"/>
  <c r="OR118" i="6"/>
  <c r="OR117" i="6"/>
  <c r="OR152" i="6"/>
  <c r="OR116" i="6"/>
  <c r="OR115" i="6"/>
  <c r="OR114" i="6"/>
  <c r="OR178" i="6"/>
  <c r="OR133" i="6"/>
  <c r="OR113" i="6"/>
  <c r="OR112" i="6"/>
  <c r="OR111" i="6"/>
  <c r="OR110" i="6"/>
  <c r="OR109" i="6"/>
  <c r="OR128" i="6"/>
  <c r="OR127" i="6"/>
  <c r="OR144" i="6"/>
  <c r="OR108" i="6"/>
  <c r="OR106" i="6"/>
  <c r="OR177" i="6"/>
  <c r="OR105" i="6"/>
  <c r="OR132" i="6"/>
  <c r="OR104" i="6"/>
  <c r="OR107" i="6"/>
  <c r="OR103" i="6"/>
  <c r="OR102" i="6"/>
  <c r="OR124" i="6"/>
  <c r="OR158" i="6"/>
  <c r="OR100" i="6"/>
  <c r="OR99" i="6"/>
  <c r="OR98" i="6"/>
  <c r="OR97" i="6"/>
  <c r="OR96" i="6"/>
  <c r="OR95" i="6"/>
  <c r="OR94" i="6"/>
  <c r="OR92" i="6"/>
  <c r="OR91" i="6"/>
  <c r="OR90" i="6"/>
  <c r="OR89" i="6"/>
  <c r="OR88" i="6"/>
  <c r="OR87" i="6"/>
  <c r="OR86" i="6"/>
  <c r="OR93" i="6"/>
  <c r="OR126" i="6"/>
  <c r="OR85" i="6"/>
  <c r="OR84" i="6"/>
  <c r="OR101" i="6"/>
  <c r="OR83" i="6"/>
  <c r="OR82" i="6"/>
  <c r="OR81" i="6"/>
  <c r="OR79" i="6"/>
  <c r="OR78" i="6"/>
  <c r="OR77" i="6"/>
  <c r="OR76" i="6"/>
  <c r="OR74" i="6"/>
  <c r="OR73" i="6"/>
  <c r="OR71" i="6"/>
  <c r="OR70" i="6"/>
  <c r="OR80" i="6"/>
  <c r="OR72" i="6"/>
  <c r="OR68" i="6"/>
  <c r="OR65" i="6"/>
  <c r="OR64" i="6"/>
  <c r="OR66" i="6"/>
  <c r="OR63" i="6"/>
  <c r="OR62" i="6"/>
  <c r="OR60" i="6"/>
  <c r="OR75" i="6"/>
  <c r="OR58" i="6"/>
  <c r="OR61" i="6"/>
  <c r="OR56" i="6"/>
  <c r="OR69" i="6"/>
  <c r="OR59" i="6"/>
  <c r="OR55" i="6"/>
  <c r="OR54" i="6"/>
  <c r="OR53" i="6"/>
  <c r="OR57" i="6"/>
  <c r="OR52" i="6"/>
  <c r="OR67" i="6"/>
  <c r="OR51" i="6"/>
  <c r="OR50" i="6"/>
  <c r="OR49" i="6"/>
  <c r="OR48" i="6"/>
  <c r="OR47" i="6"/>
  <c r="OR46" i="6"/>
  <c r="OR45" i="6"/>
  <c r="OR44" i="6"/>
  <c r="OR43" i="6"/>
  <c r="OR42" i="6"/>
  <c r="OR41" i="6"/>
  <c r="OR40" i="6"/>
  <c r="OR39" i="6"/>
  <c r="OR38" i="6"/>
  <c r="OR37" i="6"/>
  <c r="OR36" i="6"/>
  <c r="OR35" i="6"/>
  <c r="OR34" i="6"/>
  <c r="OR32" i="6"/>
  <c r="OR33" i="6"/>
  <c r="OR31" i="6"/>
  <c r="OR30" i="6"/>
  <c r="OR29" i="6"/>
  <c r="OR28" i="6"/>
  <c r="OR27" i="6"/>
  <c r="OR26" i="6"/>
  <c r="OR25" i="6"/>
  <c r="OR24" i="6"/>
  <c r="OR23" i="6"/>
  <c r="OR22" i="6"/>
  <c r="OR21" i="6"/>
  <c r="OR20" i="6"/>
  <c r="OR19" i="6"/>
  <c r="OR18" i="6"/>
  <c r="OR11" i="6"/>
  <c r="OR17" i="6"/>
  <c r="OR16" i="6"/>
  <c r="OR15" i="6"/>
  <c r="OR14" i="6"/>
  <c r="OR13" i="6"/>
  <c r="OR12" i="6"/>
  <c r="OR10" i="6"/>
  <c r="ON241" i="6"/>
  <c r="ON240" i="6"/>
  <c r="ON239" i="6"/>
  <c r="ON225" i="6"/>
  <c r="ON224" i="6"/>
  <c r="ON223" i="6"/>
  <c r="ON237" i="6"/>
  <c r="ON244" i="6"/>
  <c r="ON236" i="6"/>
  <c r="ON235" i="6"/>
  <c r="ON234" i="6"/>
  <c r="ON243" i="6"/>
  <c r="ON233" i="6"/>
  <c r="ON242" i="6"/>
  <c r="ON232" i="6"/>
  <c r="ON231" i="6"/>
  <c r="ON230" i="6"/>
  <c r="ON229" i="6"/>
  <c r="ON228" i="6"/>
  <c r="ON227" i="6"/>
  <c r="ON238" i="6"/>
  <c r="ON208" i="6"/>
  <c r="ON222" i="6"/>
  <c r="ON206" i="6"/>
  <c r="ON226" i="6"/>
  <c r="ON205" i="6"/>
  <c r="ON204" i="6"/>
  <c r="ON203" i="6"/>
  <c r="ON202" i="6"/>
  <c r="ON201" i="6"/>
  <c r="ON200" i="6"/>
  <c r="ON199" i="6"/>
  <c r="ON198" i="6"/>
  <c r="ON197" i="6"/>
  <c r="ON196" i="6"/>
  <c r="ON195" i="6"/>
  <c r="ON194" i="6"/>
  <c r="ON193" i="6"/>
  <c r="ON192" i="6"/>
  <c r="ON191" i="6"/>
  <c r="ON190" i="6"/>
  <c r="ON189" i="6"/>
  <c r="ON188" i="6"/>
  <c r="ON187" i="6"/>
  <c r="ON186" i="6"/>
  <c r="ON185" i="6"/>
  <c r="ON184" i="6"/>
  <c r="ON183" i="6"/>
  <c r="ON182" i="6"/>
  <c r="ON181" i="6"/>
  <c r="ON180" i="6"/>
  <c r="ON179" i="6"/>
  <c r="ON176" i="6"/>
  <c r="ON175" i="6"/>
  <c r="ON174" i="6"/>
  <c r="ON173" i="6"/>
  <c r="ON172" i="6"/>
  <c r="ON171" i="6"/>
  <c r="ON170" i="6"/>
  <c r="ON169" i="6"/>
  <c r="ON168" i="6"/>
  <c r="ON167" i="6"/>
  <c r="ON216" i="6"/>
  <c r="ON215" i="6"/>
  <c r="ON214" i="6"/>
  <c r="ON164" i="6"/>
  <c r="ON163" i="6"/>
  <c r="ON213" i="6"/>
  <c r="ON162" i="6"/>
  <c r="ON212" i="6"/>
  <c r="ON211" i="6"/>
  <c r="ON210" i="6"/>
  <c r="ON157" i="6"/>
  <c r="ON156" i="6"/>
  <c r="ON221" i="6"/>
  <c r="ON155" i="6"/>
  <c r="ON220" i="6"/>
  <c r="ON154" i="6"/>
  <c r="ON219" i="6"/>
  <c r="ON153" i="6"/>
  <c r="ON209" i="6"/>
  <c r="ON218" i="6"/>
  <c r="ON217" i="6"/>
  <c r="ON165" i="6"/>
  <c r="ON151" i="6"/>
  <c r="ON150" i="6"/>
  <c r="ON161" i="6"/>
  <c r="ON149" i="6"/>
  <c r="ON166" i="6"/>
  <c r="ON148" i="6"/>
  <c r="ON147" i="6"/>
  <c r="ON146" i="6"/>
  <c r="ON145" i="6"/>
  <c r="ON160" i="6"/>
  <c r="ON143" i="6"/>
  <c r="ON142" i="6"/>
  <c r="ON141" i="6"/>
  <c r="ON140" i="6"/>
  <c r="ON139" i="6"/>
  <c r="ON138" i="6"/>
  <c r="ON137" i="6"/>
  <c r="ON136" i="6"/>
  <c r="ON135" i="6"/>
  <c r="ON134" i="6"/>
  <c r="ON131" i="6"/>
  <c r="ON130" i="6"/>
  <c r="ON129" i="6"/>
  <c r="ON207" i="6"/>
  <c r="ON125" i="6"/>
  <c r="ON123" i="6"/>
  <c r="ON159" i="6"/>
  <c r="ON122" i="6"/>
  <c r="ON121" i="6"/>
  <c r="ON120" i="6"/>
  <c r="ON119" i="6"/>
  <c r="ON118" i="6"/>
  <c r="ON117" i="6"/>
  <c r="ON152" i="6"/>
  <c r="ON116" i="6"/>
  <c r="ON115" i="6"/>
  <c r="ON114" i="6"/>
  <c r="ON178" i="6"/>
  <c r="ON133" i="6"/>
  <c r="ON113" i="6"/>
  <c r="ON112" i="6"/>
  <c r="ON111" i="6"/>
  <c r="ON110" i="6"/>
  <c r="ON109" i="6"/>
  <c r="ON128" i="6"/>
  <c r="ON127" i="6"/>
  <c r="ON144" i="6"/>
  <c r="ON108" i="6"/>
  <c r="ON106" i="6"/>
  <c r="ON177" i="6"/>
  <c r="ON105" i="6"/>
  <c r="ON132" i="6"/>
  <c r="ON104" i="6"/>
  <c r="ON107" i="6"/>
  <c r="ON103" i="6"/>
  <c r="ON102" i="6"/>
  <c r="ON124" i="6"/>
  <c r="ON158" i="6"/>
  <c r="ON100" i="6"/>
  <c r="ON99" i="6"/>
  <c r="ON98" i="6"/>
  <c r="ON97" i="6"/>
  <c r="ON96" i="6"/>
  <c r="ON95" i="6"/>
  <c r="ON94" i="6"/>
  <c r="ON92" i="6"/>
  <c r="ON91" i="6"/>
  <c r="ON90" i="6"/>
  <c r="ON89" i="6"/>
  <c r="ON88" i="6"/>
  <c r="ON87" i="6"/>
  <c r="ON86" i="6"/>
  <c r="ON93" i="6"/>
  <c r="ON126" i="6"/>
  <c r="ON85" i="6"/>
  <c r="ON84" i="6"/>
  <c r="ON101" i="6"/>
  <c r="ON83" i="6"/>
  <c r="ON82" i="6"/>
  <c r="ON81" i="6"/>
  <c r="ON79" i="6"/>
  <c r="ON78" i="6"/>
  <c r="ON77" i="6"/>
  <c r="ON76" i="6"/>
  <c r="ON74" i="6"/>
  <c r="ON73" i="6"/>
  <c r="ON71" i="6"/>
  <c r="ON70" i="6"/>
  <c r="ON80" i="6"/>
  <c r="ON72" i="6"/>
  <c r="ON68" i="6"/>
  <c r="ON65" i="6"/>
  <c r="ON64" i="6"/>
  <c r="ON66" i="6"/>
  <c r="ON63" i="6"/>
  <c r="ON62" i="6"/>
  <c r="ON60" i="6"/>
  <c r="ON75" i="6"/>
  <c r="ON58" i="6"/>
  <c r="ON61" i="6"/>
  <c r="ON56" i="6"/>
  <c r="ON69" i="6"/>
  <c r="ON59" i="6"/>
  <c r="ON55" i="6"/>
  <c r="ON54" i="6"/>
  <c r="ON53" i="6"/>
  <c r="ON57" i="6"/>
  <c r="ON52" i="6"/>
  <c r="ON67" i="6"/>
  <c r="ON51" i="6"/>
  <c r="ON50" i="6"/>
  <c r="ON49" i="6"/>
  <c r="ON48" i="6"/>
  <c r="ON47" i="6"/>
  <c r="ON46" i="6"/>
  <c r="ON45" i="6"/>
  <c r="ON44" i="6"/>
  <c r="ON43" i="6"/>
  <c r="ON42" i="6"/>
  <c r="ON41" i="6"/>
  <c r="ON40" i="6"/>
  <c r="ON39" i="6"/>
  <c r="ON38" i="6"/>
  <c r="ON37" i="6"/>
  <c r="ON36" i="6"/>
  <c r="ON35" i="6"/>
  <c r="ON34" i="6"/>
  <c r="ON32" i="6"/>
  <c r="ON33" i="6"/>
  <c r="ON31" i="6"/>
  <c r="ON30" i="6"/>
  <c r="ON29" i="6"/>
  <c r="ON28" i="6"/>
  <c r="ON27" i="6"/>
  <c r="ON26" i="6"/>
  <c r="ON25" i="6"/>
  <c r="ON24" i="6"/>
  <c r="ON23" i="6"/>
  <c r="ON22" i="6"/>
  <c r="ON21" i="6"/>
  <c r="ON20" i="6"/>
  <c r="ON19" i="6"/>
  <c r="ON18" i="6"/>
  <c r="ON11" i="6"/>
  <c r="ON17" i="6"/>
  <c r="ON16" i="6"/>
  <c r="ON15" i="6"/>
  <c r="ON14" i="6"/>
  <c r="ON13" i="6"/>
  <c r="ON12" i="6"/>
  <c r="ON10" i="6"/>
  <c r="ON9" i="6"/>
  <c r="ON7" i="6"/>
  <c r="OJ241" i="6"/>
  <c r="OJ240" i="6"/>
  <c r="OJ239" i="6"/>
  <c r="OJ225" i="6"/>
  <c r="OJ224" i="6"/>
  <c r="OJ223" i="6"/>
  <c r="OJ237" i="6"/>
  <c r="OJ244" i="6"/>
  <c r="OJ236" i="6"/>
  <c r="OJ235" i="6"/>
  <c r="OJ234" i="6"/>
  <c r="OJ243" i="6"/>
  <c r="OJ233" i="6"/>
  <c r="OJ242" i="6"/>
  <c r="OJ232" i="6"/>
  <c r="OJ231" i="6"/>
  <c r="OJ230" i="6"/>
  <c r="OJ229" i="6"/>
  <c r="OJ228" i="6"/>
  <c r="OJ227" i="6"/>
  <c r="OJ238" i="6"/>
  <c r="OJ208" i="6"/>
  <c r="OJ222" i="6"/>
  <c r="OJ206" i="6"/>
  <c r="OJ226" i="6"/>
  <c r="OJ205" i="6"/>
  <c r="OJ204" i="6"/>
  <c r="OJ203" i="6"/>
  <c r="OJ202" i="6"/>
  <c r="OJ201" i="6"/>
  <c r="OJ200" i="6"/>
  <c r="OJ199" i="6"/>
  <c r="OJ198" i="6"/>
  <c r="OJ197" i="6"/>
  <c r="OJ196" i="6"/>
  <c r="OJ195" i="6"/>
  <c r="OJ194" i="6"/>
  <c r="OJ193" i="6"/>
  <c r="OJ192" i="6"/>
  <c r="OJ191" i="6"/>
  <c r="OJ190" i="6"/>
  <c r="OJ189" i="6"/>
  <c r="OJ188" i="6"/>
  <c r="OJ187" i="6"/>
  <c r="OJ186" i="6"/>
  <c r="OJ185" i="6"/>
  <c r="OJ184" i="6"/>
  <c r="OJ183" i="6"/>
  <c r="OJ182" i="6"/>
  <c r="OJ181" i="6"/>
  <c r="OJ180" i="6"/>
  <c r="OJ179" i="6"/>
  <c r="OJ176" i="6"/>
  <c r="OJ175" i="6"/>
  <c r="OJ174" i="6"/>
  <c r="OJ173" i="6"/>
  <c r="OJ172" i="6"/>
  <c r="OJ171" i="6"/>
  <c r="OJ170" i="6"/>
  <c r="OJ169" i="6"/>
  <c r="OJ168" i="6"/>
  <c r="OJ167" i="6"/>
  <c r="OJ216" i="6"/>
  <c r="OJ215" i="6"/>
  <c r="OJ214" i="6"/>
  <c r="OJ164" i="6"/>
  <c r="OJ163" i="6"/>
  <c r="OJ213" i="6"/>
  <c r="OJ162" i="6"/>
  <c r="OJ212" i="6"/>
  <c r="OJ211" i="6"/>
  <c r="OJ210" i="6"/>
  <c r="OJ157" i="6"/>
  <c r="OJ156" i="6"/>
  <c r="OJ221" i="6"/>
  <c r="OJ155" i="6"/>
  <c r="OJ220" i="6"/>
  <c r="OJ154" i="6"/>
  <c r="OJ219" i="6"/>
  <c r="OJ153" i="6"/>
  <c r="OJ209" i="6"/>
  <c r="OJ218" i="6"/>
  <c r="OJ217" i="6"/>
  <c r="OJ165" i="6"/>
  <c r="OJ151" i="6"/>
  <c r="OJ150" i="6"/>
  <c r="OJ161" i="6"/>
  <c r="OJ149" i="6"/>
  <c r="OJ166" i="6"/>
  <c r="OJ148" i="6"/>
  <c r="OJ147" i="6"/>
  <c r="OJ146" i="6"/>
  <c r="OJ145" i="6"/>
  <c r="OJ160" i="6"/>
  <c r="OJ143" i="6"/>
  <c r="OJ142" i="6"/>
  <c r="OJ141" i="6"/>
  <c r="OJ140" i="6"/>
  <c r="OJ139" i="6"/>
  <c r="OJ138" i="6"/>
  <c r="OJ137" i="6"/>
  <c r="OJ136" i="6"/>
  <c r="OJ135" i="6"/>
  <c r="OJ134" i="6"/>
  <c r="OJ131" i="6"/>
  <c r="OJ130" i="6"/>
  <c r="OJ129" i="6"/>
  <c r="OJ207" i="6"/>
  <c r="OJ125" i="6"/>
  <c r="OJ123" i="6"/>
  <c r="OJ159" i="6"/>
  <c r="OJ122" i="6"/>
  <c r="OJ121" i="6"/>
  <c r="OJ120" i="6"/>
  <c r="OJ119" i="6"/>
  <c r="OJ118" i="6"/>
  <c r="OJ117" i="6"/>
  <c r="OJ152" i="6"/>
  <c r="OJ116" i="6"/>
  <c r="OJ115" i="6"/>
  <c r="OJ114" i="6"/>
  <c r="OJ178" i="6"/>
  <c r="OJ133" i="6"/>
  <c r="OJ113" i="6"/>
  <c r="OJ112" i="6"/>
  <c r="OJ111" i="6"/>
  <c r="OJ110" i="6"/>
  <c r="OJ109" i="6"/>
  <c r="OJ128" i="6"/>
  <c r="OJ127" i="6"/>
  <c r="OJ144" i="6"/>
  <c r="OJ108" i="6"/>
  <c r="OJ106" i="6"/>
  <c r="OJ177" i="6"/>
  <c r="OJ105" i="6"/>
  <c r="OJ132" i="6"/>
  <c r="OJ104" i="6"/>
  <c r="OJ107" i="6"/>
  <c r="OJ103" i="6"/>
  <c r="OJ102" i="6"/>
  <c r="OJ124" i="6"/>
  <c r="OJ158" i="6"/>
  <c r="OJ100" i="6"/>
  <c r="OJ99" i="6"/>
  <c r="OJ98" i="6"/>
  <c r="OJ97" i="6"/>
  <c r="OJ96" i="6"/>
  <c r="OJ95" i="6"/>
  <c r="OJ94" i="6"/>
  <c r="OJ92" i="6"/>
  <c r="OJ91" i="6"/>
  <c r="OJ90" i="6"/>
  <c r="OJ89" i="6"/>
  <c r="OJ88" i="6"/>
  <c r="OJ87" i="6"/>
  <c r="OJ86" i="6"/>
  <c r="OJ93" i="6"/>
  <c r="OJ126" i="6"/>
  <c r="OJ85" i="6"/>
  <c r="OJ84" i="6"/>
  <c r="OJ101" i="6"/>
  <c r="OJ83" i="6"/>
  <c r="OJ82" i="6"/>
  <c r="OJ81" i="6"/>
  <c r="OJ79" i="6"/>
  <c r="OJ78" i="6"/>
  <c r="OJ77" i="6"/>
  <c r="OJ76" i="6"/>
  <c r="OJ74" i="6"/>
  <c r="OJ73" i="6"/>
  <c r="OJ71" i="6"/>
  <c r="OJ70" i="6"/>
  <c r="OJ80" i="6"/>
  <c r="OJ72" i="6"/>
  <c r="OJ68" i="6"/>
  <c r="OJ65" i="6"/>
  <c r="OJ64" i="6"/>
  <c r="OJ66" i="6"/>
  <c r="OJ63" i="6"/>
  <c r="OJ62" i="6"/>
  <c r="OJ60" i="6"/>
  <c r="OJ75" i="6"/>
  <c r="OJ58" i="6"/>
  <c r="OJ61" i="6"/>
  <c r="OJ56" i="6"/>
  <c r="OJ69" i="6"/>
  <c r="OJ59" i="6"/>
  <c r="OJ55" i="6"/>
  <c r="OJ54" i="6"/>
  <c r="OJ53" i="6"/>
  <c r="OJ57" i="6"/>
  <c r="OJ52" i="6"/>
  <c r="OJ67" i="6"/>
  <c r="OJ51" i="6"/>
  <c r="OJ50" i="6"/>
  <c r="OJ49" i="6"/>
  <c r="OJ48" i="6"/>
  <c r="OJ47" i="6"/>
  <c r="OJ46" i="6"/>
  <c r="OJ45" i="6"/>
  <c r="OJ44" i="6"/>
  <c r="OJ43" i="6"/>
  <c r="OJ42" i="6"/>
  <c r="OJ41" i="6"/>
  <c r="OJ40" i="6"/>
  <c r="OJ39" i="6"/>
  <c r="OJ38" i="6"/>
  <c r="OJ37" i="6"/>
  <c r="OJ36" i="6"/>
  <c r="OJ35" i="6"/>
  <c r="OJ34" i="6"/>
  <c r="OJ32" i="6"/>
  <c r="OJ33" i="6"/>
  <c r="OJ31" i="6"/>
  <c r="OJ30" i="6"/>
  <c r="OJ29" i="6"/>
  <c r="OJ28" i="6"/>
  <c r="OJ27" i="6"/>
  <c r="OJ26" i="6"/>
  <c r="OJ25" i="6"/>
  <c r="OJ24" i="6"/>
  <c r="OJ23" i="6"/>
  <c r="OJ22" i="6"/>
  <c r="OJ21" i="6"/>
  <c r="OJ20" i="6"/>
  <c r="OJ19" i="6"/>
  <c r="OJ18" i="6"/>
  <c r="OJ11" i="6"/>
  <c r="OJ17" i="6"/>
  <c r="OJ16" i="6"/>
  <c r="OJ15" i="6"/>
  <c r="OJ14" i="6"/>
  <c r="OJ13" i="6"/>
  <c r="OJ12" i="6"/>
  <c r="OJ10" i="6"/>
  <c r="OJ9" i="6"/>
  <c r="OJ8" i="6"/>
  <c r="OJ7" i="6"/>
  <c r="OJ6" i="6"/>
  <c r="OF241" i="6"/>
  <c r="OF240" i="6"/>
  <c r="OF239" i="6"/>
  <c r="OF225" i="6"/>
  <c r="OF224" i="6"/>
  <c r="OF223" i="6"/>
  <c r="OF237" i="6"/>
  <c r="OF244" i="6"/>
  <c r="OF236" i="6"/>
  <c r="OF235" i="6"/>
  <c r="OF234" i="6"/>
  <c r="OF243" i="6"/>
  <c r="OF233" i="6"/>
  <c r="OF242" i="6"/>
  <c r="OF232" i="6"/>
  <c r="OF231" i="6"/>
  <c r="OF230" i="6"/>
  <c r="OF229" i="6"/>
  <c r="OF228" i="6"/>
  <c r="OF227" i="6"/>
  <c r="OF238" i="6"/>
  <c r="OF208" i="6"/>
  <c r="OF222" i="6"/>
  <c r="OF206" i="6"/>
  <c r="OF226" i="6"/>
  <c r="OF205" i="6"/>
  <c r="OF204" i="6"/>
  <c r="OF203" i="6"/>
  <c r="OF202" i="6"/>
  <c r="OF201" i="6"/>
  <c r="OF200" i="6"/>
  <c r="OF199" i="6"/>
  <c r="OF198" i="6"/>
  <c r="OF197" i="6"/>
  <c r="OF196" i="6"/>
  <c r="OF195" i="6"/>
  <c r="OF194" i="6"/>
  <c r="OF193" i="6"/>
  <c r="OF192" i="6"/>
  <c r="OF191" i="6"/>
  <c r="OF190" i="6"/>
  <c r="OF189" i="6"/>
  <c r="OF188" i="6"/>
  <c r="OF187" i="6"/>
  <c r="OF186" i="6"/>
  <c r="OF185" i="6"/>
  <c r="OF184" i="6"/>
  <c r="OF183" i="6"/>
  <c r="OF182" i="6"/>
  <c r="OF181" i="6"/>
  <c r="OF180" i="6"/>
  <c r="OF179" i="6"/>
  <c r="OF176" i="6"/>
  <c r="OF175" i="6"/>
  <c r="OF174" i="6"/>
  <c r="OF173" i="6"/>
  <c r="OF172" i="6"/>
  <c r="OF171" i="6"/>
  <c r="OF170" i="6"/>
  <c r="OF169" i="6"/>
  <c r="OF168" i="6"/>
  <c r="OF167" i="6"/>
  <c r="OF216" i="6"/>
  <c r="OF215" i="6"/>
  <c r="OF214" i="6"/>
  <c r="OF164" i="6"/>
  <c r="OF163" i="6"/>
  <c r="OF213" i="6"/>
  <c r="OF162" i="6"/>
  <c r="OF212" i="6"/>
  <c r="OF211" i="6"/>
  <c r="OF210" i="6"/>
  <c r="OF157" i="6"/>
  <c r="OF156" i="6"/>
  <c r="OF221" i="6"/>
  <c r="OF155" i="6"/>
  <c r="OF220" i="6"/>
  <c r="OF154" i="6"/>
  <c r="OF219" i="6"/>
  <c r="OF153" i="6"/>
  <c r="OF209" i="6"/>
  <c r="OF218" i="6"/>
  <c r="OF217" i="6"/>
  <c r="OF165" i="6"/>
  <c r="OF151" i="6"/>
  <c r="OF150" i="6"/>
  <c r="OF161" i="6"/>
  <c r="OF149" i="6"/>
  <c r="OF166" i="6"/>
  <c r="OF148" i="6"/>
  <c r="OF147" i="6"/>
  <c r="OF146" i="6"/>
  <c r="OF145" i="6"/>
  <c r="OF160" i="6"/>
  <c r="OF143" i="6"/>
  <c r="OF142" i="6"/>
  <c r="OF141" i="6"/>
  <c r="OF140" i="6"/>
  <c r="OF139" i="6"/>
  <c r="OF138" i="6"/>
  <c r="OF137" i="6"/>
  <c r="OF136" i="6"/>
  <c r="OF135" i="6"/>
  <c r="OF134" i="6"/>
  <c r="OF131" i="6"/>
  <c r="OF130" i="6"/>
  <c r="OF129" i="6"/>
  <c r="OF207" i="6"/>
  <c r="OF125" i="6"/>
  <c r="OF123" i="6"/>
  <c r="OF159" i="6"/>
  <c r="OF122" i="6"/>
  <c r="OF121" i="6"/>
  <c r="OF120" i="6"/>
  <c r="OF119" i="6"/>
  <c r="OF118" i="6"/>
  <c r="OF117" i="6"/>
  <c r="OF152" i="6"/>
  <c r="OF116" i="6"/>
  <c r="OF115" i="6"/>
  <c r="OF114" i="6"/>
  <c r="OF178" i="6"/>
  <c r="OF133" i="6"/>
  <c r="OF113" i="6"/>
  <c r="OF112" i="6"/>
  <c r="OF111" i="6"/>
  <c r="OF110" i="6"/>
  <c r="OF109" i="6"/>
  <c r="OF128" i="6"/>
  <c r="OF127" i="6"/>
  <c r="OF144" i="6"/>
  <c r="OF108" i="6"/>
  <c r="OF106" i="6"/>
  <c r="OF177" i="6"/>
  <c r="OF105" i="6"/>
  <c r="OF132" i="6"/>
  <c r="OF104" i="6"/>
  <c r="OF107" i="6"/>
  <c r="OF103" i="6"/>
  <c r="OF102" i="6"/>
  <c r="OF124" i="6"/>
  <c r="OF158" i="6"/>
  <c r="OF100" i="6"/>
  <c r="OF99" i="6"/>
  <c r="OF98" i="6"/>
  <c r="OF97" i="6"/>
  <c r="OF96" i="6"/>
  <c r="OF95" i="6"/>
  <c r="OF94" i="6"/>
  <c r="OF92" i="6"/>
  <c r="OF91" i="6"/>
  <c r="OF90" i="6"/>
  <c r="OF89" i="6"/>
  <c r="OF88" i="6"/>
  <c r="OF87" i="6"/>
  <c r="OF86" i="6"/>
  <c r="OF93" i="6"/>
  <c r="OF126" i="6"/>
  <c r="OF85" i="6"/>
  <c r="OF84" i="6"/>
  <c r="OF101" i="6"/>
  <c r="OF83" i="6"/>
  <c r="OF82" i="6"/>
  <c r="OF81" i="6"/>
  <c r="OF79" i="6"/>
  <c r="OF78" i="6"/>
  <c r="OF77" i="6"/>
  <c r="OF76" i="6"/>
  <c r="OF74" i="6"/>
  <c r="OF73" i="6"/>
  <c r="OF71" i="6"/>
  <c r="OF70" i="6"/>
  <c r="OF80" i="6"/>
  <c r="OF72" i="6"/>
  <c r="OF68" i="6"/>
  <c r="OF65" i="6"/>
  <c r="OF64" i="6"/>
  <c r="OF66" i="6"/>
  <c r="OF63" i="6"/>
  <c r="OF62" i="6"/>
  <c r="OF60" i="6"/>
  <c r="OF58" i="6"/>
  <c r="OF61" i="6"/>
  <c r="OF56" i="6"/>
  <c r="OF69" i="6"/>
  <c r="OF59" i="6"/>
  <c r="OF55" i="6"/>
  <c r="OF54" i="6"/>
  <c r="OF53" i="6"/>
  <c r="OF57" i="6"/>
  <c r="OF52" i="6"/>
  <c r="OF67" i="6"/>
  <c r="OF51" i="6"/>
  <c r="OF50" i="6"/>
  <c r="OF49" i="6"/>
  <c r="OF48" i="6"/>
  <c r="OF47" i="6"/>
  <c r="OF46" i="6"/>
  <c r="OF45" i="6"/>
  <c r="OF44" i="6"/>
  <c r="OF43" i="6"/>
  <c r="OF42" i="6"/>
  <c r="OF41" i="6"/>
  <c r="OF40" i="6"/>
  <c r="OF39" i="6"/>
  <c r="OF38" i="6"/>
  <c r="OF37" i="6"/>
  <c r="OF36" i="6"/>
  <c r="OF35" i="6"/>
  <c r="OF34" i="6"/>
  <c r="OF32" i="6"/>
  <c r="OF33" i="6"/>
  <c r="OF31" i="6"/>
  <c r="OF30" i="6"/>
  <c r="OF29" i="6"/>
  <c r="OF28" i="6"/>
  <c r="OF27" i="6"/>
  <c r="OF26" i="6"/>
  <c r="OF25" i="6"/>
  <c r="OF24" i="6"/>
  <c r="OF23" i="6"/>
  <c r="OF22" i="6"/>
  <c r="OF21" i="6"/>
  <c r="OF20" i="6"/>
  <c r="OF19" i="6"/>
  <c r="OF18" i="6"/>
  <c r="OF11" i="6"/>
  <c r="OF17" i="6"/>
  <c r="OF16" i="6"/>
  <c r="OF15" i="6"/>
  <c r="OF14" i="6"/>
  <c r="OF13" i="6"/>
  <c r="OF12" i="6"/>
  <c r="OF10" i="6"/>
  <c r="OF9" i="6"/>
  <c r="OF8" i="6"/>
  <c r="OF7" i="6"/>
  <c r="OF6" i="6"/>
  <c r="OB241" i="6"/>
  <c r="OB240" i="6"/>
  <c r="OB239" i="6"/>
  <c r="OB225" i="6"/>
  <c r="OB224" i="6"/>
  <c r="OB223" i="6"/>
  <c r="OB237" i="6"/>
  <c r="OB244" i="6"/>
  <c r="OB236" i="6"/>
  <c r="OB235" i="6"/>
  <c r="OB234" i="6"/>
  <c r="OB243" i="6"/>
  <c r="OB233" i="6"/>
  <c r="OB242" i="6"/>
  <c r="OB232" i="6"/>
  <c r="OB231" i="6"/>
  <c r="OB230" i="6"/>
  <c r="OB229" i="6"/>
  <c r="OB228" i="6"/>
  <c r="OB227" i="6"/>
  <c r="OB238" i="6"/>
  <c r="OB208" i="6"/>
  <c r="OB222" i="6"/>
  <c r="OB206" i="6"/>
  <c r="OB226" i="6"/>
  <c r="OB205" i="6"/>
  <c r="OB204" i="6"/>
  <c r="OB203" i="6"/>
  <c r="OB202" i="6"/>
  <c r="OB201" i="6"/>
  <c r="OB200" i="6"/>
  <c r="OB199" i="6"/>
  <c r="OB198" i="6"/>
  <c r="OB197" i="6"/>
  <c r="OB196" i="6"/>
  <c r="OB195" i="6"/>
  <c r="OB194" i="6"/>
  <c r="OB193" i="6"/>
  <c r="OB192" i="6"/>
  <c r="OB191" i="6"/>
  <c r="OB190" i="6"/>
  <c r="OB189" i="6"/>
  <c r="OB188" i="6"/>
  <c r="OB187" i="6"/>
  <c r="OB186" i="6"/>
  <c r="OB185" i="6"/>
  <c r="OB184" i="6"/>
  <c r="OB183" i="6"/>
  <c r="OB182" i="6"/>
  <c r="OB181" i="6"/>
  <c r="OB180" i="6"/>
  <c r="OB179" i="6"/>
  <c r="OB176" i="6"/>
  <c r="OB175" i="6"/>
  <c r="OB174" i="6"/>
  <c r="OB173" i="6"/>
  <c r="OB172" i="6"/>
  <c r="OB171" i="6"/>
  <c r="OB170" i="6"/>
  <c r="OB169" i="6"/>
  <c r="OB168" i="6"/>
  <c r="OB167" i="6"/>
  <c r="OB216" i="6"/>
  <c r="OB215" i="6"/>
  <c r="OB214" i="6"/>
  <c r="OB164" i="6"/>
  <c r="OB163" i="6"/>
  <c r="OB213" i="6"/>
  <c r="OB162" i="6"/>
  <c r="OB212" i="6"/>
  <c r="OB211" i="6"/>
  <c r="OB210" i="6"/>
  <c r="OB157" i="6"/>
  <c r="OB156" i="6"/>
  <c r="OB221" i="6"/>
  <c r="OB155" i="6"/>
  <c r="OB220" i="6"/>
  <c r="OB154" i="6"/>
  <c r="OB219" i="6"/>
  <c r="OB153" i="6"/>
  <c r="OB209" i="6"/>
  <c r="OB218" i="6"/>
  <c r="OB217" i="6"/>
  <c r="OB165" i="6"/>
  <c r="OB151" i="6"/>
  <c r="OB150" i="6"/>
  <c r="OB161" i="6"/>
  <c r="OB149" i="6"/>
  <c r="OB166" i="6"/>
  <c r="OB148" i="6"/>
  <c r="OB147" i="6"/>
  <c r="OB146" i="6"/>
  <c r="OB145" i="6"/>
  <c r="OB160" i="6"/>
  <c r="OB143" i="6"/>
  <c r="OB142" i="6"/>
  <c r="OB141" i="6"/>
  <c r="OB140" i="6"/>
  <c r="OB139" i="6"/>
  <c r="OB138" i="6"/>
  <c r="OB137" i="6"/>
  <c r="OB136" i="6"/>
  <c r="OB135" i="6"/>
  <c r="OB134" i="6"/>
  <c r="OB131" i="6"/>
  <c r="OB130" i="6"/>
  <c r="OB129" i="6"/>
  <c r="OB207" i="6"/>
  <c r="OB125" i="6"/>
  <c r="OB123" i="6"/>
  <c r="OB159" i="6"/>
  <c r="OB122" i="6"/>
  <c r="OB121" i="6"/>
  <c r="OB120" i="6"/>
  <c r="OB119" i="6"/>
  <c r="OB118" i="6"/>
  <c r="OB117" i="6"/>
  <c r="OB152" i="6"/>
  <c r="OB116" i="6"/>
  <c r="OB115" i="6"/>
  <c r="OB114" i="6"/>
  <c r="OB178" i="6"/>
  <c r="OB133" i="6"/>
  <c r="OB113" i="6"/>
  <c r="OB112" i="6"/>
  <c r="OB111" i="6"/>
  <c r="OB110" i="6"/>
  <c r="OB109" i="6"/>
  <c r="OB128" i="6"/>
  <c r="OB127" i="6"/>
  <c r="OB144" i="6"/>
  <c r="OB108" i="6"/>
  <c r="OB106" i="6"/>
  <c r="OB177" i="6"/>
  <c r="OB105" i="6"/>
  <c r="OB132" i="6"/>
  <c r="OB107" i="6"/>
  <c r="OB103" i="6"/>
  <c r="OB102" i="6"/>
  <c r="OB124" i="6"/>
  <c r="OB158" i="6"/>
  <c r="OB100" i="6"/>
  <c r="OB99" i="6"/>
  <c r="OB98" i="6"/>
  <c r="OB97" i="6"/>
  <c r="OB96" i="6"/>
  <c r="OB95" i="6"/>
  <c r="OB94" i="6"/>
  <c r="OB92" i="6"/>
  <c r="OB91" i="6"/>
  <c r="OB90" i="6"/>
  <c r="OB89" i="6"/>
  <c r="OB88" i="6"/>
  <c r="OB87" i="6"/>
  <c r="OB86" i="6"/>
  <c r="OB93" i="6"/>
  <c r="OB126" i="6"/>
  <c r="OB85" i="6"/>
  <c r="OB84" i="6"/>
  <c r="OB101" i="6"/>
  <c r="OB83" i="6"/>
  <c r="OB82" i="6"/>
  <c r="OB81" i="6"/>
  <c r="OB79" i="6"/>
  <c r="OB78" i="6"/>
  <c r="OB77" i="6"/>
  <c r="OB76" i="6"/>
  <c r="OB74" i="6"/>
  <c r="OB73" i="6"/>
  <c r="OB71" i="6"/>
  <c r="OB70" i="6"/>
  <c r="OB80" i="6"/>
  <c r="OB72" i="6"/>
  <c r="OB68" i="6"/>
  <c r="OB65" i="6"/>
  <c r="OB64" i="6"/>
  <c r="OB66" i="6"/>
  <c r="OB63" i="6"/>
  <c r="OB62" i="6"/>
  <c r="OB60" i="6"/>
  <c r="OB75" i="6"/>
  <c r="OB58" i="6"/>
  <c r="OB61" i="6"/>
  <c r="OB56" i="6"/>
  <c r="OB69" i="6"/>
  <c r="OB59" i="6"/>
  <c r="OB55" i="6"/>
  <c r="OB54" i="6"/>
  <c r="OB53" i="6"/>
  <c r="OB57" i="6"/>
  <c r="OB52" i="6"/>
  <c r="OB67" i="6"/>
  <c r="OB51" i="6"/>
  <c r="OB50" i="6"/>
  <c r="OB49" i="6"/>
  <c r="OB48" i="6"/>
  <c r="OB47" i="6"/>
  <c r="OB46" i="6"/>
  <c r="OB45" i="6"/>
  <c r="OB44" i="6"/>
  <c r="OB43" i="6"/>
  <c r="OB42" i="6"/>
  <c r="OB41" i="6"/>
  <c r="OB40" i="6"/>
  <c r="OB39" i="6"/>
  <c r="OB38" i="6"/>
  <c r="OB37" i="6"/>
  <c r="OB36" i="6"/>
  <c r="OB35" i="6"/>
  <c r="OB34" i="6"/>
  <c r="OB32" i="6"/>
  <c r="OB33" i="6"/>
  <c r="OB31" i="6"/>
  <c r="OB30" i="6"/>
  <c r="OB29" i="6"/>
  <c r="OB28" i="6"/>
  <c r="OB27" i="6"/>
  <c r="OB26" i="6"/>
  <c r="OB25" i="6"/>
  <c r="OB24" i="6"/>
  <c r="OB23" i="6"/>
  <c r="OB22" i="6"/>
  <c r="OB21" i="6"/>
  <c r="OB20" i="6"/>
  <c r="OB19" i="6"/>
  <c r="OB18" i="6"/>
  <c r="OB11" i="6"/>
  <c r="OB17" i="6"/>
  <c r="OB16" i="6"/>
  <c r="OB15" i="6"/>
  <c r="OB14" i="6"/>
  <c r="OB13" i="6"/>
  <c r="OB12" i="6"/>
  <c r="OB10" i="6"/>
  <c r="OB9" i="6"/>
  <c r="OB8" i="6"/>
  <c r="OB7" i="6"/>
  <c r="OB6" i="6"/>
  <c r="NX241" i="6"/>
  <c r="NX240" i="6"/>
  <c r="NX239" i="6"/>
  <c r="NX225" i="6"/>
  <c r="NX224" i="6"/>
  <c r="NX223" i="6"/>
  <c r="NX237" i="6"/>
  <c r="NX244" i="6"/>
  <c r="NX236" i="6"/>
  <c r="NX235" i="6"/>
  <c r="NX234" i="6"/>
  <c r="NX243" i="6"/>
  <c r="NX233" i="6"/>
  <c r="NX242" i="6"/>
  <c r="NX232" i="6"/>
  <c r="NX231" i="6"/>
  <c r="NX230" i="6"/>
  <c r="NX229" i="6"/>
  <c r="NX228" i="6"/>
  <c r="NX227" i="6"/>
  <c r="NX238" i="6"/>
  <c r="NX208" i="6"/>
  <c r="NX222" i="6"/>
  <c r="NX206" i="6"/>
  <c r="NX226" i="6"/>
  <c r="NX205" i="6"/>
  <c r="NX204" i="6"/>
  <c r="NX203" i="6"/>
  <c r="NX202" i="6"/>
  <c r="NX201" i="6"/>
  <c r="NX200" i="6"/>
  <c r="NX199" i="6"/>
  <c r="NX198" i="6"/>
  <c r="NX197" i="6"/>
  <c r="NX196" i="6"/>
  <c r="NX195" i="6"/>
  <c r="NX194" i="6"/>
  <c r="NX193" i="6"/>
  <c r="NX192" i="6"/>
  <c r="NX191" i="6"/>
  <c r="NX190" i="6"/>
  <c r="NX189" i="6"/>
  <c r="NX188" i="6"/>
  <c r="NX187" i="6"/>
  <c r="NX186" i="6"/>
  <c r="NX185" i="6"/>
  <c r="NX184" i="6"/>
  <c r="NX183" i="6"/>
  <c r="NX182" i="6"/>
  <c r="NX181" i="6"/>
  <c r="NX180" i="6"/>
  <c r="NX179" i="6"/>
  <c r="NX176" i="6"/>
  <c r="NX175" i="6"/>
  <c r="NX174" i="6"/>
  <c r="NX173" i="6"/>
  <c r="NX172" i="6"/>
  <c r="NX171" i="6"/>
  <c r="NX170" i="6"/>
  <c r="NX169" i="6"/>
  <c r="NX168" i="6"/>
  <c r="NX167" i="6"/>
  <c r="NX216" i="6"/>
  <c r="NX215" i="6"/>
  <c r="NX214" i="6"/>
  <c r="NX164" i="6"/>
  <c r="NX163" i="6"/>
  <c r="NX213" i="6"/>
  <c r="NX162" i="6"/>
  <c r="NX212" i="6"/>
  <c r="NX211" i="6"/>
  <c r="NX210" i="6"/>
  <c r="NX157" i="6"/>
  <c r="NX156" i="6"/>
  <c r="NX221" i="6"/>
  <c r="NX155" i="6"/>
  <c r="NX220" i="6"/>
  <c r="NX154" i="6"/>
  <c r="NX219" i="6"/>
  <c r="NX153" i="6"/>
  <c r="NX209" i="6"/>
  <c r="NX218" i="6"/>
  <c r="NX217" i="6"/>
  <c r="NX165" i="6"/>
  <c r="NX151" i="6"/>
  <c r="NX150" i="6"/>
  <c r="NX161" i="6"/>
  <c r="NX149" i="6"/>
  <c r="NX166" i="6"/>
  <c r="NX148" i="6"/>
  <c r="NX147" i="6"/>
  <c r="NX146" i="6"/>
  <c r="NX145" i="6"/>
  <c r="NX160" i="6"/>
  <c r="NX143" i="6"/>
  <c r="NX142" i="6"/>
  <c r="NX141" i="6"/>
  <c r="NX140" i="6"/>
  <c r="NX139" i="6"/>
  <c r="NX138" i="6"/>
  <c r="NX137" i="6"/>
  <c r="NX136" i="6"/>
  <c r="NX135" i="6"/>
  <c r="NX134" i="6"/>
  <c r="NX131" i="6"/>
  <c r="NX130" i="6"/>
  <c r="NX129" i="6"/>
  <c r="NX207" i="6"/>
  <c r="NX125" i="6"/>
  <c r="NX123" i="6"/>
  <c r="NX159" i="6"/>
  <c r="NX122" i="6"/>
  <c r="NX121" i="6"/>
  <c r="NX120" i="6"/>
  <c r="NX119" i="6"/>
  <c r="NX118" i="6"/>
  <c r="NX117" i="6"/>
  <c r="NX152" i="6"/>
  <c r="NX116" i="6"/>
  <c r="NX115" i="6"/>
  <c r="NX114" i="6"/>
  <c r="NX178" i="6"/>
  <c r="NX133" i="6"/>
  <c r="NX113" i="6"/>
  <c r="NX112" i="6"/>
  <c r="NX111" i="6"/>
  <c r="NX110" i="6"/>
  <c r="NX109" i="6"/>
  <c r="NX128" i="6"/>
  <c r="NX127" i="6"/>
  <c r="NX144" i="6"/>
  <c r="NX108" i="6"/>
  <c r="NX106" i="6"/>
  <c r="NX177" i="6"/>
  <c r="NX105" i="6"/>
  <c r="NX132" i="6"/>
  <c r="NX104" i="6"/>
  <c r="NX107" i="6"/>
  <c r="NX103" i="6"/>
  <c r="NX102" i="6"/>
  <c r="NX124" i="6"/>
  <c r="NX158" i="6"/>
  <c r="NX100" i="6"/>
  <c r="NX99" i="6"/>
  <c r="NX98" i="6"/>
  <c r="NX97" i="6"/>
  <c r="NX96" i="6"/>
  <c r="NX95" i="6"/>
  <c r="NX94" i="6"/>
  <c r="NX92" i="6"/>
  <c r="NX91" i="6"/>
  <c r="NX90" i="6"/>
  <c r="NX89" i="6"/>
  <c r="NX88" i="6"/>
  <c r="NX87" i="6"/>
  <c r="NX86" i="6"/>
  <c r="NX93" i="6"/>
  <c r="NX126" i="6"/>
  <c r="NX85" i="6"/>
  <c r="NX84" i="6"/>
  <c r="NX101" i="6"/>
  <c r="NX83" i="6"/>
  <c r="NX82" i="6"/>
  <c r="NX81" i="6"/>
  <c r="NX79" i="6"/>
  <c r="NX78" i="6"/>
  <c r="NX77" i="6"/>
  <c r="NX76" i="6"/>
  <c r="NX74" i="6"/>
  <c r="NX73" i="6"/>
  <c r="NX71" i="6"/>
  <c r="NX70" i="6"/>
  <c r="NX80" i="6"/>
  <c r="NX72" i="6"/>
  <c r="NX68" i="6"/>
  <c r="NX65" i="6"/>
  <c r="NX64" i="6"/>
  <c r="NX66" i="6"/>
  <c r="NX63" i="6"/>
  <c r="NX62" i="6"/>
  <c r="NX60" i="6"/>
  <c r="NX75" i="6"/>
  <c r="NX58" i="6"/>
  <c r="NX61" i="6"/>
  <c r="NX56" i="6"/>
  <c r="NX69" i="6"/>
  <c r="NX59" i="6"/>
  <c r="NX55" i="6"/>
  <c r="NX54" i="6"/>
  <c r="NX53" i="6"/>
  <c r="NX57" i="6"/>
  <c r="NX52" i="6"/>
  <c r="NX67" i="6"/>
  <c r="NX51" i="6"/>
  <c r="NX50" i="6"/>
  <c r="NX49" i="6"/>
  <c r="NX48" i="6"/>
  <c r="NX47" i="6"/>
  <c r="NX46" i="6"/>
  <c r="NX45" i="6"/>
  <c r="NX44" i="6"/>
  <c r="NX43" i="6"/>
  <c r="NX42" i="6"/>
  <c r="NX41" i="6"/>
  <c r="NX40" i="6"/>
  <c r="NX39" i="6"/>
  <c r="NX38" i="6"/>
  <c r="NX37" i="6"/>
  <c r="NX36" i="6"/>
  <c r="NX35" i="6"/>
  <c r="NX34" i="6"/>
  <c r="NX32" i="6"/>
  <c r="NX33" i="6"/>
  <c r="NX31" i="6"/>
  <c r="NX30" i="6"/>
  <c r="NX29" i="6"/>
  <c r="NX28" i="6"/>
  <c r="NX27" i="6"/>
  <c r="NX26" i="6"/>
  <c r="NX25" i="6"/>
  <c r="NX24" i="6"/>
  <c r="NX23" i="6"/>
  <c r="NX22" i="6"/>
  <c r="NX21" i="6"/>
  <c r="NX20" i="6"/>
  <c r="NX19" i="6"/>
  <c r="NX18" i="6"/>
  <c r="NX11" i="6"/>
  <c r="NX17" i="6"/>
  <c r="NX16" i="6"/>
  <c r="NX15" i="6"/>
  <c r="NX14" i="6"/>
  <c r="NX13" i="6"/>
  <c r="NX12" i="6"/>
  <c r="NX10" i="6"/>
  <c r="NX9" i="6"/>
  <c r="NX8" i="6"/>
  <c r="NX7" i="6"/>
  <c r="NX6" i="6"/>
  <c r="NT241" i="6"/>
  <c r="NT240" i="6"/>
  <c r="NT239" i="6"/>
  <c r="NT225" i="6"/>
  <c r="NT224" i="6"/>
  <c r="NT223" i="6"/>
  <c r="NT237" i="6"/>
  <c r="NT244" i="6"/>
  <c r="NT236" i="6"/>
  <c r="NT235" i="6"/>
  <c r="NT234" i="6"/>
  <c r="NT243" i="6"/>
  <c r="NT233" i="6"/>
  <c r="NT242" i="6"/>
  <c r="NT232" i="6"/>
  <c r="NT231" i="6"/>
  <c r="NT230" i="6"/>
  <c r="NT229" i="6"/>
  <c r="NT228" i="6"/>
  <c r="NT227" i="6"/>
  <c r="NT238" i="6"/>
  <c r="NT208" i="6"/>
  <c r="NT222" i="6"/>
  <c r="NT206" i="6"/>
  <c r="NT226" i="6"/>
  <c r="NT205" i="6"/>
  <c r="NT204" i="6"/>
  <c r="NT203" i="6"/>
  <c r="NT202" i="6"/>
  <c r="NT201" i="6"/>
  <c r="NT200" i="6"/>
  <c r="NT199" i="6"/>
  <c r="NT198" i="6"/>
  <c r="NT197" i="6"/>
  <c r="NT196" i="6"/>
  <c r="NT195" i="6"/>
  <c r="NT194" i="6"/>
  <c r="NT193" i="6"/>
  <c r="NT192" i="6"/>
  <c r="NT191" i="6"/>
  <c r="NT190" i="6"/>
  <c r="NT189" i="6"/>
  <c r="NT188" i="6"/>
  <c r="NT187" i="6"/>
  <c r="NT186" i="6"/>
  <c r="NT185" i="6"/>
  <c r="NT184" i="6"/>
  <c r="NT183" i="6"/>
  <c r="NT182" i="6"/>
  <c r="NT181" i="6"/>
  <c r="NT180" i="6"/>
  <c r="NT179" i="6"/>
  <c r="NT176" i="6"/>
  <c r="NT175" i="6"/>
  <c r="NT174" i="6"/>
  <c r="NT173" i="6"/>
  <c r="NT172" i="6"/>
  <c r="NT171" i="6"/>
  <c r="NT170" i="6"/>
  <c r="NT169" i="6"/>
  <c r="NT168" i="6"/>
  <c r="NT167" i="6"/>
  <c r="NT216" i="6"/>
  <c r="NT215" i="6"/>
  <c r="NT214" i="6"/>
  <c r="NT164" i="6"/>
  <c r="NT163" i="6"/>
  <c r="NT213" i="6"/>
  <c r="NT162" i="6"/>
  <c r="NT212" i="6"/>
  <c r="NT211" i="6"/>
  <c r="NT210" i="6"/>
  <c r="NT157" i="6"/>
  <c r="NT156" i="6"/>
  <c r="NT221" i="6"/>
  <c r="NT155" i="6"/>
  <c r="NT220" i="6"/>
  <c r="NT154" i="6"/>
  <c r="NT219" i="6"/>
  <c r="NT153" i="6"/>
  <c r="NT209" i="6"/>
  <c r="NT218" i="6"/>
  <c r="NT217" i="6"/>
  <c r="NT165" i="6"/>
  <c r="NT151" i="6"/>
  <c r="NT150" i="6"/>
  <c r="NT161" i="6"/>
  <c r="NT149" i="6"/>
  <c r="NT166" i="6"/>
  <c r="NT148" i="6"/>
  <c r="NT147" i="6"/>
  <c r="NT146" i="6"/>
  <c r="NT145" i="6"/>
  <c r="NT160" i="6"/>
  <c r="NT143" i="6"/>
  <c r="NT142" i="6"/>
  <c r="NT141" i="6"/>
  <c r="NT140" i="6"/>
  <c r="NT139" i="6"/>
  <c r="NT138" i="6"/>
  <c r="NT137" i="6"/>
  <c r="NT136" i="6"/>
  <c r="NT135" i="6"/>
  <c r="NT134" i="6"/>
  <c r="NT131" i="6"/>
  <c r="NT130" i="6"/>
  <c r="NT129" i="6"/>
  <c r="NT207" i="6"/>
  <c r="NT125" i="6"/>
  <c r="NT123" i="6"/>
  <c r="NT159" i="6"/>
  <c r="NT122" i="6"/>
  <c r="NT121" i="6"/>
  <c r="NT119" i="6"/>
  <c r="NT118" i="6"/>
  <c r="NT117" i="6"/>
  <c r="NT152" i="6"/>
  <c r="NT116" i="6"/>
  <c r="NT115" i="6"/>
  <c r="NT114" i="6"/>
  <c r="NT178" i="6"/>
  <c r="NT133" i="6"/>
  <c r="NT113" i="6"/>
  <c r="NT112" i="6"/>
  <c r="NT111" i="6"/>
  <c r="NT110" i="6"/>
  <c r="NT109" i="6"/>
  <c r="NT127" i="6"/>
  <c r="NT144" i="6"/>
  <c r="NT108" i="6"/>
  <c r="NT106" i="6"/>
  <c r="NT177" i="6"/>
  <c r="NT105" i="6"/>
  <c r="NT132" i="6"/>
  <c r="NT104" i="6"/>
  <c r="NT107" i="6"/>
  <c r="NT103" i="6"/>
  <c r="NT102" i="6"/>
  <c r="NT124" i="6"/>
  <c r="NT158" i="6"/>
  <c r="NT100" i="6"/>
  <c r="NT99" i="6"/>
  <c r="NT98" i="6"/>
  <c r="NT97" i="6"/>
  <c r="NT96" i="6"/>
  <c r="NT95" i="6"/>
  <c r="NT94" i="6"/>
  <c r="NT92" i="6"/>
  <c r="NT91" i="6"/>
  <c r="NT90" i="6"/>
  <c r="NT89" i="6"/>
  <c r="NT88" i="6"/>
  <c r="NT87" i="6"/>
  <c r="NT86" i="6"/>
  <c r="NT93" i="6"/>
  <c r="NT126" i="6"/>
  <c r="NT85" i="6"/>
  <c r="NT84" i="6"/>
  <c r="NT101" i="6"/>
  <c r="NT83" i="6"/>
  <c r="NT82" i="6"/>
  <c r="NT81" i="6"/>
  <c r="NT79" i="6"/>
  <c r="NT78" i="6"/>
  <c r="NT77" i="6"/>
  <c r="NT76" i="6"/>
  <c r="NT74" i="6"/>
  <c r="NT73" i="6"/>
  <c r="NT71" i="6"/>
  <c r="NT70" i="6"/>
  <c r="NT80" i="6"/>
  <c r="NT72" i="6"/>
  <c r="NT68" i="6"/>
  <c r="NT65" i="6"/>
  <c r="NT64" i="6"/>
  <c r="NT66" i="6"/>
  <c r="NT63" i="6"/>
  <c r="NT62" i="6"/>
  <c r="NT60" i="6"/>
  <c r="NT75" i="6"/>
  <c r="NT58" i="6"/>
  <c r="NT61" i="6"/>
  <c r="NT56" i="6"/>
  <c r="NT69" i="6"/>
  <c r="NT59" i="6"/>
  <c r="NT55" i="6"/>
  <c r="NT54" i="6"/>
  <c r="NT53" i="6"/>
  <c r="NT57" i="6"/>
  <c r="NT52" i="6"/>
  <c r="NT67" i="6"/>
  <c r="NT51" i="6"/>
  <c r="NT50" i="6"/>
  <c r="NT49" i="6"/>
  <c r="NT48" i="6"/>
  <c r="NT47" i="6"/>
  <c r="NT46" i="6"/>
  <c r="NT45" i="6"/>
  <c r="NT44" i="6"/>
  <c r="NT43" i="6"/>
  <c r="NT42" i="6"/>
  <c r="NT41" i="6"/>
  <c r="NT40" i="6"/>
  <c r="NT39" i="6"/>
  <c r="NT38" i="6"/>
  <c r="NT37" i="6"/>
  <c r="NT36" i="6"/>
  <c r="NT35" i="6"/>
  <c r="NT34" i="6"/>
  <c r="NT32" i="6"/>
  <c r="NT33" i="6"/>
  <c r="NT31" i="6"/>
  <c r="NT30" i="6"/>
  <c r="NT29" i="6"/>
  <c r="NT28" i="6"/>
  <c r="NT27" i="6"/>
  <c r="NT26" i="6"/>
  <c r="NT25" i="6"/>
  <c r="NT24" i="6"/>
  <c r="NT23" i="6"/>
  <c r="NT22" i="6"/>
  <c r="NT21" i="6"/>
  <c r="NT20" i="6"/>
  <c r="NT19" i="6"/>
  <c r="NT18" i="6"/>
  <c r="NT11" i="6"/>
  <c r="NT17" i="6"/>
  <c r="NT16" i="6"/>
  <c r="NT15" i="6"/>
  <c r="NT14" i="6"/>
  <c r="NT13" i="6"/>
  <c r="NT12" i="6"/>
  <c r="NT10" i="6"/>
  <c r="NT9" i="6"/>
  <c r="NT8" i="6"/>
  <c r="NT7" i="6"/>
  <c r="NT6" i="6"/>
  <c r="NP241" i="6"/>
  <c r="NP240" i="6"/>
  <c r="NP239" i="6"/>
  <c r="NP225" i="6"/>
  <c r="NP224" i="6"/>
  <c r="NP223" i="6"/>
  <c r="NP237" i="6"/>
  <c r="NP244" i="6"/>
  <c r="NP236" i="6"/>
  <c r="NP235" i="6"/>
  <c r="NP234" i="6"/>
  <c r="NP243" i="6"/>
  <c r="NP233" i="6"/>
  <c r="NP242" i="6"/>
  <c r="NP232" i="6"/>
  <c r="NP231" i="6"/>
  <c r="NP230" i="6"/>
  <c r="NP229" i="6"/>
  <c r="NP228" i="6"/>
  <c r="NP227" i="6"/>
  <c r="NP238" i="6"/>
  <c r="NP208" i="6"/>
  <c r="NP222" i="6"/>
  <c r="NP206" i="6"/>
  <c r="NP226" i="6"/>
  <c r="NP205" i="6"/>
  <c r="NP204" i="6"/>
  <c r="NP203" i="6"/>
  <c r="NP202" i="6"/>
  <c r="NP201" i="6"/>
  <c r="NP200" i="6"/>
  <c r="NP199" i="6"/>
  <c r="NP198" i="6"/>
  <c r="NP197" i="6"/>
  <c r="NP196" i="6"/>
  <c r="NP195" i="6"/>
  <c r="NP194" i="6"/>
  <c r="NP193" i="6"/>
  <c r="NP192" i="6"/>
  <c r="NP191" i="6"/>
  <c r="NP190" i="6"/>
  <c r="NP189" i="6"/>
  <c r="NP188" i="6"/>
  <c r="NP187" i="6"/>
  <c r="NP186" i="6"/>
  <c r="NP185" i="6"/>
  <c r="NP184" i="6"/>
  <c r="NP183" i="6"/>
  <c r="NP182" i="6"/>
  <c r="NP181" i="6"/>
  <c r="NP180" i="6"/>
  <c r="NP179" i="6"/>
  <c r="NP176" i="6"/>
  <c r="NP175" i="6"/>
  <c r="NP174" i="6"/>
  <c r="NP173" i="6"/>
  <c r="NP172" i="6"/>
  <c r="NP171" i="6"/>
  <c r="NP170" i="6"/>
  <c r="NP169" i="6"/>
  <c r="NP168" i="6"/>
  <c r="NP167" i="6"/>
  <c r="NP216" i="6"/>
  <c r="NP215" i="6"/>
  <c r="NP214" i="6"/>
  <c r="NP164" i="6"/>
  <c r="NP163" i="6"/>
  <c r="NP213" i="6"/>
  <c r="NP162" i="6"/>
  <c r="NP212" i="6"/>
  <c r="NP211" i="6"/>
  <c r="NP210" i="6"/>
  <c r="NP157" i="6"/>
  <c r="NP156" i="6"/>
  <c r="NP221" i="6"/>
  <c r="NP155" i="6"/>
  <c r="NP220" i="6"/>
  <c r="NP154" i="6"/>
  <c r="NP219" i="6"/>
  <c r="NP153" i="6"/>
  <c r="NP209" i="6"/>
  <c r="NP218" i="6"/>
  <c r="NP217" i="6"/>
  <c r="NP165" i="6"/>
  <c r="NP151" i="6"/>
  <c r="NP150" i="6"/>
  <c r="NP161" i="6"/>
  <c r="NP149" i="6"/>
  <c r="NP166" i="6"/>
  <c r="NP148" i="6"/>
  <c r="NP147" i="6"/>
  <c r="NP146" i="6"/>
  <c r="NP145" i="6"/>
  <c r="NP160" i="6"/>
  <c r="NP143" i="6"/>
  <c r="NP142" i="6"/>
  <c r="NP141" i="6"/>
  <c r="NP140" i="6"/>
  <c r="NP139" i="6"/>
  <c r="NP138" i="6"/>
  <c r="NP137" i="6"/>
  <c r="NP136" i="6"/>
  <c r="NP135" i="6"/>
  <c r="NP134" i="6"/>
  <c r="NP131" i="6"/>
  <c r="NP130" i="6"/>
  <c r="NP129" i="6"/>
  <c r="NP207" i="6"/>
  <c r="NP125" i="6"/>
  <c r="NP123" i="6"/>
  <c r="NP159" i="6"/>
  <c r="NP122" i="6"/>
  <c r="NP121" i="6"/>
  <c r="NP120" i="6"/>
  <c r="NP119" i="6"/>
  <c r="NP118" i="6"/>
  <c r="NP117" i="6"/>
  <c r="NP152" i="6"/>
  <c r="NP116" i="6"/>
  <c r="NP115" i="6"/>
  <c r="NP114" i="6"/>
  <c r="NP178" i="6"/>
  <c r="NP133" i="6"/>
  <c r="NP113" i="6"/>
  <c r="NP112" i="6"/>
  <c r="NP111" i="6"/>
  <c r="NP110" i="6"/>
  <c r="NP109" i="6"/>
  <c r="NP128" i="6"/>
  <c r="NP127" i="6"/>
  <c r="NP144" i="6"/>
  <c r="NP108" i="6"/>
  <c r="NP106" i="6"/>
  <c r="NP177" i="6"/>
  <c r="NP105" i="6"/>
  <c r="NP132" i="6"/>
  <c r="NP104" i="6"/>
  <c r="NP107" i="6"/>
  <c r="NP103" i="6"/>
  <c r="NP102" i="6"/>
  <c r="NP124" i="6"/>
  <c r="NP158" i="6"/>
  <c r="NP100" i="6"/>
  <c r="NP99" i="6"/>
  <c r="NP98" i="6"/>
  <c r="NP97" i="6"/>
  <c r="NP96" i="6"/>
  <c r="NP95" i="6"/>
  <c r="NP94" i="6"/>
  <c r="NP92" i="6"/>
  <c r="NP91" i="6"/>
  <c r="NP90" i="6"/>
  <c r="NP89" i="6"/>
  <c r="NP88" i="6"/>
  <c r="NP87" i="6"/>
  <c r="NP86" i="6"/>
  <c r="NP93" i="6"/>
  <c r="NP126" i="6"/>
  <c r="NP85" i="6"/>
  <c r="NP84" i="6"/>
  <c r="NP101" i="6"/>
  <c r="NP83" i="6"/>
  <c r="NP82" i="6"/>
  <c r="NP81" i="6"/>
  <c r="NP79" i="6"/>
  <c r="NP78" i="6"/>
  <c r="NP77" i="6"/>
  <c r="NP76" i="6"/>
  <c r="NP74" i="6"/>
  <c r="NP73" i="6"/>
  <c r="NP71" i="6"/>
  <c r="NP70" i="6"/>
  <c r="NP80" i="6"/>
  <c r="NP72" i="6"/>
  <c r="NP68" i="6"/>
  <c r="NP65" i="6"/>
  <c r="NP64" i="6"/>
  <c r="NP66" i="6"/>
  <c r="NP63" i="6"/>
  <c r="NP62" i="6"/>
  <c r="NP60" i="6"/>
  <c r="NP75" i="6"/>
  <c r="NP58" i="6"/>
  <c r="NP61" i="6"/>
  <c r="NP56" i="6"/>
  <c r="NP69" i="6"/>
  <c r="NP59" i="6"/>
  <c r="NP55" i="6"/>
  <c r="NP54" i="6"/>
  <c r="NP53" i="6"/>
  <c r="NP57" i="6"/>
  <c r="NP52" i="6"/>
  <c r="NP67" i="6"/>
  <c r="NP51" i="6"/>
  <c r="NP50" i="6"/>
  <c r="NP49" i="6"/>
  <c r="NP48" i="6"/>
  <c r="NP47" i="6"/>
  <c r="NP46" i="6"/>
  <c r="NP45" i="6"/>
  <c r="NP44" i="6"/>
  <c r="NP43" i="6"/>
  <c r="NP42" i="6"/>
  <c r="NP41" i="6"/>
  <c r="NP40" i="6"/>
  <c r="NP39" i="6"/>
  <c r="NP38" i="6"/>
  <c r="NP37" i="6"/>
  <c r="NP36" i="6"/>
  <c r="NP35" i="6"/>
  <c r="NP34" i="6"/>
  <c r="NP32" i="6"/>
  <c r="NP33" i="6"/>
  <c r="NP31" i="6"/>
  <c r="NP30" i="6"/>
  <c r="NP29" i="6"/>
  <c r="NP28" i="6"/>
  <c r="NP27" i="6"/>
  <c r="NP26" i="6"/>
  <c r="NP25" i="6"/>
  <c r="NP24" i="6"/>
  <c r="NP23" i="6"/>
  <c r="NP22" i="6"/>
  <c r="NP21" i="6"/>
  <c r="NP20" i="6"/>
  <c r="NP19" i="6"/>
  <c r="NP18" i="6"/>
  <c r="NP11" i="6"/>
  <c r="NP17" i="6"/>
  <c r="NP16" i="6"/>
  <c r="NP15" i="6"/>
  <c r="NP14" i="6"/>
  <c r="NP13" i="6"/>
  <c r="NP12" i="6"/>
  <c r="NP10" i="6"/>
  <c r="NP9" i="6"/>
  <c r="NP8" i="6"/>
  <c r="NP7" i="6"/>
  <c r="NP6" i="6"/>
  <c r="NL241" i="6"/>
  <c r="NL240" i="6"/>
  <c r="NL239" i="6"/>
  <c r="NL225" i="6"/>
  <c r="NL224" i="6"/>
  <c r="NL223" i="6"/>
  <c r="NL237" i="6"/>
  <c r="NL244" i="6"/>
  <c r="NL236" i="6"/>
  <c r="NL235" i="6"/>
  <c r="NL234" i="6"/>
  <c r="NL243" i="6"/>
  <c r="NL233" i="6"/>
  <c r="NL242" i="6"/>
  <c r="NL232" i="6"/>
  <c r="NL231" i="6"/>
  <c r="NL230" i="6"/>
  <c r="NL229" i="6"/>
  <c r="NL228" i="6"/>
  <c r="NL227" i="6"/>
  <c r="NL238" i="6"/>
  <c r="NL208" i="6"/>
  <c r="NL222" i="6"/>
  <c r="NL206" i="6"/>
  <c r="NL226" i="6"/>
  <c r="NL205" i="6"/>
  <c r="NL204" i="6"/>
  <c r="NL203" i="6"/>
  <c r="NL202" i="6"/>
  <c r="NL201" i="6"/>
  <c r="NL200" i="6"/>
  <c r="NL199" i="6"/>
  <c r="NL198" i="6"/>
  <c r="NL197" i="6"/>
  <c r="NL196" i="6"/>
  <c r="NL195" i="6"/>
  <c r="NL194" i="6"/>
  <c r="NL193" i="6"/>
  <c r="NL192" i="6"/>
  <c r="NL191" i="6"/>
  <c r="NL190" i="6"/>
  <c r="NL189" i="6"/>
  <c r="NL188" i="6"/>
  <c r="NL187" i="6"/>
  <c r="NL186" i="6"/>
  <c r="NL185" i="6"/>
  <c r="NL184" i="6"/>
  <c r="NL183" i="6"/>
  <c r="NL182" i="6"/>
  <c r="NL181" i="6"/>
  <c r="NL180" i="6"/>
  <c r="NL179" i="6"/>
  <c r="NL176" i="6"/>
  <c r="NL175" i="6"/>
  <c r="NL174" i="6"/>
  <c r="NL173" i="6"/>
  <c r="NL172" i="6"/>
  <c r="NL171" i="6"/>
  <c r="NL170" i="6"/>
  <c r="NL169" i="6"/>
  <c r="NL168" i="6"/>
  <c r="NL167" i="6"/>
  <c r="NL216" i="6"/>
  <c r="NL215" i="6"/>
  <c r="NL214" i="6"/>
  <c r="NL164" i="6"/>
  <c r="NL163" i="6"/>
  <c r="NL213" i="6"/>
  <c r="NL162" i="6"/>
  <c r="NL212" i="6"/>
  <c r="NL211" i="6"/>
  <c r="NL210" i="6"/>
  <c r="NL157" i="6"/>
  <c r="NL156" i="6"/>
  <c r="NL221" i="6"/>
  <c r="NL155" i="6"/>
  <c r="NL220" i="6"/>
  <c r="NL154" i="6"/>
  <c r="NL219" i="6"/>
  <c r="NL153" i="6"/>
  <c r="NL209" i="6"/>
  <c r="NL218" i="6"/>
  <c r="NL217" i="6"/>
  <c r="NL165" i="6"/>
  <c r="NL151" i="6"/>
  <c r="NL150" i="6"/>
  <c r="NL161" i="6"/>
  <c r="NL149" i="6"/>
  <c r="NL166" i="6"/>
  <c r="NL148" i="6"/>
  <c r="NL147" i="6"/>
  <c r="NL146" i="6"/>
  <c r="NL145" i="6"/>
  <c r="NL160" i="6"/>
  <c r="NL143" i="6"/>
  <c r="NL142" i="6"/>
  <c r="NL141" i="6"/>
  <c r="NL140" i="6"/>
  <c r="NL139" i="6"/>
  <c r="NL138" i="6"/>
  <c r="NL137" i="6"/>
  <c r="NL136" i="6"/>
  <c r="NL135" i="6"/>
  <c r="NL134" i="6"/>
  <c r="NL131" i="6"/>
  <c r="NL130" i="6"/>
  <c r="NL129" i="6"/>
  <c r="NL207" i="6"/>
  <c r="NL125" i="6"/>
  <c r="NL123" i="6"/>
  <c r="NL159" i="6"/>
  <c r="NL122" i="6"/>
  <c r="NL121" i="6"/>
  <c r="NL120" i="6"/>
  <c r="NL119" i="6"/>
  <c r="NL118" i="6"/>
  <c r="NL117" i="6"/>
  <c r="NL152" i="6"/>
  <c r="NL116" i="6"/>
  <c r="NL115" i="6"/>
  <c r="NL114" i="6"/>
  <c r="NL178" i="6"/>
  <c r="NL133" i="6"/>
  <c r="NL113" i="6"/>
  <c r="NL112" i="6"/>
  <c r="NL111" i="6"/>
  <c r="NL110" i="6"/>
  <c r="NL109" i="6"/>
  <c r="NL128" i="6"/>
  <c r="NL127" i="6"/>
  <c r="NL144" i="6"/>
  <c r="NL108" i="6"/>
  <c r="NL106" i="6"/>
  <c r="NL177" i="6"/>
  <c r="NL105" i="6"/>
  <c r="NL132" i="6"/>
  <c r="NL104" i="6"/>
  <c r="NL107" i="6"/>
  <c r="NL103" i="6"/>
  <c r="NL102" i="6"/>
  <c r="NL124" i="6"/>
  <c r="NL158" i="6"/>
  <c r="NL100" i="6"/>
  <c r="NL99" i="6"/>
  <c r="NL98" i="6"/>
  <c r="NL97" i="6"/>
  <c r="NL96" i="6"/>
  <c r="NL95" i="6"/>
  <c r="NL94" i="6"/>
  <c r="NL92" i="6"/>
  <c r="NL91" i="6"/>
  <c r="NL90" i="6"/>
  <c r="NL89" i="6"/>
  <c r="NL88" i="6"/>
  <c r="NL87" i="6"/>
  <c r="NL86" i="6"/>
  <c r="NL93" i="6"/>
  <c r="NL126" i="6"/>
  <c r="NL85" i="6"/>
  <c r="NL84" i="6"/>
  <c r="NL101" i="6"/>
  <c r="NL83" i="6"/>
  <c r="NL82" i="6"/>
  <c r="NL81" i="6"/>
  <c r="NL79" i="6"/>
  <c r="NL78" i="6"/>
  <c r="NL77" i="6"/>
  <c r="NL76" i="6"/>
  <c r="NL74" i="6"/>
  <c r="NL73" i="6"/>
  <c r="NL71" i="6"/>
  <c r="NL70" i="6"/>
  <c r="NL80" i="6"/>
  <c r="NL72" i="6"/>
  <c r="NL68" i="6"/>
  <c r="NL65" i="6"/>
  <c r="NL64" i="6"/>
  <c r="NL66" i="6"/>
  <c r="NL63" i="6"/>
  <c r="NL62" i="6"/>
  <c r="NL60" i="6"/>
  <c r="NL75" i="6"/>
  <c r="NL58" i="6"/>
  <c r="NL61" i="6"/>
  <c r="NL56" i="6"/>
  <c r="NL69" i="6"/>
  <c r="NL59" i="6"/>
  <c r="NL55" i="6"/>
  <c r="NL54" i="6"/>
  <c r="NL53" i="6"/>
  <c r="NL57" i="6"/>
  <c r="NL52" i="6"/>
  <c r="NL67" i="6"/>
  <c r="NL51" i="6"/>
  <c r="NL50" i="6"/>
  <c r="NL49" i="6"/>
  <c r="NL48" i="6"/>
  <c r="NL47" i="6"/>
  <c r="NL46" i="6"/>
  <c r="NL45" i="6"/>
  <c r="NL44" i="6"/>
  <c r="NL43" i="6"/>
  <c r="NL42" i="6"/>
  <c r="NL41" i="6"/>
  <c r="NL40" i="6"/>
  <c r="NL39" i="6"/>
  <c r="NL38" i="6"/>
  <c r="NL37" i="6"/>
  <c r="NL36" i="6"/>
  <c r="NL35" i="6"/>
  <c r="NL34" i="6"/>
  <c r="NL32" i="6"/>
  <c r="NL33" i="6"/>
  <c r="NL31" i="6"/>
  <c r="NL30" i="6"/>
  <c r="NL29" i="6"/>
  <c r="NL28" i="6"/>
  <c r="NL27" i="6"/>
  <c r="NL26" i="6"/>
  <c r="NL25" i="6"/>
  <c r="NL24" i="6"/>
  <c r="NL23" i="6"/>
  <c r="NL22" i="6"/>
  <c r="NL21" i="6"/>
  <c r="NL20" i="6"/>
  <c r="NL19" i="6"/>
  <c r="NL18" i="6"/>
  <c r="NL11" i="6"/>
  <c r="NL17" i="6"/>
  <c r="NL16" i="6"/>
  <c r="NL15" i="6"/>
  <c r="NL14" i="6"/>
  <c r="NL13" i="6"/>
  <c r="NL12" i="6"/>
  <c r="NL10" i="6"/>
  <c r="NL9" i="6"/>
  <c r="NL8" i="6"/>
  <c r="NL7" i="6"/>
  <c r="NL6" i="6"/>
  <c r="NH241" i="6"/>
  <c r="NH240" i="6"/>
  <c r="NH239" i="6"/>
  <c r="NH225" i="6"/>
  <c r="NH224" i="6"/>
  <c r="NH223" i="6"/>
  <c r="NH237" i="6"/>
  <c r="NH244" i="6"/>
  <c r="NH236" i="6"/>
  <c r="NH235" i="6"/>
  <c r="NH234" i="6"/>
  <c r="NH243" i="6"/>
  <c r="NH233" i="6"/>
  <c r="NH242" i="6"/>
  <c r="NH232" i="6"/>
  <c r="NH231" i="6"/>
  <c r="NH230" i="6"/>
  <c r="NH229" i="6"/>
  <c r="NH228" i="6"/>
  <c r="NH227" i="6"/>
  <c r="NH238" i="6"/>
  <c r="NH208" i="6"/>
  <c r="NH222" i="6"/>
  <c r="NH206" i="6"/>
  <c r="NH226" i="6"/>
  <c r="NH205" i="6"/>
  <c r="NH204" i="6"/>
  <c r="NH203" i="6"/>
  <c r="NH202" i="6"/>
  <c r="NH201" i="6"/>
  <c r="NH200" i="6"/>
  <c r="NH199" i="6"/>
  <c r="NH198" i="6"/>
  <c r="NH197" i="6"/>
  <c r="NH196" i="6"/>
  <c r="NH195" i="6"/>
  <c r="NH194" i="6"/>
  <c r="NH193" i="6"/>
  <c r="NH192" i="6"/>
  <c r="NH191" i="6"/>
  <c r="NH190" i="6"/>
  <c r="NH189" i="6"/>
  <c r="NH188" i="6"/>
  <c r="NH187" i="6"/>
  <c r="NH186" i="6"/>
  <c r="NH185" i="6"/>
  <c r="NH184" i="6"/>
  <c r="NH183" i="6"/>
  <c r="NH182" i="6"/>
  <c r="NH181" i="6"/>
  <c r="NH180" i="6"/>
  <c r="NH179" i="6"/>
  <c r="NH176" i="6"/>
  <c r="NH175" i="6"/>
  <c r="NH174" i="6"/>
  <c r="NH173" i="6"/>
  <c r="NH172" i="6"/>
  <c r="NH171" i="6"/>
  <c r="NH170" i="6"/>
  <c r="NH169" i="6"/>
  <c r="NH168" i="6"/>
  <c r="NH167" i="6"/>
  <c r="NH216" i="6"/>
  <c r="NH215" i="6"/>
  <c r="NH214" i="6"/>
  <c r="NH164" i="6"/>
  <c r="NH163" i="6"/>
  <c r="NH213" i="6"/>
  <c r="NH162" i="6"/>
  <c r="NH212" i="6"/>
  <c r="NH211" i="6"/>
  <c r="NH210" i="6"/>
  <c r="NH157" i="6"/>
  <c r="NH156" i="6"/>
  <c r="NH221" i="6"/>
  <c r="NH155" i="6"/>
  <c r="NH220" i="6"/>
  <c r="NH154" i="6"/>
  <c r="NH219" i="6"/>
  <c r="NH153" i="6"/>
  <c r="NH209" i="6"/>
  <c r="NH218" i="6"/>
  <c r="NH217" i="6"/>
  <c r="NH165" i="6"/>
  <c r="NH151" i="6"/>
  <c r="NH150" i="6"/>
  <c r="NH161" i="6"/>
  <c r="NH149" i="6"/>
  <c r="NH166" i="6"/>
  <c r="NH148" i="6"/>
  <c r="NH147" i="6"/>
  <c r="NH146" i="6"/>
  <c r="NH145" i="6"/>
  <c r="NH160" i="6"/>
  <c r="NH143" i="6"/>
  <c r="NH142" i="6"/>
  <c r="NH141" i="6"/>
  <c r="NH140" i="6"/>
  <c r="NH139" i="6"/>
  <c r="NH138" i="6"/>
  <c r="NH137" i="6"/>
  <c r="NH136" i="6"/>
  <c r="NH135" i="6"/>
  <c r="NH134" i="6"/>
  <c r="NH131" i="6"/>
  <c r="NH130" i="6"/>
  <c r="NH129" i="6"/>
  <c r="NH207" i="6"/>
  <c r="NH125" i="6"/>
  <c r="NH123" i="6"/>
  <c r="NH159" i="6"/>
  <c r="NH122" i="6"/>
  <c r="NH121" i="6"/>
  <c r="NH120" i="6"/>
  <c r="NH119" i="6"/>
  <c r="NH118" i="6"/>
  <c r="NH117" i="6"/>
  <c r="NH152" i="6"/>
  <c r="NH116" i="6"/>
  <c r="NH115" i="6"/>
  <c r="NH114" i="6"/>
  <c r="NH178" i="6"/>
  <c r="NH133" i="6"/>
  <c r="NH113" i="6"/>
  <c r="NH112" i="6"/>
  <c r="NH111" i="6"/>
  <c r="NH110" i="6"/>
  <c r="NH109" i="6"/>
  <c r="NH128" i="6"/>
  <c r="NH127" i="6"/>
  <c r="NH144" i="6"/>
  <c r="NH108" i="6"/>
  <c r="NH106" i="6"/>
  <c r="NH177" i="6"/>
  <c r="NH105" i="6"/>
  <c r="NH132" i="6"/>
  <c r="NH104" i="6"/>
  <c r="NH107" i="6"/>
  <c r="NH103" i="6"/>
  <c r="NH102" i="6"/>
  <c r="NH124" i="6"/>
  <c r="NH158" i="6"/>
  <c r="NH100" i="6"/>
  <c r="NH99" i="6"/>
  <c r="NH98" i="6"/>
  <c r="NH97" i="6"/>
  <c r="NH96" i="6"/>
  <c r="NH95" i="6"/>
  <c r="NH94" i="6"/>
  <c r="NH92" i="6"/>
  <c r="NH91" i="6"/>
  <c r="NH90" i="6"/>
  <c r="NH89" i="6"/>
  <c r="NH88" i="6"/>
  <c r="NH87" i="6"/>
  <c r="NH86" i="6"/>
  <c r="NH93" i="6"/>
  <c r="NH126" i="6"/>
  <c r="NH85" i="6"/>
  <c r="NH84" i="6"/>
  <c r="NH101" i="6"/>
  <c r="NH83" i="6"/>
  <c r="NH82" i="6"/>
  <c r="NH81" i="6"/>
  <c r="NH79" i="6"/>
  <c r="NH78" i="6"/>
  <c r="NH77" i="6"/>
  <c r="NH76" i="6"/>
  <c r="NH74" i="6"/>
  <c r="NH73" i="6"/>
  <c r="NH71" i="6"/>
  <c r="NH70" i="6"/>
  <c r="NH80" i="6"/>
  <c r="NH72" i="6"/>
  <c r="NH68" i="6"/>
  <c r="NH65" i="6"/>
  <c r="NH64" i="6"/>
  <c r="NH66" i="6"/>
  <c r="NH63" i="6"/>
  <c r="NH62" i="6"/>
  <c r="NH60" i="6"/>
  <c r="NH75" i="6"/>
  <c r="NH58" i="6"/>
  <c r="NH61" i="6"/>
  <c r="NH56" i="6"/>
  <c r="NH69" i="6"/>
  <c r="NH59" i="6"/>
  <c r="NH55" i="6"/>
  <c r="NH54" i="6"/>
  <c r="NH53" i="6"/>
  <c r="NH57" i="6"/>
  <c r="NH52" i="6"/>
  <c r="NH67" i="6"/>
  <c r="NH51" i="6"/>
  <c r="NH50" i="6"/>
  <c r="NH49" i="6"/>
  <c r="NH48" i="6"/>
  <c r="NH47" i="6"/>
  <c r="NH46" i="6"/>
  <c r="NH45" i="6"/>
  <c r="NH44" i="6"/>
  <c r="NH43" i="6"/>
  <c r="NH42" i="6"/>
  <c r="NH41" i="6"/>
  <c r="NH40" i="6"/>
  <c r="NH39" i="6"/>
  <c r="NH38" i="6"/>
  <c r="NH37" i="6"/>
  <c r="NH36" i="6"/>
  <c r="NH35" i="6"/>
  <c r="NH34" i="6"/>
  <c r="NH32" i="6"/>
  <c r="NH33" i="6"/>
  <c r="NH31" i="6"/>
  <c r="NH30" i="6"/>
  <c r="NH29" i="6"/>
  <c r="NH28" i="6"/>
  <c r="NH27" i="6"/>
  <c r="NH26" i="6"/>
  <c r="NH25" i="6"/>
  <c r="NH24" i="6"/>
  <c r="NH23" i="6"/>
  <c r="NH22" i="6"/>
  <c r="NH21" i="6"/>
  <c r="NH20" i="6"/>
  <c r="NH19" i="6"/>
  <c r="NH18" i="6"/>
  <c r="NH11" i="6"/>
  <c r="NH16" i="6"/>
  <c r="NH15" i="6"/>
  <c r="NH14" i="6"/>
  <c r="NH13" i="6"/>
  <c r="NH12" i="6"/>
  <c r="NH10" i="6"/>
  <c r="NH9" i="6"/>
  <c r="NH8" i="6"/>
  <c r="NH7" i="6"/>
  <c r="NH6" i="6"/>
  <c r="ND241" i="6"/>
  <c r="ND240" i="6"/>
  <c r="ND239" i="6"/>
  <c r="ND225" i="6"/>
  <c r="ND224" i="6"/>
  <c r="ND223" i="6"/>
  <c r="ND237" i="6"/>
  <c r="ND244" i="6"/>
  <c r="ND236" i="6"/>
  <c r="ND235" i="6"/>
  <c r="ND234" i="6"/>
  <c r="ND243" i="6"/>
  <c r="ND233" i="6"/>
  <c r="ND242" i="6"/>
  <c r="ND232" i="6"/>
  <c r="ND231" i="6"/>
  <c r="ND230" i="6"/>
  <c r="ND229" i="6"/>
  <c r="ND228" i="6"/>
  <c r="ND227" i="6"/>
  <c r="ND238" i="6"/>
  <c r="ND208" i="6"/>
  <c r="ND222" i="6"/>
  <c r="ND206" i="6"/>
  <c r="ND226" i="6"/>
  <c r="ND205" i="6"/>
  <c r="ND204" i="6"/>
  <c r="ND203" i="6"/>
  <c r="ND202" i="6"/>
  <c r="ND201" i="6"/>
  <c r="ND200" i="6"/>
  <c r="ND199" i="6"/>
  <c r="ND198" i="6"/>
  <c r="ND197" i="6"/>
  <c r="ND196" i="6"/>
  <c r="ND195" i="6"/>
  <c r="ND194" i="6"/>
  <c r="ND193" i="6"/>
  <c r="ND192" i="6"/>
  <c r="ND191" i="6"/>
  <c r="ND190" i="6"/>
  <c r="ND189" i="6"/>
  <c r="ND188" i="6"/>
  <c r="ND187" i="6"/>
  <c r="ND186" i="6"/>
  <c r="ND185" i="6"/>
  <c r="ND184" i="6"/>
  <c r="ND183" i="6"/>
  <c r="ND182" i="6"/>
  <c r="ND181" i="6"/>
  <c r="ND180" i="6"/>
  <c r="ND179" i="6"/>
  <c r="ND176" i="6"/>
  <c r="ND175" i="6"/>
  <c r="ND174" i="6"/>
  <c r="ND173" i="6"/>
  <c r="ND172" i="6"/>
  <c r="ND171" i="6"/>
  <c r="ND170" i="6"/>
  <c r="ND169" i="6"/>
  <c r="ND168" i="6"/>
  <c r="ND167" i="6"/>
  <c r="ND216" i="6"/>
  <c r="ND215" i="6"/>
  <c r="ND214" i="6"/>
  <c r="ND164" i="6"/>
  <c r="ND163" i="6"/>
  <c r="ND213" i="6"/>
  <c r="ND162" i="6"/>
  <c r="ND212" i="6"/>
  <c r="ND211" i="6"/>
  <c r="ND210" i="6"/>
  <c r="ND157" i="6"/>
  <c r="ND156" i="6"/>
  <c r="ND221" i="6"/>
  <c r="ND155" i="6"/>
  <c r="ND220" i="6"/>
  <c r="ND154" i="6"/>
  <c r="ND219" i="6"/>
  <c r="ND153" i="6"/>
  <c r="ND209" i="6"/>
  <c r="ND218" i="6"/>
  <c r="ND217" i="6"/>
  <c r="ND165" i="6"/>
  <c r="ND151" i="6"/>
  <c r="ND150" i="6"/>
  <c r="ND161" i="6"/>
  <c r="ND149" i="6"/>
  <c r="ND166" i="6"/>
  <c r="ND148" i="6"/>
  <c r="ND147" i="6"/>
  <c r="ND146" i="6"/>
  <c r="ND145" i="6"/>
  <c r="ND160" i="6"/>
  <c r="ND143" i="6"/>
  <c r="ND142" i="6"/>
  <c r="ND141" i="6"/>
  <c r="ND140" i="6"/>
  <c r="ND139" i="6"/>
  <c r="ND138" i="6"/>
  <c r="ND137" i="6"/>
  <c r="ND136" i="6"/>
  <c r="ND135" i="6"/>
  <c r="ND134" i="6"/>
  <c r="ND131" i="6"/>
  <c r="ND130" i="6"/>
  <c r="ND129" i="6"/>
  <c r="ND207" i="6"/>
  <c r="ND125" i="6"/>
  <c r="ND123" i="6"/>
  <c r="ND159" i="6"/>
  <c r="ND122" i="6"/>
  <c r="ND121" i="6"/>
  <c r="ND120" i="6"/>
  <c r="ND119" i="6"/>
  <c r="ND118" i="6"/>
  <c r="ND117" i="6"/>
  <c r="ND152" i="6"/>
  <c r="ND116" i="6"/>
  <c r="ND115" i="6"/>
  <c r="ND114" i="6"/>
  <c r="ND178" i="6"/>
  <c r="ND133" i="6"/>
  <c r="ND113" i="6"/>
  <c r="ND112" i="6"/>
  <c r="ND111" i="6"/>
  <c r="ND110" i="6"/>
  <c r="ND109" i="6"/>
  <c r="ND128" i="6"/>
  <c r="ND127" i="6"/>
  <c r="ND144" i="6"/>
  <c r="ND108" i="6"/>
  <c r="ND106" i="6"/>
  <c r="ND177" i="6"/>
  <c r="ND105" i="6"/>
  <c r="ND132" i="6"/>
  <c r="ND104" i="6"/>
  <c r="ND107" i="6"/>
  <c r="ND103" i="6"/>
  <c r="ND102" i="6"/>
  <c r="ND124" i="6"/>
  <c r="ND158" i="6"/>
  <c r="ND100" i="6"/>
  <c r="ND99" i="6"/>
  <c r="ND98" i="6"/>
  <c r="ND97" i="6"/>
  <c r="ND96" i="6"/>
  <c r="ND95" i="6"/>
  <c r="ND94" i="6"/>
  <c r="ND92" i="6"/>
  <c r="ND91" i="6"/>
  <c r="ND90" i="6"/>
  <c r="ND89" i="6"/>
  <c r="ND88" i="6"/>
  <c r="ND87" i="6"/>
  <c r="ND86" i="6"/>
  <c r="ND93" i="6"/>
  <c r="ND126" i="6"/>
  <c r="ND85" i="6"/>
  <c r="ND84" i="6"/>
  <c r="ND101" i="6"/>
  <c r="ND83" i="6"/>
  <c r="ND82" i="6"/>
  <c r="ND81" i="6"/>
  <c r="ND79" i="6"/>
  <c r="ND78" i="6"/>
  <c r="ND77" i="6"/>
  <c r="ND76" i="6"/>
  <c r="ND74" i="6"/>
  <c r="ND73" i="6"/>
  <c r="ND71" i="6"/>
  <c r="ND70" i="6"/>
  <c r="ND80" i="6"/>
  <c r="ND72" i="6"/>
  <c r="ND68" i="6"/>
  <c r="ND65" i="6"/>
  <c r="ND64" i="6"/>
  <c r="ND66" i="6"/>
  <c r="ND63" i="6"/>
  <c r="ND62" i="6"/>
  <c r="ND60" i="6"/>
  <c r="ND75" i="6"/>
  <c r="ND58" i="6"/>
  <c r="ND61" i="6"/>
  <c r="ND56" i="6"/>
  <c r="ND69" i="6"/>
  <c r="ND59" i="6"/>
  <c r="ND55" i="6"/>
  <c r="ND54" i="6"/>
  <c r="ND53" i="6"/>
  <c r="ND57" i="6"/>
  <c r="ND52" i="6"/>
  <c r="ND67" i="6"/>
  <c r="ND51" i="6"/>
  <c r="ND50" i="6"/>
  <c r="ND49" i="6"/>
  <c r="ND48" i="6"/>
  <c r="ND47" i="6"/>
  <c r="ND46" i="6"/>
  <c r="ND45" i="6"/>
  <c r="ND44" i="6"/>
  <c r="ND43" i="6"/>
  <c r="ND42" i="6"/>
  <c r="ND41" i="6"/>
  <c r="ND40" i="6"/>
  <c r="ND39" i="6"/>
  <c r="ND38" i="6"/>
  <c r="ND37" i="6"/>
  <c r="ND36" i="6"/>
  <c r="ND35" i="6"/>
  <c r="ND34" i="6"/>
  <c r="ND32" i="6"/>
  <c r="ND33" i="6"/>
  <c r="ND31" i="6"/>
  <c r="ND30" i="6"/>
  <c r="ND29" i="6"/>
  <c r="ND28" i="6"/>
  <c r="ND27" i="6"/>
  <c r="ND26" i="6"/>
  <c r="ND25" i="6"/>
  <c r="ND24" i="6"/>
  <c r="ND23" i="6"/>
  <c r="ND22" i="6"/>
  <c r="ND21" i="6"/>
  <c r="ND20" i="6"/>
  <c r="ND19" i="6"/>
  <c r="ND18" i="6"/>
  <c r="ND11" i="6"/>
  <c r="ND17" i="6"/>
  <c r="ND16" i="6"/>
  <c r="ND15" i="6"/>
  <c r="ND14" i="6"/>
  <c r="ND13" i="6"/>
  <c r="ND12" i="6"/>
  <c r="ND10" i="6"/>
  <c r="ND9" i="6"/>
  <c r="ND8" i="6"/>
  <c r="ND7" i="6"/>
  <c r="ND6" i="6"/>
  <c r="MZ241" i="6"/>
  <c r="MZ240" i="6"/>
  <c r="MZ239" i="6"/>
  <c r="MZ225" i="6"/>
  <c r="MZ224" i="6"/>
  <c r="MZ223" i="6"/>
  <c r="MZ237" i="6"/>
  <c r="MZ244" i="6"/>
  <c r="MZ236" i="6"/>
  <c r="MZ235" i="6"/>
  <c r="MZ234" i="6"/>
  <c r="MZ243" i="6"/>
  <c r="MZ233" i="6"/>
  <c r="MZ242" i="6"/>
  <c r="MZ232" i="6"/>
  <c r="MZ231" i="6"/>
  <c r="MZ230" i="6"/>
  <c r="MZ229" i="6"/>
  <c r="MZ228" i="6"/>
  <c r="MZ227" i="6"/>
  <c r="MZ238" i="6"/>
  <c r="MZ208" i="6"/>
  <c r="MZ222" i="6"/>
  <c r="MZ206" i="6"/>
  <c r="MZ226" i="6"/>
  <c r="MZ205" i="6"/>
  <c r="MZ204" i="6"/>
  <c r="MZ203" i="6"/>
  <c r="MZ202" i="6"/>
  <c r="MZ201" i="6"/>
  <c r="MZ200" i="6"/>
  <c r="MZ199" i="6"/>
  <c r="MZ198" i="6"/>
  <c r="MZ197" i="6"/>
  <c r="MZ196" i="6"/>
  <c r="MZ195" i="6"/>
  <c r="MZ194" i="6"/>
  <c r="MZ193" i="6"/>
  <c r="MZ192" i="6"/>
  <c r="MZ191" i="6"/>
  <c r="MZ190" i="6"/>
  <c r="MZ189" i="6"/>
  <c r="MZ188" i="6"/>
  <c r="MZ187" i="6"/>
  <c r="MZ186" i="6"/>
  <c r="MZ185" i="6"/>
  <c r="MZ184" i="6"/>
  <c r="MZ183" i="6"/>
  <c r="MZ182" i="6"/>
  <c r="MZ181" i="6"/>
  <c r="MZ180" i="6"/>
  <c r="MZ179" i="6"/>
  <c r="MZ176" i="6"/>
  <c r="MZ175" i="6"/>
  <c r="MZ174" i="6"/>
  <c r="MZ173" i="6"/>
  <c r="MZ172" i="6"/>
  <c r="MZ171" i="6"/>
  <c r="MZ170" i="6"/>
  <c r="MZ169" i="6"/>
  <c r="MZ168" i="6"/>
  <c r="MZ167" i="6"/>
  <c r="MZ216" i="6"/>
  <c r="MZ215" i="6"/>
  <c r="MZ214" i="6"/>
  <c r="MZ164" i="6"/>
  <c r="MZ163" i="6"/>
  <c r="MZ213" i="6"/>
  <c r="MZ162" i="6"/>
  <c r="MZ212" i="6"/>
  <c r="MZ211" i="6"/>
  <c r="MZ210" i="6"/>
  <c r="MZ157" i="6"/>
  <c r="MZ156" i="6"/>
  <c r="MZ221" i="6"/>
  <c r="MZ155" i="6"/>
  <c r="MZ220" i="6"/>
  <c r="MZ154" i="6"/>
  <c r="MZ219" i="6"/>
  <c r="MZ153" i="6"/>
  <c r="MZ209" i="6"/>
  <c r="MZ218" i="6"/>
  <c r="MZ217" i="6"/>
  <c r="MZ165" i="6"/>
  <c r="MZ151" i="6"/>
  <c r="MZ150" i="6"/>
  <c r="MZ161" i="6"/>
  <c r="MZ149" i="6"/>
  <c r="MZ166" i="6"/>
  <c r="MZ148" i="6"/>
  <c r="MZ147" i="6"/>
  <c r="MZ146" i="6"/>
  <c r="MZ145" i="6"/>
  <c r="MZ160" i="6"/>
  <c r="MZ143" i="6"/>
  <c r="MZ142" i="6"/>
  <c r="MZ141" i="6"/>
  <c r="MZ140" i="6"/>
  <c r="MZ139" i="6"/>
  <c r="MZ138" i="6"/>
  <c r="MZ137" i="6"/>
  <c r="MZ136" i="6"/>
  <c r="MZ135" i="6"/>
  <c r="MZ134" i="6"/>
  <c r="MZ131" i="6"/>
  <c r="MZ130" i="6"/>
  <c r="MZ129" i="6"/>
  <c r="MZ207" i="6"/>
  <c r="MZ125" i="6"/>
  <c r="MZ123" i="6"/>
  <c r="MZ159" i="6"/>
  <c r="MZ122" i="6"/>
  <c r="MZ121" i="6"/>
  <c r="MZ120" i="6"/>
  <c r="MZ119" i="6"/>
  <c r="MZ118" i="6"/>
  <c r="MZ117" i="6"/>
  <c r="MZ152" i="6"/>
  <c r="MZ116" i="6"/>
  <c r="MZ115" i="6"/>
  <c r="MZ114" i="6"/>
  <c r="MZ178" i="6"/>
  <c r="MZ133" i="6"/>
  <c r="MZ113" i="6"/>
  <c r="MZ112" i="6"/>
  <c r="MZ111" i="6"/>
  <c r="MZ110" i="6"/>
  <c r="MZ109" i="6"/>
  <c r="MZ128" i="6"/>
  <c r="MZ127" i="6"/>
  <c r="MZ144" i="6"/>
  <c r="MZ108" i="6"/>
  <c r="MZ106" i="6"/>
  <c r="MZ177" i="6"/>
  <c r="MZ105" i="6"/>
  <c r="MZ132" i="6"/>
  <c r="MZ104" i="6"/>
  <c r="MZ107" i="6"/>
  <c r="MZ103" i="6"/>
  <c r="MZ102" i="6"/>
  <c r="MZ124" i="6"/>
  <c r="MZ158" i="6"/>
  <c r="MZ100" i="6"/>
  <c r="MZ99" i="6"/>
  <c r="MZ98" i="6"/>
  <c r="MZ97" i="6"/>
  <c r="MZ96" i="6"/>
  <c r="MZ95" i="6"/>
  <c r="MZ94" i="6"/>
  <c r="MZ92" i="6"/>
  <c r="MZ91" i="6"/>
  <c r="MZ90" i="6"/>
  <c r="MZ89" i="6"/>
  <c r="MZ88" i="6"/>
  <c r="MZ87" i="6"/>
  <c r="MZ86" i="6"/>
  <c r="MZ93" i="6"/>
  <c r="MZ126" i="6"/>
  <c r="MZ85" i="6"/>
  <c r="MZ84" i="6"/>
  <c r="MZ101" i="6"/>
  <c r="MZ83" i="6"/>
  <c r="MZ82" i="6"/>
  <c r="MZ81" i="6"/>
  <c r="MZ79" i="6"/>
  <c r="MZ78" i="6"/>
  <c r="MZ77" i="6"/>
  <c r="MZ76" i="6"/>
  <c r="MZ74" i="6"/>
  <c r="MZ73" i="6"/>
  <c r="MZ71" i="6"/>
  <c r="MZ70" i="6"/>
  <c r="MZ80" i="6"/>
  <c r="MZ72" i="6"/>
  <c r="MZ68" i="6"/>
  <c r="MZ65" i="6"/>
  <c r="MZ64" i="6"/>
  <c r="MZ66" i="6"/>
  <c r="MZ63" i="6"/>
  <c r="MZ62" i="6"/>
  <c r="MZ60" i="6"/>
  <c r="MZ75" i="6"/>
  <c r="MZ58" i="6"/>
  <c r="MZ61" i="6"/>
  <c r="MZ56" i="6"/>
  <c r="MZ69" i="6"/>
  <c r="MZ59" i="6"/>
  <c r="MZ55" i="6"/>
  <c r="MZ54" i="6"/>
  <c r="MZ53" i="6"/>
  <c r="MZ57" i="6"/>
  <c r="MZ52" i="6"/>
  <c r="MZ67" i="6"/>
  <c r="MZ51" i="6"/>
  <c r="MZ50" i="6"/>
  <c r="MZ49" i="6"/>
  <c r="MZ48" i="6"/>
  <c r="MZ47" i="6"/>
  <c r="MZ46" i="6"/>
  <c r="MZ45" i="6"/>
  <c r="MZ44" i="6"/>
  <c r="MZ43" i="6"/>
  <c r="MZ42" i="6"/>
  <c r="MZ41" i="6"/>
  <c r="MZ40" i="6"/>
  <c r="MZ39" i="6"/>
  <c r="MZ38" i="6"/>
  <c r="MZ37" i="6"/>
  <c r="MZ36" i="6"/>
  <c r="MZ35" i="6"/>
  <c r="MZ34" i="6"/>
  <c r="MZ32" i="6"/>
  <c r="MZ33" i="6"/>
  <c r="MZ31" i="6"/>
  <c r="MZ30" i="6"/>
  <c r="MZ29" i="6"/>
  <c r="MZ28" i="6"/>
  <c r="MZ27" i="6"/>
  <c r="MZ26" i="6"/>
  <c r="MZ25" i="6"/>
  <c r="MZ24" i="6"/>
  <c r="MZ23" i="6"/>
  <c r="MZ22" i="6"/>
  <c r="MZ21" i="6"/>
  <c r="MZ20" i="6"/>
  <c r="MZ19" i="6"/>
  <c r="MZ18" i="6"/>
  <c r="MZ11" i="6"/>
  <c r="MZ17" i="6"/>
  <c r="MZ16" i="6"/>
  <c r="MZ15" i="6"/>
  <c r="MZ14" i="6"/>
  <c r="MZ13" i="6"/>
  <c r="MZ12" i="6"/>
  <c r="MZ10" i="6"/>
  <c r="MZ9" i="6"/>
  <c r="MZ8" i="6"/>
  <c r="MZ7" i="6"/>
  <c r="MZ6" i="6"/>
  <c r="MV241" i="6"/>
  <c r="MV240" i="6"/>
  <c r="MV239" i="6"/>
  <c r="MV225" i="6"/>
  <c r="MV224" i="6"/>
  <c r="MV223" i="6"/>
  <c r="MV237" i="6"/>
  <c r="MV244" i="6"/>
  <c r="MV236" i="6"/>
  <c r="MV235" i="6"/>
  <c r="MV234" i="6"/>
  <c r="MV243" i="6"/>
  <c r="MV233" i="6"/>
  <c r="MV242" i="6"/>
  <c r="MV232" i="6"/>
  <c r="MV231" i="6"/>
  <c r="MV230" i="6"/>
  <c r="MV229" i="6"/>
  <c r="MV228" i="6"/>
  <c r="MV227" i="6"/>
  <c r="MV238" i="6"/>
  <c r="MV208" i="6"/>
  <c r="MV222" i="6"/>
  <c r="MV206" i="6"/>
  <c r="MV226" i="6"/>
  <c r="MV205" i="6"/>
  <c r="MV204" i="6"/>
  <c r="MV203" i="6"/>
  <c r="MV202" i="6"/>
  <c r="MV201" i="6"/>
  <c r="MV200" i="6"/>
  <c r="MV199" i="6"/>
  <c r="MV198" i="6"/>
  <c r="MV197" i="6"/>
  <c r="MV196" i="6"/>
  <c r="MV195" i="6"/>
  <c r="MV194" i="6"/>
  <c r="MV193" i="6"/>
  <c r="MV192" i="6"/>
  <c r="MV191" i="6"/>
  <c r="MV190" i="6"/>
  <c r="MV189" i="6"/>
  <c r="MV188" i="6"/>
  <c r="MV187" i="6"/>
  <c r="MV186" i="6"/>
  <c r="MV185" i="6"/>
  <c r="MV184" i="6"/>
  <c r="MV183" i="6"/>
  <c r="MV182" i="6"/>
  <c r="MV181" i="6"/>
  <c r="MV180" i="6"/>
  <c r="MV179" i="6"/>
  <c r="MV176" i="6"/>
  <c r="MV175" i="6"/>
  <c r="MV174" i="6"/>
  <c r="MV173" i="6"/>
  <c r="MV172" i="6"/>
  <c r="MV171" i="6"/>
  <c r="MV170" i="6"/>
  <c r="MV169" i="6"/>
  <c r="MV168" i="6"/>
  <c r="MV167" i="6"/>
  <c r="MV216" i="6"/>
  <c r="MV215" i="6"/>
  <c r="MV214" i="6"/>
  <c r="MV164" i="6"/>
  <c r="MV163" i="6"/>
  <c r="MV213" i="6"/>
  <c r="MV162" i="6"/>
  <c r="MV212" i="6"/>
  <c r="MV211" i="6"/>
  <c r="MV210" i="6"/>
  <c r="MV157" i="6"/>
  <c r="MV156" i="6"/>
  <c r="MV221" i="6"/>
  <c r="MV155" i="6"/>
  <c r="MV220" i="6"/>
  <c r="MV154" i="6"/>
  <c r="MV219" i="6"/>
  <c r="MV153" i="6"/>
  <c r="MV209" i="6"/>
  <c r="MV218" i="6"/>
  <c r="MV217" i="6"/>
  <c r="MV165" i="6"/>
  <c r="MV151" i="6"/>
  <c r="MV150" i="6"/>
  <c r="MV161" i="6"/>
  <c r="MV149" i="6"/>
  <c r="MV166" i="6"/>
  <c r="MV148" i="6"/>
  <c r="MV147" i="6"/>
  <c r="MV146" i="6"/>
  <c r="MV145" i="6"/>
  <c r="MV160" i="6"/>
  <c r="MV143" i="6"/>
  <c r="MV142" i="6"/>
  <c r="MV141" i="6"/>
  <c r="MV140" i="6"/>
  <c r="MV139" i="6"/>
  <c r="MV138" i="6"/>
  <c r="MV137" i="6"/>
  <c r="MV136" i="6"/>
  <c r="MV135" i="6"/>
  <c r="MV134" i="6"/>
  <c r="MV131" i="6"/>
  <c r="MV130" i="6"/>
  <c r="MV129" i="6"/>
  <c r="MV207" i="6"/>
  <c r="MV125" i="6"/>
  <c r="MV123" i="6"/>
  <c r="MV159" i="6"/>
  <c r="MV122" i="6"/>
  <c r="MV121" i="6"/>
  <c r="MV120" i="6"/>
  <c r="MV119" i="6"/>
  <c r="MV118" i="6"/>
  <c r="MV117" i="6"/>
  <c r="MV152" i="6"/>
  <c r="MV116" i="6"/>
  <c r="MV115" i="6"/>
  <c r="MV114" i="6"/>
  <c r="MV178" i="6"/>
  <c r="MV133" i="6"/>
  <c r="MV113" i="6"/>
  <c r="MV112" i="6"/>
  <c r="MV111" i="6"/>
  <c r="MV110" i="6"/>
  <c r="MV109" i="6"/>
  <c r="MV128" i="6"/>
  <c r="MV127" i="6"/>
  <c r="MV144" i="6"/>
  <c r="MV108" i="6"/>
  <c r="MV106" i="6"/>
  <c r="MV177" i="6"/>
  <c r="MV105" i="6"/>
  <c r="MV132" i="6"/>
  <c r="MV104" i="6"/>
  <c r="MV107" i="6"/>
  <c r="MV103" i="6"/>
  <c r="MV102" i="6"/>
  <c r="MV124" i="6"/>
  <c r="MV158" i="6"/>
  <c r="MV100" i="6"/>
  <c r="MV99" i="6"/>
  <c r="MV98" i="6"/>
  <c r="MV97" i="6"/>
  <c r="MV96" i="6"/>
  <c r="MV95" i="6"/>
  <c r="MV94" i="6"/>
  <c r="MV92" i="6"/>
  <c r="MV91" i="6"/>
  <c r="MV90" i="6"/>
  <c r="MV89" i="6"/>
  <c r="MV88" i="6"/>
  <c r="MV87" i="6"/>
  <c r="MV86" i="6"/>
  <c r="MV93" i="6"/>
  <c r="MV126" i="6"/>
  <c r="MV85" i="6"/>
  <c r="MV84" i="6"/>
  <c r="MV101" i="6"/>
  <c r="MV83" i="6"/>
  <c r="MV82" i="6"/>
  <c r="MV81" i="6"/>
  <c r="MV79" i="6"/>
  <c r="MV78" i="6"/>
  <c r="MV77" i="6"/>
  <c r="MV76" i="6"/>
  <c r="MV74" i="6"/>
  <c r="MV73" i="6"/>
  <c r="MV71" i="6"/>
  <c r="MV70" i="6"/>
  <c r="MV80" i="6"/>
  <c r="MV72" i="6"/>
  <c r="MV68" i="6"/>
  <c r="MV65" i="6"/>
  <c r="MV64" i="6"/>
  <c r="MV66" i="6"/>
  <c r="MV63" i="6"/>
  <c r="MV62" i="6"/>
  <c r="MV60" i="6"/>
  <c r="MV75" i="6"/>
  <c r="MV58" i="6"/>
  <c r="MV61" i="6"/>
  <c r="MV56" i="6"/>
  <c r="MV69" i="6"/>
  <c r="MV59" i="6"/>
  <c r="MV55" i="6"/>
  <c r="MV54" i="6"/>
  <c r="MV53" i="6"/>
  <c r="MV57" i="6"/>
  <c r="MV52" i="6"/>
  <c r="MV67" i="6"/>
  <c r="MV51" i="6"/>
  <c r="MV50" i="6"/>
  <c r="MV49" i="6"/>
  <c r="MV48" i="6"/>
  <c r="MV47" i="6"/>
  <c r="MV46" i="6"/>
  <c r="MV45" i="6"/>
  <c r="MV44" i="6"/>
  <c r="MV43" i="6"/>
  <c r="MV42" i="6"/>
  <c r="MV41" i="6"/>
  <c r="MV40" i="6"/>
  <c r="MV39" i="6"/>
  <c r="MV38" i="6"/>
  <c r="MV37" i="6"/>
  <c r="MV36" i="6"/>
  <c r="MV35" i="6"/>
  <c r="MV34" i="6"/>
  <c r="MV32" i="6"/>
  <c r="MV33" i="6"/>
  <c r="MV31" i="6"/>
  <c r="MV30" i="6"/>
  <c r="MV29" i="6"/>
  <c r="MV28" i="6"/>
  <c r="MV27" i="6"/>
  <c r="MV26" i="6"/>
  <c r="MV25" i="6"/>
  <c r="MV24" i="6"/>
  <c r="MV23" i="6"/>
  <c r="MV22" i="6"/>
  <c r="MV21" i="6"/>
  <c r="MV20" i="6"/>
  <c r="MV19" i="6"/>
  <c r="MV18" i="6"/>
  <c r="MV11" i="6"/>
  <c r="MV17" i="6"/>
  <c r="MV16" i="6"/>
  <c r="MV15" i="6"/>
  <c r="MV14" i="6"/>
  <c r="MV13" i="6"/>
  <c r="MV12" i="6"/>
  <c r="MV10" i="6"/>
  <c r="MV9" i="6"/>
  <c r="MV8" i="6"/>
  <c r="MV7" i="6"/>
  <c r="MV6" i="6"/>
  <c r="MR241" i="6"/>
  <c r="MR240" i="6"/>
  <c r="MR239" i="6"/>
  <c r="MR225" i="6"/>
  <c r="MR224" i="6"/>
  <c r="MR223" i="6"/>
  <c r="MR237" i="6"/>
  <c r="MR244" i="6"/>
  <c r="MR236" i="6"/>
  <c r="MR235" i="6"/>
  <c r="MR234" i="6"/>
  <c r="MR243" i="6"/>
  <c r="MR233" i="6"/>
  <c r="MR242" i="6"/>
  <c r="MR232" i="6"/>
  <c r="MR231" i="6"/>
  <c r="MR230" i="6"/>
  <c r="MR229" i="6"/>
  <c r="MR228" i="6"/>
  <c r="MR227" i="6"/>
  <c r="MR238" i="6"/>
  <c r="MR208" i="6"/>
  <c r="MR222" i="6"/>
  <c r="MR206" i="6"/>
  <c r="MR226" i="6"/>
  <c r="MR205" i="6"/>
  <c r="MR204" i="6"/>
  <c r="MR203" i="6"/>
  <c r="MR202" i="6"/>
  <c r="MR201" i="6"/>
  <c r="MR200" i="6"/>
  <c r="MR199" i="6"/>
  <c r="MR198" i="6"/>
  <c r="MR197" i="6"/>
  <c r="MR196" i="6"/>
  <c r="MR195" i="6"/>
  <c r="MR194" i="6"/>
  <c r="MR193" i="6"/>
  <c r="MR192" i="6"/>
  <c r="MR191" i="6"/>
  <c r="MR190" i="6"/>
  <c r="MR189" i="6"/>
  <c r="MR188" i="6"/>
  <c r="MR187" i="6"/>
  <c r="MR186" i="6"/>
  <c r="MR185" i="6"/>
  <c r="MR184" i="6"/>
  <c r="MR183" i="6"/>
  <c r="MR182" i="6"/>
  <c r="MR181" i="6"/>
  <c r="MR180" i="6"/>
  <c r="MR179" i="6"/>
  <c r="MR176" i="6"/>
  <c r="MR175" i="6"/>
  <c r="MR174" i="6"/>
  <c r="MR173" i="6"/>
  <c r="MR172" i="6"/>
  <c r="MR171" i="6"/>
  <c r="MR170" i="6"/>
  <c r="MR169" i="6"/>
  <c r="MR168" i="6"/>
  <c r="MR167" i="6"/>
  <c r="MR216" i="6"/>
  <c r="MR215" i="6"/>
  <c r="MR214" i="6"/>
  <c r="MR164" i="6"/>
  <c r="MR163" i="6"/>
  <c r="MR213" i="6"/>
  <c r="MR162" i="6"/>
  <c r="MR212" i="6"/>
  <c r="MR211" i="6"/>
  <c r="MR210" i="6"/>
  <c r="MR157" i="6"/>
  <c r="MR156" i="6"/>
  <c r="MR221" i="6"/>
  <c r="MR155" i="6"/>
  <c r="MR220" i="6"/>
  <c r="MR154" i="6"/>
  <c r="MR219" i="6"/>
  <c r="MR153" i="6"/>
  <c r="MR209" i="6"/>
  <c r="MR218" i="6"/>
  <c r="MR217" i="6"/>
  <c r="MR165" i="6"/>
  <c r="MR151" i="6"/>
  <c r="MR150" i="6"/>
  <c r="MR161" i="6"/>
  <c r="MR149" i="6"/>
  <c r="MR166" i="6"/>
  <c r="MR148" i="6"/>
  <c r="MR147" i="6"/>
  <c r="MR146" i="6"/>
  <c r="MR145" i="6"/>
  <c r="MR160" i="6"/>
  <c r="MR143" i="6"/>
  <c r="MR142" i="6"/>
  <c r="MR141" i="6"/>
  <c r="MR140" i="6"/>
  <c r="MR139" i="6"/>
  <c r="MR138" i="6"/>
  <c r="MR137" i="6"/>
  <c r="MR136" i="6"/>
  <c r="MR135" i="6"/>
  <c r="MR134" i="6"/>
  <c r="MR131" i="6"/>
  <c r="MR130" i="6"/>
  <c r="MR129" i="6"/>
  <c r="MR207" i="6"/>
  <c r="MR125" i="6"/>
  <c r="MR123" i="6"/>
  <c r="MR159" i="6"/>
  <c r="MR122" i="6"/>
  <c r="MR121" i="6"/>
  <c r="MR120" i="6"/>
  <c r="MR119" i="6"/>
  <c r="MR118" i="6"/>
  <c r="MR117" i="6"/>
  <c r="MR152" i="6"/>
  <c r="MR116" i="6"/>
  <c r="MR115" i="6"/>
  <c r="MR114" i="6"/>
  <c r="MR178" i="6"/>
  <c r="MR133" i="6"/>
  <c r="MR113" i="6"/>
  <c r="MR112" i="6"/>
  <c r="MR111" i="6"/>
  <c r="MR110" i="6"/>
  <c r="MR109" i="6"/>
  <c r="MR128" i="6"/>
  <c r="MR127" i="6"/>
  <c r="MR144" i="6"/>
  <c r="MR108" i="6"/>
  <c r="MR106" i="6"/>
  <c r="MR177" i="6"/>
  <c r="MR105" i="6"/>
  <c r="MR132" i="6"/>
  <c r="MR104" i="6"/>
  <c r="MR107" i="6"/>
  <c r="MR103" i="6"/>
  <c r="MR102" i="6"/>
  <c r="MR124" i="6"/>
  <c r="MR158" i="6"/>
  <c r="MR100" i="6"/>
  <c r="MR99" i="6"/>
  <c r="MR98" i="6"/>
  <c r="MR97" i="6"/>
  <c r="MR96" i="6"/>
  <c r="MR95" i="6"/>
  <c r="MR94" i="6"/>
  <c r="MR92" i="6"/>
  <c r="MR91" i="6"/>
  <c r="MR90" i="6"/>
  <c r="MR89" i="6"/>
  <c r="MR88" i="6"/>
  <c r="MR87" i="6"/>
  <c r="MR86" i="6"/>
  <c r="MR93" i="6"/>
  <c r="MR126" i="6"/>
  <c r="MR85" i="6"/>
  <c r="MR84" i="6"/>
  <c r="MR101" i="6"/>
  <c r="MR83" i="6"/>
  <c r="MR82" i="6"/>
  <c r="MR81" i="6"/>
  <c r="MR79" i="6"/>
  <c r="MR78" i="6"/>
  <c r="MR77" i="6"/>
  <c r="MR76" i="6"/>
  <c r="MR74" i="6"/>
  <c r="MR73" i="6"/>
  <c r="MR71" i="6"/>
  <c r="MR70" i="6"/>
  <c r="MR80" i="6"/>
  <c r="MR72" i="6"/>
  <c r="MR68" i="6"/>
  <c r="MR65" i="6"/>
  <c r="MR64" i="6"/>
  <c r="MR66" i="6"/>
  <c r="MR63" i="6"/>
  <c r="MR62" i="6"/>
  <c r="MR60" i="6"/>
  <c r="MR75" i="6"/>
  <c r="MR58" i="6"/>
  <c r="MR61" i="6"/>
  <c r="MR56" i="6"/>
  <c r="MR69" i="6"/>
  <c r="MR59" i="6"/>
  <c r="MR55" i="6"/>
  <c r="MR54" i="6"/>
  <c r="MR53" i="6"/>
  <c r="MR57" i="6"/>
  <c r="MR52" i="6"/>
  <c r="MR67" i="6"/>
  <c r="MR51" i="6"/>
  <c r="MR50" i="6"/>
  <c r="MR49" i="6"/>
  <c r="MR48" i="6"/>
  <c r="MR47" i="6"/>
  <c r="MR46" i="6"/>
  <c r="MR45" i="6"/>
  <c r="MR44" i="6"/>
  <c r="MR43" i="6"/>
  <c r="MR42" i="6"/>
  <c r="MR41" i="6"/>
  <c r="MR40" i="6"/>
  <c r="MR39" i="6"/>
  <c r="MR38" i="6"/>
  <c r="MR37" i="6"/>
  <c r="MR36" i="6"/>
  <c r="MR35" i="6"/>
  <c r="MR34" i="6"/>
  <c r="MR32" i="6"/>
  <c r="MR33" i="6"/>
  <c r="MR31" i="6"/>
  <c r="MR30" i="6"/>
  <c r="MR29" i="6"/>
  <c r="MR28" i="6"/>
  <c r="MR27" i="6"/>
  <c r="MR26" i="6"/>
  <c r="MR25" i="6"/>
  <c r="MR24" i="6"/>
  <c r="MR23" i="6"/>
  <c r="MR22" i="6"/>
  <c r="MR21" i="6"/>
  <c r="MR20" i="6"/>
  <c r="MR19" i="6"/>
  <c r="MR18" i="6"/>
  <c r="MR11" i="6"/>
  <c r="MR17" i="6"/>
  <c r="MR16" i="6"/>
  <c r="MR15" i="6"/>
  <c r="MR14" i="6"/>
  <c r="MR13" i="6"/>
  <c r="MR12" i="6"/>
  <c r="MR10" i="6"/>
  <c r="MR9" i="6"/>
  <c r="MR8" i="6"/>
  <c r="MR7" i="6"/>
  <c r="MR6" i="6"/>
  <c r="MN241" i="6"/>
  <c r="MN240" i="6"/>
  <c r="MN239" i="6"/>
  <c r="MN225" i="6"/>
  <c r="MN224" i="6"/>
  <c r="MN223" i="6"/>
  <c r="MN237" i="6"/>
  <c r="MN244" i="6"/>
  <c r="MN236" i="6"/>
  <c r="MN235" i="6"/>
  <c r="MN234" i="6"/>
  <c r="MN243" i="6"/>
  <c r="MN233" i="6"/>
  <c r="MN242" i="6"/>
  <c r="MN232" i="6"/>
  <c r="MN231" i="6"/>
  <c r="MN230" i="6"/>
  <c r="MN229" i="6"/>
  <c r="MN228" i="6"/>
  <c r="MN227" i="6"/>
  <c r="MN238" i="6"/>
  <c r="MN208" i="6"/>
  <c r="MN222" i="6"/>
  <c r="MN206" i="6"/>
  <c r="MN226" i="6"/>
  <c r="MN205" i="6"/>
  <c r="MN204" i="6"/>
  <c r="MN203" i="6"/>
  <c r="MN202" i="6"/>
  <c r="MN201" i="6"/>
  <c r="MN200" i="6"/>
  <c r="MN199" i="6"/>
  <c r="MN198" i="6"/>
  <c r="MN197" i="6"/>
  <c r="MN196" i="6"/>
  <c r="MN195" i="6"/>
  <c r="MN194" i="6"/>
  <c r="MN193" i="6"/>
  <c r="MN192" i="6"/>
  <c r="MN191" i="6"/>
  <c r="MN190" i="6"/>
  <c r="MN189" i="6"/>
  <c r="MN188" i="6"/>
  <c r="MN187" i="6"/>
  <c r="MN186" i="6"/>
  <c r="MN185" i="6"/>
  <c r="MN184" i="6"/>
  <c r="MN183" i="6"/>
  <c r="MN182" i="6"/>
  <c r="MN181" i="6"/>
  <c r="MN180" i="6"/>
  <c r="MN179" i="6"/>
  <c r="MN176" i="6"/>
  <c r="MN175" i="6"/>
  <c r="MN174" i="6"/>
  <c r="MN173" i="6"/>
  <c r="MN172" i="6"/>
  <c r="MN171" i="6"/>
  <c r="MN170" i="6"/>
  <c r="MN169" i="6"/>
  <c r="MN168" i="6"/>
  <c r="MN167" i="6"/>
  <c r="MN216" i="6"/>
  <c r="MN215" i="6"/>
  <c r="MN214" i="6"/>
  <c r="MN164" i="6"/>
  <c r="MN163" i="6"/>
  <c r="MN213" i="6"/>
  <c r="MN162" i="6"/>
  <c r="MN212" i="6"/>
  <c r="MN211" i="6"/>
  <c r="MN210" i="6"/>
  <c r="MN157" i="6"/>
  <c r="MN156" i="6"/>
  <c r="MN221" i="6"/>
  <c r="MN155" i="6"/>
  <c r="MN220" i="6"/>
  <c r="MN154" i="6"/>
  <c r="MN219" i="6"/>
  <c r="MN153" i="6"/>
  <c r="MN209" i="6"/>
  <c r="MN218" i="6"/>
  <c r="MN217" i="6"/>
  <c r="MN165" i="6"/>
  <c r="MN151" i="6"/>
  <c r="MN150" i="6"/>
  <c r="MN161" i="6"/>
  <c r="MN149" i="6"/>
  <c r="MN166" i="6"/>
  <c r="MN148" i="6"/>
  <c r="MN147" i="6"/>
  <c r="MN146" i="6"/>
  <c r="MN145" i="6"/>
  <c r="MN160" i="6"/>
  <c r="MN143" i="6"/>
  <c r="MN142" i="6"/>
  <c r="MN141" i="6"/>
  <c r="MN140" i="6"/>
  <c r="MN139" i="6"/>
  <c r="MN138" i="6"/>
  <c r="MN137" i="6"/>
  <c r="MN136" i="6"/>
  <c r="MN135" i="6"/>
  <c r="MN134" i="6"/>
  <c r="MN131" i="6"/>
  <c r="MN130" i="6"/>
  <c r="MN129" i="6"/>
  <c r="MN207" i="6"/>
  <c r="MN125" i="6"/>
  <c r="MN123" i="6"/>
  <c r="MN159" i="6"/>
  <c r="MN122" i="6"/>
  <c r="MN121" i="6"/>
  <c r="MN120" i="6"/>
  <c r="MN119" i="6"/>
  <c r="MN118" i="6"/>
  <c r="MN117" i="6"/>
  <c r="MN152" i="6"/>
  <c r="MN116" i="6"/>
  <c r="MN115" i="6"/>
  <c r="MN114" i="6"/>
  <c r="MN178" i="6"/>
  <c r="MN133" i="6"/>
  <c r="MN113" i="6"/>
  <c r="MN112" i="6"/>
  <c r="MN111" i="6"/>
  <c r="MN110" i="6"/>
  <c r="MN109" i="6"/>
  <c r="MN128" i="6"/>
  <c r="MN127" i="6"/>
  <c r="MN144" i="6"/>
  <c r="MN108" i="6"/>
  <c r="MN106" i="6"/>
  <c r="MN177" i="6"/>
  <c r="MN105" i="6"/>
  <c r="MN132" i="6"/>
  <c r="MN104" i="6"/>
  <c r="MN107" i="6"/>
  <c r="MN103" i="6"/>
  <c r="MN102" i="6"/>
  <c r="MN124" i="6"/>
  <c r="MN158" i="6"/>
  <c r="MN100" i="6"/>
  <c r="MN99" i="6"/>
  <c r="MN98" i="6"/>
  <c r="MN97" i="6"/>
  <c r="MN96" i="6"/>
  <c r="MN95" i="6"/>
  <c r="MN94" i="6"/>
  <c r="MN92" i="6"/>
  <c r="MN91" i="6"/>
  <c r="MN90" i="6"/>
  <c r="MN89" i="6"/>
  <c r="MN88" i="6"/>
  <c r="MN87" i="6"/>
  <c r="MN86" i="6"/>
  <c r="MN93" i="6"/>
  <c r="MN126" i="6"/>
  <c r="MN85" i="6"/>
  <c r="MN84" i="6"/>
  <c r="MN101" i="6"/>
  <c r="MN83" i="6"/>
  <c r="MN82" i="6"/>
  <c r="MN81" i="6"/>
  <c r="MN79" i="6"/>
  <c r="MN78" i="6"/>
  <c r="MN77" i="6"/>
  <c r="MN76" i="6"/>
  <c r="MN74" i="6"/>
  <c r="MN73" i="6"/>
  <c r="MN71" i="6"/>
  <c r="MN70" i="6"/>
  <c r="MN80" i="6"/>
  <c r="MN72" i="6"/>
  <c r="MN68" i="6"/>
  <c r="MN65" i="6"/>
  <c r="MN64" i="6"/>
  <c r="MN66" i="6"/>
  <c r="MN63" i="6"/>
  <c r="MN62" i="6"/>
  <c r="MN60" i="6"/>
  <c r="MN75" i="6"/>
  <c r="MN58" i="6"/>
  <c r="MN61" i="6"/>
  <c r="MN56" i="6"/>
  <c r="MN69" i="6"/>
  <c r="MN59" i="6"/>
  <c r="MN55" i="6"/>
  <c r="MN54" i="6"/>
  <c r="MN53" i="6"/>
  <c r="MN57" i="6"/>
  <c r="MN52" i="6"/>
  <c r="MN67" i="6"/>
  <c r="MN51" i="6"/>
  <c r="MN50" i="6"/>
  <c r="MN49" i="6"/>
  <c r="MN48" i="6"/>
  <c r="MN47" i="6"/>
  <c r="MN46" i="6"/>
  <c r="MN45" i="6"/>
  <c r="MN44" i="6"/>
  <c r="MN43" i="6"/>
  <c r="MN42" i="6"/>
  <c r="MN41" i="6"/>
  <c r="MN40" i="6"/>
  <c r="MN39" i="6"/>
  <c r="MN38" i="6"/>
  <c r="MN37" i="6"/>
  <c r="MN36" i="6"/>
  <c r="MN35" i="6"/>
  <c r="MN34" i="6"/>
  <c r="MN32" i="6"/>
  <c r="MN33" i="6"/>
  <c r="MN31" i="6"/>
  <c r="MN30" i="6"/>
  <c r="MN29" i="6"/>
  <c r="MN28" i="6"/>
  <c r="MN27" i="6"/>
  <c r="MN26" i="6"/>
  <c r="MN25" i="6"/>
  <c r="MN24" i="6"/>
  <c r="MN23" i="6"/>
  <c r="MN22" i="6"/>
  <c r="MN21" i="6"/>
  <c r="MN20" i="6"/>
  <c r="MN19" i="6"/>
  <c r="MN18" i="6"/>
  <c r="MN11" i="6"/>
  <c r="MN17" i="6"/>
  <c r="MN16" i="6"/>
  <c r="MN15" i="6"/>
  <c r="MN14" i="6"/>
  <c r="MN13" i="6"/>
  <c r="MN12" i="6"/>
  <c r="MN10" i="6"/>
  <c r="MN9" i="6"/>
  <c r="MN8" i="6"/>
  <c r="MN7" i="6"/>
  <c r="MN6" i="6"/>
  <c r="MJ241" i="6"/>
  <c r="MJ240" i="6"/>
  <c r="MJ239" i="6"/>
  <c r="MJ225" i="6"/>
  <c r="MJ224" i="6"/>
  <c r="MJ223" i="6"/>
  <c r="MJ237" i="6"/>
  <c r="MJ244" i="6"/>
  <c r="MJ236" i="6"/>
  <c r="MJ235" i="6"/>
  <c r="MJ234" i="6"/>
  <c r="MJ243" i="6"/>
  <c r="MJ233" i="6"/>
  <c r="MJ242" i="6"/>
  <c r="MJ232" i="6"/>
  <c r="MJ231" i="6"/>
  <c r="MJ230" i="6"/>
  <c r="MJ229" i="6"/>
  <c r="MJ228" i="6"/>
  <c r="MJ227" i="6"/>
  <c r="MJ238" i="6"/>
  <c r="MJ208" i="6"/>
  <c r="MJ222" i="6"/>
  <c r="MJ206" i="6"/>
  <c r="MJ226" i="6"/>
  <c r="MJ205" i="6"/>
  <c r="MJ204" i="6"/>
  <c r="MJ203" i="6"/>
  <c r="MJ202" i="6"/>
  <c r="MJ201" i="6"/>
  <c r="MJ200" i="6"/>
  <c r="MJ199" i="6"/>
  <c r="MJ198" i="6"/>
  <c r="MJ197" i="6"/>
  <c r="MJ196" i="6"/>
  <c r="MJ195" i="6"/>
  <c r="MJ194" i="6"/>
  <c r="MJ193" i="6"/>
  <c r="MJ192" i="6"/>
  <c r="MJ191" i="6"/>
  <c r="MJ190" i="6"/>
  <c r="MJ189" i="6"/>
  <c r="MJ188" i="6"/>
  <c r="MJ187" i="6"/>
  <c r="MJ186" i="6"/>
  <c r="MJ185" i="6"/>
  <c r="MJ184" i="6"/>
  <c r="MJ183" i="6"/>
  <c r="MJ182" i="6"/>
  <c r="MJ181" i="6"/>
  <c r="MJ180" i="6"/>
  <c r="MJ179" i="6"/>
  <c r="MJ176" i="6"/>
  <c r="MJ175" i="6"/>
  <c r="MJ174" i="6"/>
  <c r="MJ173" i="6"/>
  <c r="MJ172" i="6"/>
  <c r="MJ171" i="6"/>
  <c r="MJ170" i="6"/>
  <c r="MJ169" i="6"/>
  <c r="MJ168" i="6"/>
  <c r="MJ167" i="6"/>
  <c r="MJ216" i="6"/>
  <c r="MJ215" i="6"/>
  <c r="MJ214" i="6"/>
  <c r="MJ164" i="6"/>
  <c r="MJ163" i="6"/>
  <c r="MJ213" i="6"/>
  <c r="MJ162" i="6"/>
  <c r="MJ212" i="6"/>
  <c r="MJ211" i="6"/>
  <c r="MJ210" i="6"/>
  <c r="MJ157" i="6"/>
  <c r="MJ156" i="6"/>
  <c r="MJ221" i="6"/>
  <c r="MJ155" i="6"/>
  <c r="MJ220" i="6"/>
  <c r="MJ154" i="6"/>
  <c r="MJ219" i="6"/>
  <c r="MJ153" i="6"/>
  <c r="MJ209" i="6"/>
  <c r="MJ218" i="6"/>
  <c r="MJ217" i="6"/>
  <c r="MJ165" i="6"/>
  <c r="MJ151" i="6"/>
  <c r="MJ150" i="6"/>
  <c r="MJ161" i="6"/>
  <c r="MJ149" i="6"/>
  <c r="MJ166" i="6"/>
  <c r="MJ148" i="6"/>
  <c r="MJ147" i="6"/>
  <c r="MJ146" i="6"/>
  <c r="MJ145" i="6"/>
  <c r="MJ160" i="6"/>
  <c r="MJ143" i="6"/>
  <c r="MJ142" i="6"/>
  <c r="MJ141" i="6"/>
  <c r="MJ140" i="6"/>
  <c r="MJ139" i="6"/>
  <c r="MJ138" i="6"/>
  <c r="MJ137" i="6"/>
  <c r="MJ136" i="6"/>
  <c r="MJ135" i="6"/>
  <c r="MJ134" i="6"/>
  <c r="MJ131" i="6"/>
  <c r="MJ130" i="6"/>
  <c r="MJ129" i="6"/>
  <c r="MJ207" i="6"/>
  <c r="MJ125" i="6"/>
  <c r="MJ123" i="6"/>
  <c r="MJ159" i="6"/>
  <c r="MJ122" i="6"/>
  <c r="MJ121" i="6"/>
  <c r="MJ120" i="6"/>
  <c r="MJ119" i="6"/>
  <c r="MJ118" i="6"/>
  <c r="MJ117" i="6"/>
  <c r="MJ152" i="6"/>
  <c r="MJ116" i="6"/>
  <c r="MJ115" i="6"/>
  <c r="MJ114" i="6"/>
  <c r="MJ178" i="6"/>
  <c r="MJ133" i="6"/>
  <c r="MJ113" i="6"/>
  <c r="MJ112" i="6"/>
  <c r="MJ111" i="6"/>
  <c r="MJ110" i="6"/>
  <c r="MJ109" i="6"/>
  <c r="MJ128" i="6"/>
  <c r="MJ127" i="6"/>
  <c r="MJ144" i="6"/>
  <c r="MJ108" i="6"/>
  <c r="MJ106" i="6"/>
  <c r="MJ177" i="6"/>
  <c r="MJ105" i="6"/>
  <c r="MJ132" i="6"/>
  <c r="MJ104" i="6"/>
  <c r="MJ107" i="6"/>
  <c r="MJ103" i="6"/>
  <c r="MJ102" i="6"/>
  <c r="MJ124" i="6"/>
  <c r="MJ158" i="6"/>
  <c r="MJ100" i="6"/>
  <c r="MJ99" i="6"/>
  <c r="MJ98" i="6"/>
  <c r="MJ97" i="6"/>
  <c r="MJ96" i="6"/>
  <c r="MJ95" i="6"/>
  <c r="MJ94" i="6"/>
  <c r="MJ92" i="6"/>
  <c r="MJ91" i="6"/>
  <c r="MJ90" i="6"/>
  <c r="MJ89" i="6"/>
  <c r="MJ88" i="6"/>
  <c r="MJ87" i="6"/>
  <c r="MJ86" i="6"/>
  <c r="MJ93" i="6"/>
  <c r="MJ126" i="6"/>
  <c r="MJ85" i="6"/>
  <c r="MJ84" i="6"/>
  <c r="MJ101" i="6"/>
  <c r="MJ83" i="6"/>
  <c r="MJ82" i="6"/>
  <c r="MJ81" i="6"/>
  <c r="MJ79" i="6"/>
  <c r="MJ78" i="6"/>
  <c r="MJ77" i="6"/>
  <c r="MJ76" i="6"/>
  <c r="MJ74" i="6"/>
  <c r="MJ73" i="6"/>
  <c r="MJ71" i="6"/>
  <c r="MJ70" i="6"/>
  <c r="MJ80" i="6"/>
  <c r="MJ72" i="6"/>
  <c r="MJ68" i="6"/>
  <c r="MJ65" i="6"/>
  <c r="MJ64" i="6"/>
  <c r="MJ66" i="6"/>
  <c r="MJ63" i="6"/>
  <c r="MJ62" i="6"/>
  <c r="MJ60" i="6"/>
  <c r="MJ75" i="6"/>
  <c r="MJ58" i="6"/>
  <c r="MJ61" i="6"/>
  <c r="MJ56" i="6"/>
  <c r="MJ69" i="6"/>
  <c r="MJ59" i="6"/>
  <c r="MJ55" i="6"/>
  <c r="MJ54" i="6"/>
  <c r="MJ53" i="6"/>
  <c r="MJ57" i="6"/>
  <c r="MJ52" i="6"/>
  <c r="MJ67" i="6"/>
  <c r="MJ51" i="6"/>
  <c r="MJ50" i="6"/>
  <c r="MJ49" i="6"/>
  <c r="MJ48" i="6"/>
  <c r="MJ47" i="6"/>
  <c r="MJ46" i="6"/>
  <c r="MJ45" i="6"/>
  <c r="MJ44" i="6"/>
  <c r="MJ43" i="6"/>
  <c r="MJ42" i="6"/>
  <c r="MJ41" i="6"/>
  <c r="MJ40" i="6"/>
  <c r="MJ39" i="6"/>
  <c r="MJ38" i="6"/>
  <c r="MJ37" i="6"/>
  <c r="MJ36" i="6"/>
  <c r="MJ35" i="6"/>
  <c r="MJ34" i="6"/>
  <c r="MJ32" i="6"/>
  <c r="MJ33" i="6"/>
  <c r="MJ31" i="6"/>
  <c r="MJ30" i="6"/>
  <c r="MJ29" i="6"/>
  <c r="MJ28" i="6"/>
  <c r="MJ27" i="6"/>
  <c r="MJ26" i="6"/>
  <c r="MJ25" i="6"/>
  <c r="MJ24" i="6"/>
  <c r="MJ23" i="6"/>
  <c r="MJ22" i="6"/>
  <c r="MJ21" i="6"/>
  <c r="MJ20" i="6"/>
  <c r="MJ19" i="6"/>
  <c r="MJ18" i="6"/>
  <c r="MJ11" i="6"/>
  <c r="MJ17" i="6"/>
  <c r="MJ16" i="6"/>
  <c r="MJ15" i="6"/>
  <c r="MJ14" i="6"/>
  <c r="MJ13" i="6"/>
  <c r="MJ12" i="6"/>
  <c r="MJ10" i="6"/>
  <c r="MJ9" i="6"/>
  <c r="MJ8" i="6"/>
  <c r="MJ7" i="6"/>
  <c r="MJ6" i="6"/>
  <c r="MF241" i="6"/>
  <c r="MF240" i="6"/>
  <c r="MF239" i="6"/>
  <c r="MF225" i="6"/>
  <c r="MF224" i="6"/>
  <c r="MF223" i="6"/>
  <c r="MF237" i="6"/>
  <c r="MF244" i="6"/>
  <c r="MF236" i="6"/>
  <c r="MF235" i="6"/>
  <c r="MF234" i="6"/>
  <c r="MF243" i="6"/>
  <c r="MF233" i="6"/>
  <c r="MF242" i="6"/>
  <c r="MF232" i="6"/>
  <c r="MF231" i="6"/>
  <c r="MF230" i="6"/>
  <c r="MF229" i="6"/>
  <c r="MF228" i="6"/>
  <c r="MF227" i="6"/>
  <c r="MF238" i="6"/>
  <c r="MF208" i="6"/>
  <c r="MF222" i="6"/>
  <c r="MF206" i="6"/>
  <c r="MF226" i="6"/>
  <c r="MF205" i="6"/>
  <c r="MF204" i="6"/>
  <c r="MF203" i="6"/>
  <c r="MF202" i="6"/>
  <c r="MF201" i="6"/>
  <c r="MF200" i="6"/>
  <c r="MF199" i="6"/>
  <c r="MF198" i="6"/>
  <c r="MF197" i="6"/>
  <c r="MF196" i="6"/>
  <c r="MF195" i="6"/>
  <c r="MF194" i="6"/>
  <c r="MF193" i="6"/>
  <c r="MF192" i="6"/>
  <c r="MF191" i="6"/>
  <c r="MF190" i="6"/>
  <c r="MF189" i="6"/>
  <c r="MF188" i="6"/>
  <c r="MF187" i="6"/>
  <c r="MF186" i="6"/>
  <c r="MF185" i="6"/>
  <c r="MF184" i="6"/>
  <c r="MF183" i="6"/>
  <c r="MF182" i="6"/>
  <c r="MF181" i="6"/>
  <c r="MF180" i="6"/>
  <c r="MF179" i="6"/>
  <c r="MF176" i="6"/>
  <c r="MF175" i="6"/>
  <c r="MF174" i="6"/>
  <c r="MF173" i="6"/>
  <c r="MF172" i="6"/>
  <c r="MF171" i="6"/>
  <c r="MF170" i="6"/>
  <c r="MF169" i="6"/>
  <c r="MF168" i="6"/>
  <c r="MF167" i="6"/>
  <c r="MF216" i="6"/>
  <c r="MF215" i="6"/>
  <c r="MF214" i="6"/>
  <c r="MF164" i="6"/>
  <c r="MF163" i="6"/>
  <c r="MF213" i="6"/>
  <c r="MF162" i="6"/>
  <c r="MF212" i="6"/>
  <c r="MF211" i="6"/>
  <c r="MF210" i="6"/>
  <c r="MF157" i="6"/>
  <c r="MF156" i="6"/>
  <c r="MF221" i="6"/>
  <c r="MF155" i="6"/>
  <c r="MF220" i="6"/>
  <c r="MF154" i="6"/>
  <c r="MF219" i="6"/>
  <c r="MF153" i="6"/>
  <c r="MF209" i="6"/>
  <c r="MF218" i="6"/>
  <c r="MF217" i="6"/>
  <c r="MF165" i="6"/>
  <c r="MF151" i="6"/>
  <c r="MF150" i="6"/>
  <c r="MF161" i="6"/>
  <c r="MF149" i="6"/>
  <c r="MF166" i="6"/>
  <c r="MF148" i="6"/>
  <c r="MF147" i="6"/>
  <c r="MF146" i="6"/>
  <c r="MF145" i="6"/>
  <c r="MF160" i="6"/>
  <c r="MF143" i="6"/>
  <c r="MF142" i="6"/>
  <c r="MF141" i="6"/>
  <c r="MF140" i="6"/>
  <c r="MF139" i="6"/>
  <c r="MF138" i="6"/>
  <c r="MF137" i="6"/>
  <c r="MF136" i="6"/>
  <c r="MF135" i="6"/>
  <c r="MF134" i="6"/>
  <c r="MF131" i="6"/>
  <c r="MF130" i="6"/>
  <c r="MF129" i="6"/>
  <c r="MF207" i="6"/>
  <c r="MF125" i="6"/>
  <c r="MF123" i="6"/>
  <c r="MF159" i="6"/>
  <c r="MF122" i="6"/>
  <c r="MF121" i="6"/>
  <c r="MF120" i="6"/>
  <c r="MF119" i="6"/>
  <c r="MF118" i="6"/>
  <c r="MF117" i="6"/>
  <c r="MF152" i="6"/>
  <c r="MF116" i="6"/>
  <c r="MF115" i="6"/>
  <c r="MF114" i="6"/>
  <c r="MF178" i="6"/>
  <c r="MF133" i="6"/>
  <c r="MF113" i="6"/>
  <c r="MF112" i="6"/>
  <c r="MF111" i="6"/>
  <c r="MF110" i="6"/>
  <c r="MF109" i="6"/>
  <c r="MF128" i="6"/>
  <c r="MF127" i="6"/>
  <c r="MF144" i="6"/>
  <c r="MF108" i="6"/>
  <c r="MF106" i="6"/>
  <c r="MF177" i="6"/>
  <c r="MF105" i="6"/>
  <c r="MF132" i="6"/>
  <c r="MF104" i="6"/>
  <c r="MF107" i="6"/>
  <c r="MF103" i="6"/>
  <c r="MF102" i="6"/>
  <c r="MF124" i="6"/>
  <c r="MF158" i="6"/>
  <c r="MF100" i="6"/>
  <c r="MF99" i="6"/>
  <c r="MF98" i="6"/>
  <c r="MF97" i="6"/>
  <c r="MF96" i="6"/>
  <c r="MF95" i="6"/>
  <c r="MF94" i="6"/>
  <c r="MF92" i="6"/>
  <c r="MF91" i="6"/>
  <c r="MF90" i="6"/>
  <c r="MF89" i="6"/>
  <c r="MF88" i="6"/>
  <c r="MF87" i="6"/>
  <c r="MF86" i="6"/>
  <c r="MF93" i="6"/>
  <c r="MF126" i="6"/>
  <c r="MF85" i="6"/>
  <c r="MF84" i="6"/>
  <c r="MF101" i="6"/>
  <c r="MF83" i="6"/>
  <c r="MF82" i="6"/>
  <c r="MF81" i="6"/>
  <c r="MF79" i="6"/>
  <c r="MF78" i="6"/>
  <c r="MF77" i="6"/>
  <c r="MF76" i="6"/>
  <c r="MF74" i="6"/>
  <c r="MF73" i="6"/>
  <c r="MF71" i="6"/>
  <c r="MF70" i="6"/>
  <c r="MF80" i="6"/>
  <c r="MF72" i="6"/>
  <c r="MF68" i="6"/>
  <c r="MF65" i="6"/>
  <c r="MF64" i="6"/>
  <c r="MF66" i="6"/>
  <c r="MF63" i="6"/>
  <c r="MF62" i="6"/>
  <c r="MF60" i="6"/>
  <c r="MF75" i="6"/>
  <c r="MF58" i="6"/>
  <c r="MF61" i="6"/>
  <c r="MF56" i="6"/>
  <c r="MF69" i="6"/>
  <c r="MF59" i="6"/>
  <c r="MF55" i="6"/>
  <c r="MF54" i="6"/>
  <c r="MF53" i="6"/>
  <c r="MF57" i="6"/>
  <c r="MF52" i="6"/>
  <c r="MF67" i="6"/>
  <c r="MF51" i="6"/>
  <c r="MF50" i="6"/>
  <c r="MF49" i="6"/>
  <c r="MF48" i="6"/>
  <c r="MF47" i="6"/>
  <c r="MF46" i="6"/>
  <c r="MF45" i="6"/>
  <c r="MF44" i="6"/>
  <c r="MF43" i="6"/>
  <c r="MF42" i="6"/>
  <c r="MF41" i="6"/>
  <c r="MF40" i="6"/>
  <c r="MF39" i="6"/>
  <c r="MF38" i="6"/>
  <c r="MF37" i="6"/>
  <c r="MF36" i="6"/>
  <c r="MF35" i="6"/>
  <c r="MF34" i="6"/>
  <c r="MF32" i="6"/>
  <c r="MF33" i="6"/>
  <c r="MF31" i="6"/>
  <c r="MF30" i="6"/>
  <c r="MF29" i="6"/>
  <c r="MF28" i="6"/>
  <c r="MF27" i="6"/>
  <c r="MF26" i="6"/>
  <c r="MF25" i="6"/>
  <c r="MF24" i="6"/>
  <c r="MF23" i="6"/>
  <c r="MF22" i="6"/>
  <c r="MF21" i="6"/>
  <c r="MF20" i="6"/>
  <c r="MF19" i="6"/>
  <c r="MF18" i="6"/>
  <c r="MF11" i="6"/>
  <c r="MF17" i="6"/>
  <c r="MF16" i="6"/>
  <c r="MF15" i="6"/>
  <c r="MF14" i="6"/>
  <c r="MF13" i="6"/>
  <c r="MF12" i="6"/>
  <c r="MF10" i="6"/>
  <c r="MF9" i="6"/>
  <c r="MF8" i="6"/>
  <c r="MF7" i="6"/>
  <c r="MF6" i="6"/>
  <c r="MB241" i="6"/>
  <c r="MB240" i="6"/>
  <c r="MB239" i="6"/>
  <c r="MB225" i="6"/>
  <c r="MB224" i="6"/>
  <c r="MB223" i="6"/>
  <c r="MB237" i="6"/>
  <c r="MB244" i="6"/>
  <c r="MB236" i="6"/>
  <c r="MB235" i="6"/>
  <c r="MB234" i="6"/>
  <c r="MB243" i="6"/>
  <c r="MB233" i="6"/>
  <c r="MB242" i="6"/>
  <c r="MB232" i="6"/>
  <c r="MB231" i="6"/>
  <c r="MB230" i="6"/>
  <c r="MB229" i="6"/>
  <c r="MB228" i="6"/>
  <c r="MB227" i="6"/>
  <c r="MB238" i="6"/>
  <c r="MB208" i="6"/>
  <c r="MB222" i="6"/>
  <c r="MB206" i="6"/>
  <c r="MB226" i="6"/>
  <c r="MB205" i="6"/>
  <c r="MB204" i="6"/>
  <c r="MB203" i="6"/>
  <c r="MB202" i="6"/>
  <c r="MB201" i="6"/>
  <c r="MB200" i="6"/>
  <c r="MB199" i="6"/>
  <c r="MB198" i="6"/>
  <c r="MB197" i="6"/>
  <c r="MB196" i="6"/>
  <c r="MB195" i="6"/>
  <c r="MB194" i="6"/>
  <c r="MB193" i="6"/>
  <c r="MB192" i="6"/>
  <c r="MB191" i="6"/>
  <c r="MB190" i="6"/>
  <c r="MB189" i="6"/>
  <c r="MB188" i="6"/>
  <c r="MB187" i="6"/>
  <c r="MB186" i="6"/>
  <c r="MB185" i="6"/>
  <c r="MB184" i="6"/>
  <c r="MB183" i="6"/>
  <c r="MB182" i="6"/>
  <c r="MB181" i="6"/>
  <c r="MB180" i="6"/>
  <c r="MB179" i="6"/>
  <c r="MB176" i="6"/>
  <c r="MB175" i="6"/>
  <c r="MB174" i="6"/>
  <c r="MB173" i="6"/>
  <c r="MB172" i="6"/>
  <c r="MB171" i="6"/>
  <c r="MB170" i="6"/>
  <c r="MB169" i="6"/>
  <c r="MB168" i="6"/>
  <c r="MB167" i="6"/>
  <c r="MB216" i="6"/>
  <c r="MB215" i="6"/>
  <c r="MB214" i="6"/>
  <c r="MB164" i="6"/>
  <c r="MB163" i="6"/>
  <c r="MB213" i="6"/>
  <c r="MB162" i="6"/>
  <c r="MB212" i="6"/>
  <c r="MB211" i="6"/>
  <c r="MB210" i="6"/>
  <c r="MB157" i="6"/>
  <c r="MB156" i="6"/>
  <c r="MB221" i="6"/>
  <c r="MB155" i="6"/>
  <c r="MB220" i="6"/>
  <c r="MB154" i="6"/>
  <c r="MB219" i="6"/>
  <c r="MB153" i="6"/>
  <c r="MB209" i="6"/>
  <c r="MB218" i="6"/>
  <c r="MB217" i="6"/>
  <c r="MB165" i="6"/>
  <c r="MB151" i="6"/>
  <c r="MB150" i="6"/>
  <c r="MB161" i="6"/>
  <c r="MB149" i="6"/>
  <c r="MB166" i="6"/>
  <c r="MB148" i="6"/>
  <c r="MB147" i="6"/>
  <c r="MB146" i="6"/>
  <c r="MB145" i="6"/>
  <c r="MB160" i="6"/>
  <c r="MB143" i="6"/>
  <c r="MB142" i="6"/>
  <c r="MB141" i="6"/>
  <c r="MB140" i="6"/>
  <c r="MB139" i="6"/>
  <c r="MB138" i="6"/>
  <c r="MB137" i="6"/>
  <c r="MB136" i="6"/>
  <c r="MB135" i="6"/>
  <c r="MB134" i="6"/>
  <c r="MB131" i="6"/>
  <c r="MB130" i="6"/>
  <c r="MB129" i="6"/>
  <c r="MB207" i="6"/>
  <c r="MB125" i="6"/>
  <c r="MB123" i="6"/>
  <c r="MB159" i="6"/>
  <c r="MB122" i="6"/>
  <c r="MB121" i="6"/>
  <c r="MB120" i="6"/>
  <c r="MB119" i="6"/>
  <c r="MB118" i="6"/>
  <c r="MB117" i="6"/>
  <c r="MB152" i="6"/>
  <c r="MB116" i="6"/>
  <c r="MB115" i="6"/>
  <c r="MB114" i="6"/>
  <c r="MB178" i="6"/>
  <c r="MB133" i="6"/>
  <c r="MB113" i="6"/>
  <c r="MB112" i="6"/>
  <c r="MB111" i="6"/>
  <c r="MB110" i="6"/>
  <c r="MB109" i="6"/>
  <c r="MB128" i="6"/>
  <c r="MB127" i="6"/>
  <c r="MB144" i="6"/>
  <c r="MB108" i="6"/>
  <c r="MB106" i="6"/>
  <c r="MB177" i="6"/>
  <c r="MB105" i="6"/>
  <c r="MB132" i="6"/>
  <c r="MB104" i="6"/>
  <c r="MB107" i="6"/>
  <c r="MB103" i="6"/>
  <c r="MB102" i="6"/>
  <c r="MB124" i="6"/>
  <c r="MB158" i="6"/>
  <c r="MB100" i="6"/>
  <c r="MB99" i="6"/>
  <c r="MB98" i="6"/>
  <c r="MB97" i="6"/>
  <c r="MB96" i="6"/>
  <c r="MB95" i="6"/>
  <c r="MB94" i="6"/>
  <c r="MB92" i="6"/>
  <c r="MB91" i="6"/>
  <c r="MB90" i="6"/>
  <c r="MB89" i="6"/>
  <c r="MB88" i="6"/>
  <c r="MB87" i="6"/>
  <c r="MB86" i="6"/>
  <c r="MB93" i="6"/>
  <c r="MB126" i="6"/>
  <c r="MB85" i="6"/>
  <c r="MB84" i="6"/>
  <c r="MB101" i="6"/>
  <c r="MB83" i="6"/>
  <c r="MB82" i="6"/>
  <c r="MB81" i="6"/>
  <c r="MB79" i="6"/>
  <c r="MB78" i="6"/>
  <c r="MB77" i="6"/>
  <c r="MB76" i="6"/>
  <c r="MB74" i="6"/>
  <c r="MB73" i="6"/>
  <c r="MB71" i="6"/>
  <c r="MB70" i="6"/>
  <c r="MB80" i="6"/>
  <c r="MB72" i="6"/>
  <c r="MB68" i="6"/>
  <c r="MB65" i="6"/>
  <c r="MB64" i="6"/>
  <c r="MB66" i="6"/>
  <c r="MB63" i="6"/>
  <c r="MB62" i="6"/>
  <c r="MB60" i="6"/>
  <c r="MB75" i="6"/>
  <c r="MB58" i="6"/>
  <c r="MB61" i="6"/>
  <c r="MB56" i="6"/>
  <c r="MB69" i="6"/>
  <c r="MB59" i="6"/>
  <c r="MB55" i="6"/>
  <c r="MB54" i="6"/>
  <c r="MB53" i="6"/>
  <c r="MB57" i="6"/>
  <c r="MB52" i="6"/>
  <c r="MB67" i="6"/>
  <c r="MB51" i="6"/>
  <c r="MB50" i="6"/>
  <c r="MB49" i="6"/>
  <c r="MB48" i="6"/>
  <c r="MB47" i="6"/>
  <c r="MB46" i="6"/>
  <c r="MB45" i="6"/>
  <c r="MB44" i="6"/>
  <c r="MB43" i="6"/>
  <c r="MB42" i="6"/>
  <c r="MB41" i="6"/>
  <c r="MB40" i="6"/>
  <c r="MB39" i="6"/>
  <c r="MB38" i="6"/>
  <c r="MB37" i="6"/>
  <c r="MB36" i="6"/>
  <c r="MB35" i="6"/>
  <c r="MB34" i="6"/>
  <c r="MB32" i="6"/>
  <c r="MB33" i="6"/>
  <c r="MB31" i="6"/>
  <c r="MB30" i="6"/>
  <c r="MB29" i="6"/>
  <c r="MB28" i="6"/>
  <c r="MB27" i="6"/>
  <c r="MB26" i="6"/>
  <c r="MB25" i="6"/>
  <c r="MB24" i="6"/>
  <c r="MB23" i="6"/>
  <c r="MB22" i="6"/>
  <c r="MB21" i="6"/>
  <c r="MB20" i="6"/>
  <c r="MB19" i="6"/>
  <c r="MB18" i="6"/>
  <c r="MB11" i="6"/>
  <c r="MB17" i="6"/>
  <c r="MB16" i="6"/>
  <c r="MB15" i="6"/>
  <c r="MB14" i="6"/>
  <c r="MB13" i="6"/>
  <c r="MB12" i="6"/>
  <c r="MB10" i="6"/>
  <c r="MB9" i="6"/>
  <c r="MB8" i="6"/>
  <c r="MB7" i="6"/>
  <c r="MB6" i="6"/>
  <c r="LX241" i="6"/>
  <c r="LX240" i="6"/>
  <c r="LX239" i="6"/>
  <c r="LX225" i="6"/>
  <c r="LX224" i="6"/>
  <c r="LX223" i="6"/>
  <c r="LX237" i="6"/>
  <c r="LX244" i="6"/>
  <c r="LX236" i="6"/>
  <c r="LX235" i="6"/>
  <c r="LX234" i="6"/>
  <c r="LX243" i="6"/>
  <c r="LX233" i="6"/>
  <c r="LX242" i="6"/>
  <c r="LX232" i="6"/>
  <c r="LX231" i="6"/>
  <c r="LX230" i="6"/>
  <c r="LX229" i="6"/>
  <c r="LX228" i="6"/>
  <c r="LX227" i="6"/>
  <c r="LX238" i="6"/>
  <c r="LX208" i="6"/>
  <c r="LX222" i="6"/>
  <c r="LX206" i="6"/>
  <c r="LX226" i="6"/>
  <c r="LX205" i="6"/>
  <c r="LX204" i="6"/>
  <c r="LX203" i="6"/>
  <c r="LX202" i="6"/>
  <c r="LX201" i="6"/>
  <c r="LX200" i="6"/>
  <c r="LX199" i="6"/>
  <c r="LX198" i="6"/>
  <c r="LX197" i="6"/>
  <c r="LX196" i="6"/>
  <c r="LX195" i="6"/>
  <c r="LX194" i="6"/>
  <c r="LX193" i="6"/>
  <c r="LX192" i="6"/>
  <c r="LX191" i="6"/>
  <c r="LX190" i="6"/>
  <c r="LX189" i="6"/>
  <c r="LX188" i="6"/>
  <c r="LX187" i="6"/>
  <c r="LX186" i="6"/>
  <c r="LX185" i="6"/>
  <c r="LX184" i="6"/>
  <c r="LX183" i="6"/>
  <c r="LX182" i="6"/>
  <c r="LX181" i="6"/>
  <c r="LX180" i="6"/>
  <c r="LX179" i="6"/>
  <c r="LX176" i="6"/>
  <c r="LX175" i="6"/>
  <c r="LX174" i="6"/>
  <c r="LX173" i="6"/>
  <c r="LX172" i="6"/>
  <c r="LX171" i="6"/>
  <c r="LX170" i="6"/>
  <c r="LX169" i="6"/>
  <c r="LX168" i="6"/>
  <c r="LX167" i="6"/>
  <c r="LX216" i="6"/>
  <c r="LX215" i="6"/>
  <c r="LX214" i="6"/>
  <c r="LX164" i="6"/>
  <c r="LX163" i="6"/>
  <c r="LX213" i="6"/>
  <c r="LX162" i="6"/>
  <c r="LX212" i="6"/>
  <c r="LX211" i="6"/>
  <c r="LX210" i="6"/>
  <c r="LX157" i="6"/>
  <c r="LX156" i="6"/>
  <c r="LX221" i="6"/>
  <c r="LX155" i="6"/>
  <c r="LX220" i="6"/>
  <c r="LX154" i="6"/>
  <c r="LX219" i="6"/>
  <c r="LX153" i="6"/>
  <c r="LX209" i="6"/>
  <c r="LX218" i="6"/>
  <c r="LX217" i="6"/>
  <c r="LX165" i="6"/>
  <c r="LX151" i="6"/>
  <c r="LX150" i="6"/>
  <c r="LX161" i="6"/>
  <c r="LX149" i="6"/>
  <c r="LX166" i="6"/>
  <c r="LX148" i="6"/>
  <c r="LX147" i="6"/>
  <c r="LX146" i="6"/>
  <c r="LX145" i="6"/>
  <c r="LX160" i="6"/>
  <c r="LX143" i="6"/>
  <c r="LX142" i="6"/>
  <c r="LX141" i="6"/>
  <c r="LX140" i="6"/>
  <c r="LX139" i="6"/>
  <c r="LX138" i="6"/>
  <c r="LX137" i="6"/>
  <c r="LX136" i="6"/>
  <c r="LX135" i="6"/>
  <c r="LX134" i="6"/>
  <c r="LX131" i="6"/>
  <c r="LX130" i="6"/>
  <c r="LX129" i="6"/>
  <c r="LX207" i="6"/>
  <c r="LX125" i="6"/>
  <c r="LX123" i="6"/>
  <c r="LX159" i="6"/>
  <c r="LX122" i="6"/>
  <c r="LX121" i="6"/>
  <c r="LX120" i="6"/>
  <c r="LX119" i="6"/>
  <c r="LX118" i="6"/>
  <c r="LX117" i="6"/>
  <c r="LX152" i="6"/>
  <c r="LX116" i="6"/>
  <c r="LX115" i="6"/>
  <c r="LX114" i="6"/>
  <c r="LX178" i="6"/>
  <c r="LX133" i="6"/>
  <c r="LX113" i="6"/>
  <c r="LX112" i="6"/>
  <c r="LX111" i="6"/>
  <c r="LX110" i="6"/>
  <c r="LX109" i="6"/>
  <c r="LX128" i="6"/>
  <c r="LX127" i="6"/>
  <c r="LX144" i="6"/>
  <c r="LX108" i="6"/>
  <c r="LX106" i="6"/>
  <c r="LX177" i="6"/>
  <c r="LX105" i="6"/>
  <c r="LX132" i="6"/>
  <c r="LX104" i="6"/>
  <c r="LX107" i="6"/>
  <c r="LX103" i="6"/>
  <c r="LX102" i="6"/>
  <c r="LX124" i="6"/>
  <c r="LX158" i="6"/>
  <c r="LX100" i="6"/>
  <c r="LX99" i="6"/>
  <c r="LX98" i="6"/>
  <c r="LX97" i="6"/>
  <c r="LX96" i="6"/>
  <c r="LX95" i="6"/>
  <c r="LX94" i="6"/>
  <c r="LX92" i="6"/>
  <c r="LX91" i="6"/>
  <c r="LX90" i="6"/>
  <c r="LX89" i="6"/>
  <c r="LX88" i="6"/>
  <c r="LX87" i="6"/>
  <c r="LX86" i="6"/>
  <c r="LX93" i="6"/>
  <c r="LX126" i="6"/>
  <c r="LX85" i="6"/>
  <c r="LX84" i="6"/>
  <c r="LX101" i="6"/>
  <c r="LX83" i="6"/>
  <c r="LX82" i="6"/>
  <c r="LX81" i="6"/>
  <c r="LX79" i="6"/>
  <c r="LX78" i="6"/>
  <c r="LX77" i="6"/>
  <c r="LX76" i="6"/>
  <c r="LX74" i="6"/>
  <c r="LX73" i="6"/>
  <c r="LX71" i="6"/>
  <c r="LX70" i="6"/>
  <c r="LX80" i="6"/>
  <c r="LX72" i="6"/>
  <c r="LX68" i="6"/>
  <c r="LX65" i="6"/>
  <c r="LX64" i="6"/>
  <c r="LX66" i="6"/>
  <c r="LX63" i="6"/>
  <c r="LX62" i="6"/>
  <c r="LX60" i="6"/>
  <c r="LX75" i="6"/>
  <c r="LX58" i="6"/>
  <c r="LX61" i="6"/>
  <c r="LX56" i="6"/>
  <c r="LX69" i="6"/>
  <c r="LX59" i="6"/>
  <c r="LX55" i="6"/>
  <c r="LX54" i="6"/>
  <c r="LX53" i="6"/>
  <c r="LX57" i="6"/>
  <c r="LX52" i="6"/>
  <c r="LX67" i="6"/>
  <c r="LX51" i="6"/>
  <c r="LX50" i="6"/>
  <c r="LX49" i="6"/>
  <c r="LX48" i="6"/>
  <c r="LX47" i="6"/>
  <c r="LX46" i="6"/>
  <c r="LX45" i="6"/>
  <c r="LX44" i="6"/>
  <c r="LX43" i="6"/>
  <c r="LX42" i="6"/>
  <c r="LX41" i="6"/>
  <c r="LX40" i="6"/>
  <c r="LX39" i="6"/>
  <c r="LX38" i="6"/>
  <c r="LX37" i="6"/>
  <c r="LX36" i="6"/>
  <c r="LX35" i="6"/>
  <c r="LX34" i="6"/>
  <c r="LX32" i="6"/>
  <c r="LX33" i="6"/>
  <c r="LX31" i="6"/>
  <c r="LX30" i="6"/>
  <c r="LX29" i="6"/>
  <c r="LX28" i="6"/>
  <c r="LX27" i="6"/>
  <c r="LX26" i="6"/>
  <c r="LX25" i="6"/>
  <c r="LX24" i="6"/>
  <c r="LX23" i="6"/>
  <c r="LX22" i="6"/>
  <c r="LX21" i="6"/>
  <c r="LX20" i="6"/>
  <c r="LX19" i="6"/>
  <c r="LX18" i="6"/>
  <c r="LX11" i="6"/>
  <c r="LX17" i="6"/>
  <c r="LX16" i="6"/>
  <c r="LX15" i="6"/>
  <c r="LX13" i="6"/>
  <c r="LX12" i="6"/>
  <c r="LX9" i="6"/>
  <c r="LX8" i="6"/>
  <c r="LX7" i="6"/>
  <c r="LX6" i="6"/>
  <c r="LT241" i="6"/>
  <c r="LT240" i="6"/>
  <c r="LT239" i="6"/>
  <c r="LT225" i="6"/>
  <c r="LT224" i="6"/>
  <c r="LT223" i="6"/>
  <c r="LT237" i="6"/>
  <c r="LT244" i="6"/>
  <c r="LT236" i="6"/>
  <c r="LT235" i="6"/>
  <c r="LT234" i="6"/>
  <c r="LT243" i="6"/>
  <c r="LT233" i="6"/>
  <c r="LT242" i="6"/>
  <c r="LT232" i="6"/>
  <c r="LT231" i="6"/>
  <c r="LT230" i="6"/>
  <c r="LT229" i="6"/>
  <c r="LT228" i="6"/>
  <c r="LT227" i="6"/>
  <c r="LT238" i="6"/>
  <c r="LT208" i="6"/>
  <c r="LT222" i="6"/>
  <c r="LT206" i="6"/>
  <c r="LT226" i="6"/>
  <c r="LT205" i="6"/>
  <c r="LT204" i="6"/>
  <c r="LT203" i="6"/>
  <c r="LT202" i="6"/>
  <c r="LT201" i="6"/>
  <c r="LT200" i="6"/>
  <c r="LT199" i="6"/>
  <c r="LT198" i="6"/>
  <c r="LT197" i="6"/>
  <c r="LT196" i="6"/>
  <c r="LT195" i="6"/>
  <c r="LT194" i="6"/>
  <c r="LT193" i="6"/>
  <c r="LT192" i="6"/>
  <c r="LT191" i="6"/>
  <c r="LT190" i="6"/>
  <c r="LT189" i="6"/>
  <c r="LT188" i="6"/>
  <c r="LT187" i="6"/>
  <c r="LT186" i="6"/>
  <c r="LT185" i="6"/>
  <c r="LT184" i="6"/>
  <c r="LT183" i="6"/>
  <c r="LT182" i="6"/>
  <c r="LT181" i="6"/>
  <c r="LT180" i="6"/>
  <c r="LT179" i="6"/>
  <c r="LT176" i="6"/>
  <c r="LT175" i="6"/>
  <c r="LT174" i="6"/>
  <c r="LT173" i="6"/>
  <c r="LT172" i="6"/>
  <c r="LT171" i="6"/>
  <c r="LT170" i="6"/>
  <c r="LT169" i="6"/>
  <c r="LT168" i="6"/>
  <c r="LT167" i="6"/>
  <c r="LT216" i="6"/>
  <c r="LT215" i="6"/>
  <c r="LT214" i="6"/>
  <c r="LT164" i="6"/>
  <c r="LT163" i="6"/>
  <c r="LT213" i="6"/>
  <c r="LT162" i="6"/>
  <c r="LT212" i="6"/>
  <c r="LT211" i="6"/>
  <c r="LT210" i="6"/>
  <c r="LT157" i="6"/>
  <c r="LT156" i="6"/>
  <c r="LT221" i="6"/>
  <c r="LT155" i="6"/>
  <c r="LT220" i="6"/>
  <c r="LT154" i="6"/>
  <c r="LT219" i="6"/>
  <c r="LT153" i="6"/>
  <c r="LT209" i="6"/>
  <c r="LT218" i="6"/>
  <c r="LT217" i="6"/>
  <c r="LT165" i="6"/>
  <c r="LT151" i="6"/>
  <c r="LT150" i="6"/>
  <c r="LT161" i="6"/>
  <c r="LT149" i="6"/>
  <c r="LT166" i="6"/>
  <c r="LT148" i="6"/>
  <c r="LT147" i="6"/>
  <c r="LT146" i="6"/>
  <c r="LT145" i="6"/>
  <c r="LT160" i="6"/>
  <c r="LT143" i="6"/>
  <c r="LT142" i="6"/>
  <c r="LT141" i="6"/>
  <c r="LT140" i="6"/>
  <c r="LT139" i="6"/>
  <c r="LT138" i="6"/>
  <c r="LT137" i="6"/>
  <c r="LT136" i="6"/>
  <c r="LT135" i="6"/>
  <c r="LT134" i="6"/>
  <c r="LT131" i="6"/>
  <c r="LT130" i="6"/>
  <c r="LT129" i="6"/>
  <c r="LT207" i="6"/>
  <c r="LT125" i="6"/>
  <c r="LT123" i="6"/>
  <c r="LT159" i="6"/>
  <c r="LT122" i="6"/>
  <c r="LT121" i="6"/>
  <c r="LT120" i="6"/>
  <c r="LT119" i="6"/>
  <c r="LT118" i="6"/>
  <c r="LT117" i="6"/>
  <c r="LT152" i="6"/>
  <c r="LT116" i="6"/>
  <c r="LT115" i="6"/>
  <c r="LT114" i="6"/>
  <c r="LT178" i="6"/>
  <c r="LT133" i="6"/>
  <c r="LT113" i="6"/>
  <c r="LT112" i="6"/>
  <c r="LT111" i="6"/>
  <c r="LT110" i="6"/>
  <c r="LT109" i="6"/>
  <c r="LT128" i="6"/>
  <c r="LT127" i="6"/>
  <c r="LT144" i="6"/>
  <c r="LT108" i="6"/>
  <c r="LT106" i="6"/>
  <c r="LT177" i="6"/>
  <c r="LT105" i="6"/>
  <c r="LT132" i="6"/>
  <c r="LT104" i="6"/>
  <c r="LT107" i="6"/>
  <c r="LT103" i="6"/>
  <c r="LT102" i="6"/>
  <c r="LT124" i="6"/>
  <c r="LT158" i="6"/>
  <c r="LT100" i="6"/>
  <c r="LT99" i="6"/>
  <c r="LT98" i="6"/>
  <c r="LT97" i="6"/>
  <c r="LT96" i="6"/>
  <c r="LT95" i="6"/>
  <c r="LT94" i="6"/>
  <c r="LT92" i="6"/>
  <c r="LT91" i="6"/>
  <c r="LT90" i="6"/>
  <c r="LT89" i="6"/>
  <c r="LT88" i="6"/>
  <c r="LT87" i="6"/>
  <c r="LT86" i="6"/>
  <c r="LT93" i="6"/>
  <c r="LT126" i="6"/>
  <c r="LT85" i="6"/>
  <c r="LT84" i="6"/>
  <c r="LT101" i="6"/>
  <c r="LT83" i="6"/>
  <c r="LT82" i="6"/>
  <c r="LT81" i="6"/>
  <c r="LT79" i="6"/>
  <c r="LT78" i="6"/>
  <c r="LT77" i="6"/>
  <c r="LT76" i="6"/>
  <c r="LT74" i="6"/>
  <c r="LT73" i="6"/>
  <c r="LT71" i="6"/>
  <c r="LT70" i="6"/>
  <c r="LT80" i="6"/>
  <c r="LT72" i="6"/>
  <c r="LT68" i="6"/>
  <c r="LT65" i="6"/>
  <c r="LT64" i="6"/>
  <c r="LT66" i="6"/>
  <c r="LT63" i="6"/>
  <c r="LT62" i="6"/>
  <c r="LT60" i="6"/>
  <c r="LT75" i="6"/>
  <c r="LT58" i="6"/>
  <c r="LT61" i="6"/>
  <c r="LT56" i="6"/>
  <c r="LT69" i="6"/>
  <c r="LT59" i="6"/>
  <c r="LT55" i="6"/>
  <c r="LT54" i="6"/>
  <c r="LT53" i="6"/>
  <c r="LT57" i="6"/>
  <c r="LT52" i="6"/>
  <c r="LT67" i="6"/>
  <c r="LT51" i="6"/>
  <c r="LT50" i="6"/>
  <c r="LT49" i="6"/>
  <c r="LT48" i="6"/>
  <c r="LT47" i="6"/>
  <c r="LT46" i="6"/>
  <c r="LT45" i="6"/>
  <c r="LT44" i="6"/>
  <c r="LT43" i="6"/>
  <c r="LT42" i="6"/>
  <c r="LT41" i="6"/>
  <c r="LT40" i="6"/>
  <c r="LT39" i="6"/>
  <c r="LT38" i="6"/>
  <c r="LT37" i="6"/>
  <c r="LT36" i="6"/>
  <c r="LT35" i="6"/>
  <c r="LT34" i="6"/>
  <c r="LT32" i="6"/>
  <c r="LT33" i="6"/>
  <c r="LT31" i="6"/>
  <c r="LT30" i="6"/>
  <c r="LT29" i="6"/>
  <c r="LT28" i="6"/>
  <c r="LT27" i="6"/>
  <c r="LT26" i="6"/>
  <c r="LT25" i="6"/>
  <c r="LT24" i="6"/>
  <c r="LT22" i="6"/>
  <c r="LT21" i="6"/>
  <c r="LT20" i="6"/>
  <c r="LT19" i="6"/>
  <c r="LT18" i="6"/>
  <c r="LT11" i="6"/>
  <c r="LT17" i="6"/>
  <c r="LT16" i="6"/>
  <c r="LT15" i="6"/>
  <c r="LT14" i="6"/>
  <c r="LT13" i="6"/>
  <c r="LT12" i="6"/>
  <c r="LT10" i="6"/>
  <c r="LT7" i="6"/>
  <c r="LP241" i="6"/>
  <c r="LP240" i="6"/>
  <c r="LP239" i="6"/>
  <c r="LP225" i="6"/>
  <c r="LP224" i="6"/>
  <c r="LP223" i="6"/>
  <c r="LP237" i="6"/>
  <c r="LP244" i="6"/>
  <c r="LP236" i="6"/>
  <c r="LP235" i="6"/>
  <c r="LP234" i="6"/>
  <c r="LP243" i="6"/>
  <c r="LP233" i="6"/>
  <c r="LP242" i="6"/>
  <c r="LP232" i="6"/>
  <c r="LP231" i="6"/>
  <c r="LP230" i="6"/>
  <c r="LP229" i="6"/>
  <c r="LP228" i="6"/>
  <c r="LP227" i="6"/>
  <c r="LP238" i="6"/>
  <c r="LP208" i="6"/>
  <c r="LP222" i="6"/>
  <c r="LP206" i="6"/>
  <c r="LP226" i="6"/>
  <c r="LP205" i="6"/>
  <c r="LP204" i="6"/>
  <c r="LP203" i="6"/>
  <c r="LP202" i="6"/>
  <c r="LP201" i="6"/>
  <c r="LP200" i="6"/>
  <c r="LP199" i="6"/>
  <c r="LP198" i="6"/>
  <c r="LP197" i="6"/>
  <c r="LP196" i="6"/>
  <c r="LP195" i="6"/>
  <c r="LP194" i="6"/>
  <c r="LP193" i="6"/>
  <c r="LP192" i="6"/>
  <c r="LP191" i="6"/>
  <c r="LP190" i="6"/>
  <c r="LP189" i="6"/>
  <c r="LP188" i="6"/>
  <c r="LP187" i="6"/>
  <c r="LP186" i="6"/>
  <c r="LP185" i="6"/>
  <c r="LP184" i="6"/>
  <c r="LP183" i="6"/>
  <c r="LP182" i="6"/>
  <c r="LP181" i="6"/>
  <c r="LP180" i="6"/>
  <c r="LP179" i="6"/>
  <c r="LP176" i="6"/>
  <c r="LP175" i="6"/>
  <c r="LP174" i="6"/>
  <c r="LP173" i="6"/>
  <c r="LP172" i="6"/>
  <c r="LP171" i="6"/>
  <c r="LP170" i="6"/>
  <c r="LP169" i="6"/>
  <c r="LP168" i="6"/>
  <c r="LP167" i="6"/>
  <c r="LP216" i="6"/>
  <c r="LP215" i="6"/>
  <c r="LP214" i="6"/>
  <c r="LP164" i="6"/>
  <c r="LP163" i="6"/>
  <c r="LP213" i="6"/>
  <c r="LP162" i="6"/>
  <c r="LP212" i="6"/>
  <c r="LP211" i="6"/>
  <c r="LP210" i="6"/>
  <c r="LP157" i="6"/>
  <c r="LP156" i="6"/>
  <c r="LP221" i="6"/>
  <c r="LP155" i="6"/>
  <c r="LP220" i="6"/>
  <c r="LP154" i="6"/>
  <c r="LP219" i="6"/>
  <c r="LP153" i="6"/>
  <c r="LP209" i="6"/>
  <c r="LP218" i="6"/>
  <c r="LP217" i="6"/>
  <c r="LP165" i="6"/>
  <c r="LP151" i="6"/>
  <c r="LP150" i="6"/>
  <c r="LP161" i="6"/>
  <c r="LP149" i="6"/>
  <c r="LP166" i="6"/>
  <c r="LP148" i="6"/>
  <c r="LP147" i="6"/>
  <c r="LP146" i="6"/>
  <c r="LP145" i="6"/>
  <c r="LP160" i="6"/>
  <c r="LP143" i="6"/>
  <c r="LP142" i="6"/>
  <c r="LP141" i="6"/>
  <c r="LP140" i="6"/>
  <c r="LP139" i="6"/>
  <c r="LP138" i="6"/>
  <c r="LP137" i="6"/>
  <c r="LP136" i="6"/>
  <c r="LP135" i="6"/>
  <c r="LP134" i="6"/>
  <c r="LP131" i="6"/>
  <c r="LP130" i="6"/>
  <c r="LP129" i="6"/>
  <c r="LP207" i="6"/>
  <c r="LP125" i="6"/>
  <c r="LP123" i="6"/>
  <c r="LP159" i="6"/>
  <c r="LP122" i="6"/>
  <c r="LP121" i="6"/>
  <c r="LP120" i="6"/>
  <c r="LP119" i="6"/>
  <c r="LP118" i="6"/>
  <c r="LP117" i="6"/>
  <c r="LP152" i="6"/>
  <c r="LP116" i="6"/>
  <c r="LP115" i="6"/>
  <c r="LP114" i="6"/>
  <c r="LP178" i="6"/>
  <c r="LP133" i="6"/>
  <c r="LP113" i="6"/>
  <c r="LP112" i="6"/>
  <c r="LP111" i="6"/>
  <c r="LP110" i="6"/>
  <c r="LP109" i="6"/>
  <c r="LP128" i="6"/>
  <c r="LP127" i="6"/>
  <c r="LP144" i="6"/>
  <c r="LP108" i="6"/>
  <c r="LP106" i="6"/>
  <c r="LP177" i="6"/>
  <c r="LP105" i="6"/>
  <c r="LP132" i="6"/>
  <c r="LP104" i="6"/>
  <c r="LP107" i="6"/>
  <c r="LP103" i="6"/>
  <c r="LP102" i="6"/>
  <c r="LP124" i="6"/>
  <c r="LP158" i="6"/>
  <c r="LP100" i="6"/>
  <c r="LP99" i="6"/>
  <c r="LP98" i="6"/>
  <c r="LP97" i="6"/>
  <c r="LP96" i="6"/>
  <c r="LP95" i="6"/>
  <c r="LP94" i="6"/>
  <c r="LP92" i="6"/>
  <c r="LP91" i="6"/>
  <c r="LP90" i="6"/>
  <c r="LP89" i="6"/>
  <c r="LP88" i="6"/>
  <c r="LP87" i="6"/>
  <c r="LP86" i="6"/>
  <c r="LP93" i="6"/>
  <c r="LP126" i="6"/>
  <c r="LP85" i="6"/>
  <c r="LP84" i="6"/>
  <c r="LP101" i="6"/>
  <c r="LP83" i="6"/>
  <c r="LP82" i="6"/>
  <c r="LP81" i="6"/>
  <c r="LP79" i="6"/>
  <c r="LP78" i="6"/>
  <c r="LP77" i="6"/>
  <c r="LP76" i="6"/>
  <c r="LP74" i="6"/>
  <c r="LP73" i="6"/>
  <c r="LP71" i="6"/>
  <c r="LP70" i="6"/>
  <c r="LP80" i="6"/>
  <c r="LP72" i="6"/>
  <c r="LP68" i="6"/>
  <c r="LP65" i="6"/>
  <c r="LP64" i="6"/>
  <c r="LP66" i="6"/>
  <c r="LP63" i="6"/>
  <c r="LP62" i="6"/>
  <c r="LP60" i="6"/>
  <c r="LP75" i="6"/>
  <c r="LP58" i="6"/>
  <c r="LP61" i="6"/>
  <c r="LP56" i="6"/>
  <c r="LP69" i="6"/>
  <c r="LP59" i="6"/>
  <c r="LP55" i="6"/>
  <c r="LP54" i="6"/>
  <c r="LP53" i="6"/>
  <c r="LP57" i="6"/>
  <c r="LP52" i="6"/>
  <c r="LP67" i="6"/>
  <c r="LP51" i="6"/>
  <c r="LP50" i="6"/>
  <c r="LP49" i="6"/>
  <c r="LP48" i="6"/>
  <c r="LP47" i="6"/>
  <c r="LP46" i="6"/>
  <c r="LP45" i="6"/>
  <c r="LP44" i="6"/>
  <c r="LP43" i="6"/>
  <c r="LP42" i="6"/>
  <c r="LP41" i="6"/>
  <c r="LP40" i="6"/>
  <c r="LP39" i="6"/>
  <c r="LP38" i="6"/>
  <c r="LP37" i="6"/>
  <c r="LP36" i="6"/>
  <c r="LP35" i="6"/>
  <c r="LP34" i="6"/>
  <c r="LP32" i="6"/>
  <c r="LP33" i="6"/>
  <c r="LP31" i="6"/>
  <c r="LP30" i="6"/>
  <c r="LP29" i="6"/>
  <c r="LP28" i="6"/>
  <c r="LP27" i="6"/>
  <c r="LP26" i="6"/>
  <c r="LP25" i="6"/>
  <c r="LP24" i="6"/>
  <c r="LP23" i="6"/>
  <c r="LP22" i="6"/>
  <c r="LP21" i="6"/>
  <c r="LP20" i="6"/>
  <c r="LP19" i="6"/>
  <c r="LP18" i="6"/>
  <c r="LP11" i="6"/>
  <c r="LP17" i="6"/>
  <c r="LP16" i="6"/>
  <c r="LP15" i="6"/>
  <c r="LP14" i="6"/>
  <c r="LP13" i="6"/>
  <c r="LP12" i="6"/>
  <c r="LP10" i="6"/>
  <c r="LP9" i="6"/>
  <c r="LP8" i="6"/>
  <c r="LP7" i="6"/>
  <c r="LP6" i="6"/>
  <c r="LL241" i="6"/>
  <c r="LL240" i="6"/>
  <c r="LL239" i="6"/>
  <c r="LL225" i="6"/>
  <c r="LL224" i="6"/>
  <c r="LL223" i="6"/>
  <c r="LL237" i="6"/>
  <c r="LL244" i="6"/>
  <c r="LL236" i="6"/>
  <c r="LL235" i="6"/>
  <c r="LL234" i="6"/>
  <c r="LL243" i="6"/>
  <c r="LL233" i="6"/>
  <c r="LL242" i="6"/>
  <c r="LL232" i="6"/>
  <c r="LL231" i="6"/>
  <c r="LL230" i="6"/>
  <c r="LL229" i="6"/>
  <c r="LL228" i="6"/>
  <c r="LL227" i="6"/>
  <c r="LL238" i="6"/>
  <c r="LL208" i="6"/>
  <c r="LL222" i="6"/>
  <c r="LL206" i="6"/>
  <c r="LL226" i="6"/>
  <c r="LL205" i="6"/>
  <c r="LL204" i="6"/>
  <c r="LL203" i="6"/>
  <c r="LL202" i="6"/>
  <c r="LL201" i="6"/>
  <c r="LL200" i="6"/>
  <c r="LL199" i="6"/>
  <c r="LL198" i="6"/>
  <c r="LL197" i="6"/>
  <c r="LL196" i="6"/>
  <c r="LL195" i="6"/>
  <c r="LL194" i="6"/>
  <c r="LL193" i="6"/>
  <c r="LL192" i="6"/>
  <c r="LL191" i="6"/>
  <c r="LL190" i="6"/>
  <c r="LL189" i="6"/>
  <c r="LL188" i="6"/>
  <c r="LL187" i="6"/>
  <c r="LL186" i="6"/>
  <c r="LL185" i="6"/>
  <c r="LL184" i="6"/>
  <c r="LL183" i="6"/>
  <c r="LL182" i="6"/>
  <c r="LL181" i="6"/>
  <c r="LL180" i="6"/>
  <c r="LL179" i="6"/>
  <c r="LL176" i="6"/>
  <c r="LL175" i="6"/>
  <c r="LL174" i="6"/>
  <c r="LL173" i="6"/>
  <c r="LL172" i="6"/>
  <c r="LL171" i="6"/>
  <c r="LL170" i="6"/>
  <c r="LL169" i="6"/>
  <c r="LL168" i="6"/>
  <c r="LL167" i="6"/>
  <c r="LL216" i="6"/>
  <c r="LL215" i="6"/>
  <c r="LL214" i="6"/>
  <c r="LL164" i="6"/>
  <c r="LL163" i="6"/>
  <c r="LL213" i="6"/>
  <c r="LL162" i="6"/>
  <c r="LL212" i="6"/>
  <c r="LL211" i="6"/>
  <c r="LL210" i="6"/>
  <c r="LL157" i="6"/>
  <c r="LL156" i="6"/>
  <c r="LL221" i="6"/>
  <c r="LL155" i="6"/>
  <c r="LL220" i="6"/>
  <c r="LL154" i="6"/>
  <c r="LL219" i="6"/>
  <c r="LL153" i="6"/>
  <c r="LL209" i="6"/>
  <c r="LL218" i="6"/>
  <c r="LL217" i="6"/>
  <c r="LL165" i="6"/>
  <c r="LL151" i="6"/>
  <c r="LL150" i="6"/>
  <c r="LL161" i="6"/>
  <c r="LL149" i="6"/>
  <c r="LL166" i="6"/>
  <c r="LL148" i="6"/>
  <c r="LL147" i="6"/>
  <c r="LL146" i="6"/>
  <c r="LL145" i="6"/>
  <c r="LL160" i="6"/>
  <c r="LL143" i="6"/>
  <c r="LL142" i="6"/>
  <c r="LL141" i="6"/>
  <c r="LL140" i="6"/>
  <c r="LL139" i="6"/>
  <c r="LL138" i="6"/>
  <c r="LL137" i="6"/>
  <c r="LL136" i="6"/>
  <c r="LL135" i="6"/>
  <c r="LL134" i="6"/>
  <c r="LL131" i="6"/>
  <c r="LL130" i="6"/>
  <c r="LL129" i="6"/>
  <c r="LL207" i="6"/>
  <c r="LL125" i="6"/>
  <c r="LL123" i="6"/>
  <c r="LL159" i="6"/>
  <c r="LL122" i="6"/>
  <c r="LL121" i="6"/>
  <c r="LL120" i="6"/>
  <c r="LL119" i="6"/>
  <c r="LL118" i="6"/>
  <c r="LL117" i="6"/>
  <c r="LL152" i="6"/>
  <c r="LL116" i="6"/>
  <c r="LL115" i="6"/>
  <c r="LL114" i="6"/>
  <c r="LL178" i="6"/>
  <c r="LL133" i="6"/>
  <c r="LL113" i="6"/>
  <c r="LL112" i="6"/>
  <c r="LL111" i="6"/>
  <c r="LL110" i="6"/>
  <c r="LL109" i="6"/>
  <c r="LL128" i="6"/>
  <c r="LL127" i="6"/>
  <c r="LL144" i="6"/>
  <c r="LL108" i="6"/>
  <c r="LL106" i="6"/>
  <c r="LL177" i="6"/>
  <c r="LL105" i="6"/>
  <c r="LL132" i="6"/>
  <c r="LL104" i="6"/>
  <c r="LL107" i="6"/>
  <c r="LL103" i="6"/>
  <c r="LL102" i="6"/>
  <c r="LL124" i="6"/>
  <c r="LL158" i="6"/>
  <c r="LL100" i="6"/>
  <c r="LL99" i="6"/>
  <c r="LL98" i="6"/>
  <c r="LL97" i="6"/>
  <c r="LL96" i="6"/>
  <c r="LL95" i="6"/>
  <c r="LL94" i="6"/>
  <c r="LL92" i="6"/>
  <c r="LL91" i="6"/>
  <c r="LL90" i="6"/>
  <c r="LL89" i="6"/>
  <c r="LL88" i="6"/>
  <c r="LL87" i="6"/>
  <c r="LL86" i="6"/>
  <c r="LL93" i="6"/>
  <c r="LL126" i="6"/>
  <c r="LL85" i="6"/>
  <c r="LL84" i="6"/>
  <c r="LL101" i="6"/>
  <c r="LL83" i="6"/>
  <c r="LL82" i="6"/>
  <c r="LL81" i="6"/>
  <c r="LL79" i="6"/>
  <c r="LL78" i="6"/>
  <c r="LL77" i="6"/>
  <c r="LL76" i="6"/>
  <c r="LL74" i="6"/>
  <c r="LL73" i="6"/>
  <c r="LL71" i="6"/>
  <c r="LL70" i="6"/>
  <c r="LL80" i="6"/>
  <c r="LL72" i="6"/>
  <c r="LL68" i="6"/>
  <c r="LL65" i="6"/>
  <c r="LL64" i="6"/>
  <c r="LL66" i="6"/>
  <c r="LL63" i="6"/>
  <c r="LL62" i="6"/>
  <c r="LL60" i="6"/>
  <c r="LL75" i="6"/>
  <c r="LL58" i="6"/>
  <c r="LL61" i="6"/>
  <c r="LL56" i="6"/>
  <c r="LL69" i="6"/>
  <c r="LL59" i="6"/>
  <c r="LL55" i="6"/>
  <c r="LL54" i="6"/>
  <c r="LL53" i="6"/>
  <c r="LL57" i="6"/>
  <c r="LL52" i="6"/>
  <c r="LL67" i="6"/>
  <c r="LL51" i="6"/>
  <c r="LL50" i="6"/>
  <c r="LL49" i="6"/>
  <c r="LL48" i="6"/>
  <c r="LL47" i="6"/>
  <c r="LL46" i="6"/>
  <c r="LL45" i="6"/>
  <c r="LL44" i="6"/>
  <c r="LL43" i="6"/>
  <c r="LL42" i="6"/>
  <c r="LL41" i="6"/>
  <c r="LL40" i="6"/>
  <c r="LL39" i="6"/>
  <c r="LL38" i="6"/>
  <c r="LL37" i="6"/>
  <c r="LL36" i="6"/>
  <c r="LL35" i="6"/>
  <c r="LL34" i="6"/>
  <c r="LL32" i="6"/>
  <c r="LL33" i="6"/>
  <c r="LL31" i="6"/>
  <c r="LL30" i="6"/>
  <c r="LL29" i="6"/>
  <c r="LL28" i="6"/>
  <c r="LL27" i="6"/>
  <c r="LL26" i="6"/>
  <c r="LL25" i="6"/>
  <c r="LL24" i="6"/>
  <c r="LL23" i="6"/>
  <c r="LL22" i="6"/>
  <c r="LL21" i="6"/>
  <c r="LL20" i="6"/>
  <c r="LL19" i="6"/>
  <c r="LL18" i="6"/>
  <c r="LL11" i="6"/>
  <c r="LL17" i="6"/>
  <c r="LL16" i="6"/>
  <c r="LL15" i="6"/>
  <c r="LL14" i="6"/>
  <c r="LL13" i="6"/>
  <c r="LL12" i="6"/>
  <c r="LL10" i="6"/>
  <c r="LL9" i="6"/>
  <c r="LL8" i="6"/>
  <c r="LL7" i="6"/>
  <c r="LL6" i="6"/>
  <c r="LH241" i="6"/>
  <c r="LH240" i="6"/>
  <c r="LH239" i="6"/>
  <c r="LH225" i="6"/>
  <c r="LH224" i="6"/>
  <c r="LH223" i="6"/>
  <c r="LH237" i="6"/>
  <c r="LH244" i="6"/>
  <c r="LH236" i="6"/>
  <c r="LH235" i="6"/>
  <c r="LH234" i="6"/>
  <c r="LH243" i="6"/>
  <c r="LH233" i="6"/>
  <c r="LH242" i="6"/>
  <c r="LH232" i="6"/>
  <c r="LH231" i="6"/>
  <c r="LH230" i="6"/>
  <c r="LH229" i="6"/>
  <c r="LH228" i="6"/>
  <c r="LH227" i="6"/>
  <c r="LH238" i="6"/>
  <c r="LH208" i="6"/>
  <c r="LH222" i="6"/>
  <c r="LH206" i="6"/>
  <c r="LH226" i="6"/>
  <c r="LH205" i="6"/>
  <c r="LH204" i="6"/>
  <c r="LH203" i="6"/>
  <c r="LH202" i="6"/>
  <c r="LH201" i="6"/>
  <c r="LH200" i="6"/>
  <c r="LH199" i="6"/>
  <c r="LH198" i="6"/>
  <c r="LH197" i="6"/>
  <c r="LH196" i="6"/>
  <c r="LH195" i="6"/>
  <c r="LH194" i="6"/>
  <c r="LH193" i="6"/>
  <c r="LH192" i="6"/>
  <c r="LH191" i="6"/>
  <c r="LH190" i="6"/>
  <c r="LH189" i="6"/>
  <c r="LH188" i="6"/>
  <c r="LH187" i="6"/>
  <c r="LH186" i="6"/>
  <c r="LH185" i="6"/>
  <c r="LH184" i="6"/>
  <c r="LH183" i="6"/>
  <c r="LH182" i="6"/>
  <c r="LH181" i="6"/>
  <c r="LH180" i="6"/>
  <c r="LH179" i="6"/>
  <c r="LH176" i="6"/>
  <c r="LH175" i="6"/>
  <c r="LH174" i="6"/>
  <c r="LH173" i="6"/>
  <c r="LH172" i="6"/>
  <c r="LH171" i="6"/>
  <c r="LH170" i="6"/>
  <c r="LH169" i="6"/>
  <c r="LH168" i="6"/>
  <c r="LH167" i="6"/>
  <c r="LH216" i="6"/>
  <c r="LH215" i="6"/>
  <c r="LH214" i="6"/>
  <c r="LH164" i="6"/>
  <c r="LH163" i="6"/>
  <c r="LH213" i="6"/>
  <c r="LH162" i="6"/>
  <c r="LH212" i="6"/>
  <c r="LH211" i="6"/>
  <c r="LH210" i="6"/>
  <c r="LH157" i="6"/>
  <c r="LH156" i="6"/>
  <c r="LH221" i="6"/>
  <c r="LH155" i="6"/>
  <c r="LH220" i="6"/>
  <c r="LH154" i="6"/>
  <c r="LH219" i="6"/>
  <c r="LH153" i="6"/>
  <c r="LH209" i="6"/>
  <c r="LH218" i="6"/>
  <c r="LH217" i="6"/>
  <c r="LH165" i="6"/>
  <c r="LH151" i="6"/>
  <c r="LH150" i="6"/>
  <c r="LH161" i="6"/>
  <c r="LH149" i="6"/>
  <c r="LH166" i="6"/>
  <c r="LH148" i="6"/>
  <c r="LH147" i="6"/>
  <c r="LH146" i="6"/>
  <c r="LH145" i="6"/>
  <c r="LH160" i="6"/>
  <c r="LH143" i="6"/>
  <c r="LH142" i="6"/>
  <c r="LH141" i="6"/>
  <c r="LH140" i="6"/>
  <c r="LH139" i="6"/>
  <c r="LH138" i="6"/>
  <c r="LH137" i="6"/>
  <c r="LH136" i="6"/>
  <c r="LH135" i="6"/>
  <c r="LH134" i="6"/>
  <c r="LH131" i="6"/>
  <c r="LH130" i="6"/>
  <c r="LH129" i="6"/>
  <c r="LH207" i="6"/>
  <c r="LH125" i="6"/>
  <c r="LH123" i="6"/>
  <c r="LH159" i="6"/>
  <c r="LH122" i="6"/>
  <c r="LH121" i="6"/>
  <c r="LH120" i="6"/>
  <c r="LH119" i="6"/>
  <c r="LH118" i="6"/>
  <c r="LH117" i="6"/>
  <c r="LH152" i="6"/>
  <c r="LH116" i="6"/>
  <c r="LH115" i="6"/>
  <c r="LH114" i="6"/>
  <c r="LH178" i="6"/>
  <c r="LH133" i="6"/>
  <c r="LH113" i="6"/>
  <c r="LH112" i="6"/>
  <c r="LH111" i="6"/>
  <c r="LH110" i="6"/>
  <c r="LH109" i="6"/>
  <c r="LH128" i="6"/>
  <c r="LH127" i="6"/>
  <c r="LH144" i="6"/>
  <c r="LH108" i="6"/>
  <c r="LH106" i="6"/>
  <c r="LH177" i="6"/>
  <c r="LH105" i="6"/>
  <c r="LH132" i="6"/>
  <c r="LH104" i="6"/>
  <c r="LH107" i="6"/>
  <c r="LH103" i="6"/>
  <c r="LH102" i="6"/>
  <c r="LH124" i="6"/>
  <c r="LH158" i="6"/>
  <c r="LH100" i="6"/>
  <c r="LH99" i="6"/>
  <c r="LH98" i="6"/>
  <c r="LH97" i="6"/>
  <c r="LH96" i="6"/>
  <c r="LH95" i="6"/>
  <c r="LH94" i="6"/>
  <c r="LH92" i="6"/>
  <c r="LH91" i="6"/>
  <c r="LH90" i="6"/>
  <c r="LH89" i="6"/>
  <c r="LH88" i="6"/>
  <c r="LH87" i="6"/>
  <c r="LH86" i="6"/>
  <c r="LH93" i="6"/>
  <c r="LH126" i="6"/>
  <c r="LH85" i="6"/>
  <c r="LH84" i="6"/>
  <c r="LH101" i="6"/>
  <c r="LH83" i="6"/>
  <c r="LH82" i="6"/>
  <c r="LH81" i="6"/>
  <c r="LH79" i="6"/>
  <c r="LH78" i="6"/>
  <c r="LH77" i="6"/>
  <c r="LH76" i="6"/>
  <c r="LH74" i="6"/>
  <c r="LH73" i="6"/>
  <c r="LH71" i="6"/>
  <c r="LH70" i="6"/>
  <c r="LH80" i="6"/>
  <c r="LH72" i="6"/>
  <c r="LH68" i="6"/>
  <c r="LH65" i="6"/>
  <c r="LH64" i="6"/>
  <c r="LH66" i="6"/>
  <c r="LH63" i="6"/>
  <c r="LH62" i="6"/>
  <c r="LH60" i="6"/>
  <c r="LH75" i="6"/>
  <c r="LH58" i="6"/>
  <c r="LH61" i="6"/>
  <c r="LH56" i="6"/>
  <c r="LH69" i="6"/>
  <c r="LH59" i="6"/>
  <c r="LH55" i="6"/>
  <c r="LH54" i="6"/>
  <c r="LH53" i="6"/>
  <c r="LH57" i="6"/>
  <c r="LH52" i="6"/>
  <c r="LH67" i="6"/>
  <c r="LH51" i="6"/>
  <c r="LH50" i="6"/>
  <c r="LH49" i="6"/>
  <c r="LH48" i="6"/>
  <c r="LH47" i="6"/>
  <c r="LH46" i="6"/>
  <c r="LH45" i="6"/>
  <c r="LH44" i="6"/>
  <c r="LH43" i="6"/>
  <c r="LH42" i="6"/>
  <c r="LH41" i="6"/>
  <c r="LH40" i="6"/>
  <c r="LH39" i="6"/>
  <c r="LH38" i="6"/>
  <c r="LH37" i="6"/>
  <c r="LH36" i="6"/>
  <c r="LH35" i="6"/>
  <c r="LH34" i="6"/>
  <c r="LH32" i="6"/>
  <c r="LH33" i="6"/>
  <c r="LH31" i="6"/>
  <c r="LH30" i="6"/>
  <c r="LH29" i="6"/>
  <c r="LH28" i="6"/>
  <c r="LH27" i="6"/>
  <c r="LH26" i="6"/>
  <c r="LH25" i="6"/>
  <c r="LH24" i="6"/>
  <c r="LH23" i="6"/>
  <c r="LH22" i="6"/>
  <c r="LH21" i="6"/>
  <c r="LH20" i="6"/>
  <c r="LH19" i="6"/>
  <c r="LH18" i="6"/>
  <c r="LH11" i="6"/>
  <c r="LH17" i="6"/>
  <c r="LH16" i="6"/>
  <c r="LH15" i="6"/>
  <c r="LH14" i="6"/>
  <c r="LH13" i="6"/>
  <c r="LH12" i="6"/>
  <c r="LH10" i="6"/>
  <c r="LH9" i="6"/>
  <c r="LH8" i="6"/>
  <c r="LH7" i="6"/>
  <c r="LH6" i="6"/>
  <c r="LD241" i="6"/>
  <c r="LD240" i="6"/>
  <c r="LD239" i="6"/>
  <c r="LD225" i="6"/>
  <c r="LD224" i="6"/>
  <c r="LD223" i="6"/>
  <c r="LD237" i="6"/>
  <c r="LD244" i="6"/>
  <c r="LD236" i="6"/>
  <c r="LD235" i="6"/>
  <c r="LD234" i="6"/>
  <c r="LD243" i="6"/>
  <c r="LD233" i="6"/>
  <c r="LD242" i="6"/>
  <c r="LD232" i="6"/>
  <c r="LD231" i="6"/>
  <c r="LD230" i="6"/>
  <c r="LD229" i="6"/>
  <c r="LD228" i="6"/>
  <c r="LD227" i="6"/>
  <c r="LD238" i="6"/>
  <c r="LD208" i="6"/>
  <c r="LD222" i="6"/>
  <c r="LD206" i="6"/>
  <c r="LD226" i="6"/>
  <c r="LD205" i="6"/>
  <c r="LD204" i="6"/>
  <c r="LD203" i="6"/>
  <c r="LD202" i="6"/>
  <c r="LD201" i="6"/>
  <c r="LD200" i="6"/>
  <c r="LD199" i="6"/>
  <c r="LD198" i="6"/>
  <c r="LD197" i="6"/>
  <c r="LD196" i="6"/>
  <c r="LD195" i="6"/>
  <c r="LD194" i="6"/>
  <c r="LD193" i="6"/>
  <c r="LD192" i="6"/>
  <c r="LD191" i="6"/>
  <c r="LD190" i="6"/>
  <c r="LD189" i="6"/>
  <c r="LD188" i="6"/>
  <c r="LD187" i="6"/>
  <c r="LD186" i="6"/>
  <c r="LD185" i="6"/>
  <c r="LD184" i="6"/>
  <c r="LD183" i="6"/>
  <c r="LD182" i="6"/>
  <c r="LD181" i="6"/>
  <c r="LD180" i="6"/>
  <c r="LD179" i="6"/>
  <c r="LD176" i="6"/>
  <c r="LD175" i="6"/>
  <c r="LD174" i="6"/>
  <c r="LD173" i="6"/>
  <c r="LD172" i="6"/>
  <c r="LD171" i="6"/>
  <c r="LD170" i="6"/>
  <c r="LD169" i="6"/>
  <c r="LD168" i="6"/>
  <c r="LD167" i="6"/>
  <c r="LD216" i="6"/>
  <c r="LD215" i="6"/>
  <c r="LD214" i="6"/>
  <c r="LD164" i="6"/>
  <c r="LD163" i="6"/>
  <c r="LD213" i="6"/>
  <c r="LD162" i="6"/>
  <c r="LD212" i="6"/>
  <c r="LD211" i="6"/>
  <c r="LD210" i="6"/>
  <c r="LD157" i="6"/>
  <c r="LD156" i="6"/>
  <c r="LD221" i="6"/>
  <c r="LD155" i="6"/>
  <c r="LD220" i="6"/>
  <c r="LD154" i="6"/>
  <c r="LD219" i="6"/>
  <c r="LD153" i="6"/>
  <c r="LD209" i="6"/>
  <c r="LD218" i="6"/>
  <c r="LD217" i="6"/>
  <c r="LD165" i="6"/>
  <c r="LD151" i="6"/>
  <c r="LD150" i="6"/>
  <c r="LD161" i="6"/>
  <c r="LD149" i="6"/>
  <c r="LD166" i="6"/>
  <c r="LD148" i="6"/>
  <c r="LD147" i="6"/>
  <c r="LD146" i="6"/>
  <c r="LD145" i="6"/>
  <c r="LD160" i="6"/>
  <c r="LD143" i="6"/>
  <c r="LD142" i="6"/>
  <c r="LD141" i="6"/>
  <c r="LD140" i="6"/>
  <c r="LD139" i="6"/>
  <c r="LD138" i="6"/>
  <c r="LD137" i="6"/>
  <c r="LD136" i="6"/>
  <c r="LD135" i="6"/>
  <c r="LD134" i="6"/>
  <c r="LD131" i="6"/>
  <c r="LD130" i="6"/>
  <c r="LD129" i="6"/>
  <c r="LD207" i="6"/>
  <c r="LD125" i="6"/>
  <c r="LD123" i="6"/>
  <c r="LD159" i="6"/>
  <c r="LD122" i="6"/>
  <c r="LD121" i="6"/>
  <c r="LD120" i="6"/>
  <c r="LD119" i="6"/>
  <c r="LD118" i="6"/>
  <c r="LD117" i="6"/>
  <c r="LD152" i="6"/>
  <c r="LD116" i="6"/>
  <c r="LD115" i="6"/>
  <c r="LD114" i="6"/>
  <c r="LD178" i="6"/>
  <c r="LD133" i="6"/>
  <c r="LD113" i="6"/>
  <c r="LD112" i="6"/>
  <c r="LD111" i="6"/>
  <c r="LD110" i="6"/>
  <c r="LD109" i="6"/>
  <c r="LD128" i="6"/>
  <c r="LD127" i="6"/>
  <c r="LD144" i="6"/>
  <c r="LD108" i="6"/>
  <c r="LD106" i="6"/>
  <c r="LD177" i="6"/>
  <c r="LD105" i="6"/>
  <c r="LD132" i="6"/>
  <c r="LD104" i="6"/>
  <c r="LD107" i="6"/>
  <c r="LD103" i="6"/>
  <c r="LD102" i="6"/>
  <c r="LD124" i="6"/>
  <c r="LD158" i="6"/>
  <c r="LD100" i="6"/>
  <c r="LD99" i="6"/>
  <c r="LD98" i="6"/>
  <c r="LD97" i="6"/>
  <c r="LD96" i="6"/>
  <c r="LD95" i="6"/>
  <c r="LD94" i="6"/>
  <c r="LD92" i="6"/>
  <c r="LD91" i="6"/>
  <c r="LD90" i="6"/>
  <c r="LD89" i="6"/>
  <c r="LD88" i="6"/>
  <c r="LD87" i="6"/>
  <c r="LD86" i="6"/>
  <c r="LD93" i="6"/>
  <c r="LD126" i="6"/>
  <c r="LD85" i="6"/>
  <c r="LD84" i="6"/>
  <c r="LD101" i="6"/>
  <c r="LD83" i="6"/>
  <c r="LD82" i="6"/>
  <c r="LD81" i="6"/>
  <c r="LD79" i="6"/>
  <c r="LD78" i="6"/>
  <c r="LD77" i="6"/>
  <c r="LD76" i="6"/>
  <c r="LD74" i="6"/>
  <c r="LD73" i="6"/>
  <c r="LD71" i="6"/>
  <c r="LD70" i="6"/>
  <c r="LD80" i="6"/>
  <c r="LD72" i="6"/>
  <c r="LD68" i="6"/>
  <c r="LD65" i="6"/>
  <c r="LD64" i="6"/>
  <c r="LD66" i="6"/>
  <c r="LD63" i="6"/>
  <c r="LD62" i="6"/>
  <c r="LD60" i="6"/>
  <c r="LD75" i="6"/>
  <c r="LD58" i="6"/>
  <c r="LD61" i="6"/>
  <c r="LD56" i="6"/>
  <c r="LD69" i="6"/>
  <c r="LD59" i="6"/>
  <c r="LD55" i="6"/>
  <c r="LD54" i="6"/>
  <c r="LD53" i="6"/>
  <c r="LD57" i="6"/>
  <c r="LD52" i="6"/>
  <c r="LD67" i="6"/>
  <c r="LD51" i="6"/>
  <c r="LD50" i="6"/>
  <c r="LD49" i="6"/>
  <c r="LD48" i="6"/>
  <c r="LD47" i="6"/>
  <c r="LD46" i="6"/>
  <c r="LD45" i="6"/>
  <c r="LD44" i="6"/>
  <c r="LD43" i="6"/>
  <c r="LD42" i="6"/>
  <c r="LD41" i="6"/>
  <c r="LD40" i="6"/>
  <c r="LD39" i="6"/>
  <c r="LD38" i="6"/>
  <c r="LD37" i="6"/>
  <c r="LD36" i="6"/>
  <c r="LD35" i="6"/>
  <c r="LD34" i="6"/>
  <c r="LD32" i="6"/>
  <c r="LD33" i="6"/>
  <c r="LD31" i="6"/>
  <c r="LD30" i="6"/>
  <c r="LD29" i="6"/>
  <c r="LD28" i="6"/>
  <c r="LD27" i="6"/>
  <c r="LD26" i="6"/>
  <c r="LD25" i="6"/>
  <c r="LD24" i="6"/>
  <c r="LD23" i="6"/>
  <c r="LD22" i="6"/>
  <c r="LD21" i="6"/>
  <c r="LD20" i="6"/>
  <c r="LD19" i="6"/>
  <c r="LD18" i="6"/>
  <c r="LD11" i="6"/>
  <c r="LD17" i="6"/>
  <c r="LD16" i="6"/>
  <c r="LD15" i="6"/>
  <c r="LD14" i="6"/>
  <c r="LD13" i="6"/>
  <c r="LD12" i="6"/>
  <c r="LD10" i="6"/>
  <c r="LD7" i="6"/>
  <c r="KZ241" i="6"/>
  <c r="KZ240" i="6"/>
  <c r="KZ239" i="6"/>
  <c r="KZ225" i="6"/>
  <c r="KZ224" i="6"/>
  <c r="KZ223" i="6"/>
  <c r="KZ237" i="6"/>
  <c r="KZ244" i="6"/>
  <c r="KZ236" i="6"/>
  <c r="KZ235" i="6"/>
  <c r="KZ234" i="6"/>
  <c r="KZ243" i="6"/>
  <c r="KZ233" i="6"/>
  <c r="KZ242" i="6"/>
  <c r="KZ232" i="6"/>
  <c r="KZ231" i="6"/>
  <c r="KZ230" i="6"/>
  <c r="KZ229" i="6"/>
  <c r="KZ228" i="6"/>
  <c r="KZ227" i="6"/>
  <c r="KZ238" i="6"/>
  <c r="KZ208" i="6"/>
  <c r="KZ222" i="6"/>
  <c r="KZ206" i="6"/>
  <c r="KZ226" i="6"/>
  <c r="KZ205" i="6"/>
  <c r="KZ204" i="6"/>
  <c r="KZ203" i="6"/>
  <c r="KZ202" i="6"/>
  <c r="KZ201" i="6"/>
  <c r="KZ200" i="6"/>
  <c r="KZ199" i="6"/>
  <c r="KZ198" i="6"/>
  <c r="KZ197" i="6"/>
  <c r="KZ196" i="6"/>
  <c r="KZ195" i="6"/>
  <c r="KZ194" i="6"/>
  <c r="KZ193" i="6"/>
  <c r="KZ192" i="6"/>
  <c r="KZ191" i="6"/>
  <c r="KZ190" i="6"/>
  <c r="KZ189" i="6"/>
  <c r="KZ188" i="6"/>
  <c r="KZ187" i="6"/>
  <c r="KZ186" i="6"/>
  <c r="KZ185" i="6"/>
  <c r="KZ184" i="6"/>
  <c r="KZ183" i="6"/>
  <c r="KZ182" i="6"/>
  <c r="KZ181" i="6"/>
  <c r="KZ180" i="6"/>
  <c r="KZ179" i="6"/>
  <c r="KZ176" i="6"/>
  <c r="KZ175" i="6"/>
  <c r="KZ174" i="6"/>
  <c r="KZ173" i="6"/>
  <c r="KZ172" i="6"/>
  <c r="KZ171" i="6"/>
  <c r="KZ170" i="6"/>
  <c r="KZ169" i="6"/>
  <c r="KZ168" i="6"/>
  <c r="KZ167" i="6"/>
  <c r="KZ216" i="6"/>
  <c r="KZ215" i="6"/>
  <c r="KZ214" i="6"/>
  <c r="KZ164" i="6"/>
  <c r="KZ163" i="6"/>
  <c r="KZ213" i="6"/>
  <c r="KZ162" i="6"/>
  <c r="KZ212" i="6"/>
  <c r="KZ211" i="6"/>
  <c r="KZ210" i="6"/>
  <c r="KZ157" i="6"/>
  <c r="KZ156" i="6"/>
  <c r="KZ221" i="6"/>
  <c r="KZ155" i="6"/>
  <c r="KZ220" i="6"/>
  <c r="KZ154" i="6"/>
  <c r="KZ219" i="6"/>
  <c r="KZ153" i="6"/>
  <c r="KZ209" i="6"/>
  <c r="KZ218" i="6"/>
  <c r="KZ217" i="6"/>
  <c r="KZ165" i="6"/>
  <c r="KZ151" i="6"/>
  <c r="KZ150" i="6"/>
  <c r="KZ161" i="6"/>
  <c r="KZ149" i="6"/>
  <c r="KZ166" i="6"/>
  <c r="KZ148" i="6"/>
  <c r="KZ147" i="6"/>
  <c r="KZ146" i="6"/>
  <c r="KZ145" i="6"/>
  <c r="KZ160" i="6"/>
  <c r="KZ143" i="6"/>
  <c r="KZ142" i="6"/>
  <c r="KZ141" i="6"/>
  <c r="KZ140" i="6"/>
  <c r="KZ139" i="6"/>
  <c r="KZ138" i="6"/>
  <c r="KZ137" i="6"/>
  <c r="KZ136" i="6"/>
  <c r="KZ135" i="6"/>
  <c r="KZ134" i="6"/>
  <c r="KZ131" i="6"/>
  <c r="KZ130" i="6"/>
  <c r="KZ129" i="6"/>
  <c r="KZ207" i="6"/>
  <c r="KZ125" i="6"/>
  <c r="KZ123" i="6"/>
  <c r="KZ159" i="6"/>
  <c r="KZ122" i="6"/>
  <c r="KZ121" i="6"/>
  <c r="KZ120" i="6"/>
  <c r="KZ119" i="6"/>
  <c r="KZ118" i="6"/>
  <c r="KZ117" i="6"/>
  <c r="KZ152" i="6"/>
  <c r="KZ116" i="6"/>
  <c r="KZ115" i="6"/>
  <c r="KZ114" i="6"/>
  <c r="KZ178" i="6"/>
  <c r="KZ133" i="6"/>
  <c r="KZ113" i="6"/>
  <c r="KZ112" i="6"/>
  <c r="KZ111" i="6"/>
  <c r="KZ110" i="6"/>
  <c r="KZ109" i="6"/>
  <c r="KZ128" i="6"/>
  <c r="KZ127" i="6"/>
  <c r="KZ144" i="6"/>
  <c r="KZ108" i="6"/>
  <c r="KZ106" i="6"/>
  <c r="KZ177" i="6"/>
  <c r="KZ105" i="6"/>
  <c r="KZ132" i="6"/>
  <c r="KZ104" i="6"/>
  <c r="KZ107" i="6"/>
  <c r="KZ103" i="6"/>
  <c r="KZ102" i="6"/>
  <c r="KZ124" i="6"/>
  <c r="KZ158" i="6"/>
  <c r="KZ100" i="6"/>
  <c r="KZ99" i="6"/>
  <c r="KZ98" i="6"/>
  <c r="KZ97" i="6"/>
  <c r="KZ96" i="6"/>
  <c r="KZ95" i="6"/>
  <c r="KZ94" i="6"/>
  <c r="KZ92" i="6"/>
  <c r="KZ91" i="6"/>
  <c r="KZ90" i="6"/>
  <c r="KZ89" i="6"/>
  <c r="KZ88" i="6"/>
  <c r="KZ87" i="6"/>
  <c r="KZ86" i="6"/>
  <c r="KZ93" i="6"/>
  <c r="KZ126" i="6"/>
  <c r="KZ85" i="6"/>
  <c r="KZ84" i="6"/>
  <c r="KZ101" i="6"/>
  <c r="KZ83" i="6"/>
  <c r="KZ82" i="6"/>
  <c r="KZ81" i="6"/>
  <c r="KZ79" i="6"/>
  <c r="KZ78" i="6"/>
  <c r="KZ77" i="6"/>
  <c r="KZ76" i="6"/>
  <c r="KZ74" i="6"/>
  <c r="KZ73" i="6"/>
  <c r="KZ71" i="6"/>
  <c r="KZ70" i="6"/>
  <c r="KZ80" i="6"/>
  <c r="KZ72" i="6"/>
  <c r="KZ68" i="6"/>
  <c r="KZ65" i="6"/>
  <c r="KZ64" i="6"/>
  <c r="KZ66" i="6"/>
  <c r="KZ63" i="6"/>
  <c r="KZ62" i="6"/>
  <c r="KZ60" i="6"/>
  <c r="KZ75" i="6"/>
  <c r="KZ58" i="6"/>
  <c r="KZ61" i="6"/>
  <c r="KZ56" i="6"/>
  <c r="KZ69" i="6"/>
  <c r="KZ59" i="6"/>
  <c r="KZ55" i="6"/>
  <c r="KZ54" i="6"/>
  <c r="KZ53" i="6"/>
  <c r="KZ57" i="6"/>
  <c r="KZ52" i="6"/>
  <c r="KZ67" i="6"/>
  <c r="KZ51" i="6"/>
  <c r="KZ50" i="6"/>
  <c r="KZ49" i="6"/>
  <c r="KZ48" i="6"/>
  <c r="KZ47" i="6"/>
  <c r="KZ46" i="6"/>
  <c r="KZ45" i="6"/>
  <c r="KZ44" i="6"/>
  <c r="KZ43" i="6"/>
  <c r="KZ42" i="6"/>
  <c r="KZ41" i="6"/>
  <c r="KZ40" i="6"/>
  <c r="KZ39" i="6"/>
  <c r="KZ38" i="6"/>
  <c r="KZ37" i="6"/>
  <c r="KZ36" i="6"/>
  <c r="KZ35" i="6"/>
  <c r="KZ34" i="6"/>
  <c r="KZ32" i="6"/>
  <c r="KZ33" i="6"/>
  <c r="KZ31" i="6"/>
  <c r="KZ30" i="6"/>
  <c r="KZ29" i="6"/>
  <c r="KZ28" i="6"/>
  <c r="KZ27" i="6"/>
  <c r="KZ26" i="6"/>
  <c r="KZ25" i="6"/>
  <c r="KZ24" i="6"/>
  <c r="KZ23" i="6"/>
  <c r="KZ22" i="6"/>
  <c r="KZ20" i="6"/>
  <c r="KZ19" i="6"/>
  <c r="KZ18" i="6"/>
  <c r="KZ11" i="6"/>
  <c r="KZ17" i="6"/>
  <c r="KZ16" i="6"/>
  <c r="KZ15" i="6"/>
  <c r="KZ14" i="6"/>
  <c r="KZ13" i="6"/>
  <c r="KZ12" i="6"/>
  <c r="KZ10" i="6"/>
  <c r="KZ9" i="6"/>
  <c r="KZ8" i="6"/>
  <c r="KZ7" i="6"/>
  <c r="KZ6" i="6"/>
  <c r="KV241" i="6"/>
  <c r="KV240" i="6"/>
  <c r="KV239" i="6"/>
  <c r="KV225" i="6"/>
  <c r="KV224" i="6"/>
  <c r="KV223" i="6"/>
  <c r="KV237" i="6"/>
  <c r="KV244" i="6"/>
  <c r="KV236" i="6"/>
  <c r="KV235" i="6"/>
  <c r="KV234" i="6"/>
  <c r="KV243" i="6"/>
  <c r="KV233" i="6"/>
  <c r="KV242" i="6"/>
  <c r="KV232" i="6"/>
  <c r="KV231" i="6"/>
  <c r="KV230" i="6"/>
  <c r="KV229" i="6"/>
  <c r="KV228" i="6"/>
  <c r="KV227" i="6"/>
  <c r="KV238" i="6"/>
  <c r="KV208" i="6"/>
  <c r="KV222" i="6"/>
  <c r="KV206" i="6"/>
  <c r="KV226" i="6"/>
  <c r="KV205" i="6"/>
  <c r="KV204" i="6"/>
  <c r="KV203" i="6"/>
  <c r="KV202" i="6"/>
  <c r="KV201" i="6"/>
  <c r="KV200" i="6"/>
  <c r="KV199" i="6"/>
  <c r="KV198" i="6"/>
  <c r="KV197" i="6"/>
  <c r="KV196" i="6"/>
  <c r="KV195" i="6"/>
  <c r="KV194" i="6"/>
  <c r="KV193" i="6"/>
  <c r="KV192" i="6"/>
  <c r="KV191" i="6"/>
  <c r="KV190" i="6"/>
  <c r="KV189" i="6"/>
  <c r="KV188" i="6"/>
  <c r="KV187" i="6"/>
  <c r="KV186" i="6"/>
  <c r="KV185" i="6"/>
  <c r="KV184" i="6"/>
  <c r="KV183" i="6"/>
  <c r="KV182" i="6"/>
  <c r="KV181" i="6"/>
  <c r="KV180" i="6"/>
  <c r="KV179" i="6"/>
  <c r="KV176" i="6"/>
  <c r="KV175" i="6"/>
  <c r="KV174" i="6"/>
  <c r="KV173" i="6"/>
  <c r="KV172" i="6"/>
  <c r="KV171" i="6"/>
  <c r="KV170" i="6"/>
  <c r="KV169" i="6"/>
  <c r="KV168" i="6"/>
  <c r="KV167" i="6"/>
  <c r="KV216" i="6"/>
  <c r="KV215" i="6"/>
  <c r="KV214" i="6"/>
  <c r="KV164" i="6"/>
  <c r="KV163" i="6"/>
  <c r="KV213" i="6"/>
  <c r="KV162" i="6"/>
  <c r="KV212" i="6"/>
  <c r="KV211" i="6"/>
  <c r="KV210" i="6"/>
  <c r="KV157" i="6"/>
  <c r="KV156" i="6"/>
  <c r="KV221" i="6"/>
  <c r="KV155" i="6"/>
  <c r="KV220" i="6"/>
  <c r="KV154" i="6"/>
  <c r="KV219" i="6"/>
  <c r="KV153" i="6"/>
  <c r="KV209" i="6"/>
  <c r="KV218" i="6"/>
  <c r="KV217" i="6"/>
  <c r="KV165" i="6"/>
  <c r="KV151" i="6"/>
  <c r="KV150" i="6"/>
  <c r="KV161" i="6"/>
  <c r="KV149" i="6"/>
  <c r="KV166" i="6"/>
  <c r="KV148" i="6"/>
  <c r="KV147" i="6"/>
  <c r="KV146" i="6"/>
  <c r="KV145" i="6"/>
  <c r="KV160" i="6"/>
  <c r="KV143" i="6"/>
  <c r="KV142" i="6"/>
  <c r="KV141" i="6"/>
  <c r="KV140" i="6"/>
  <c r="KV139" i="6"/>
  <c r="KV138" i="6"/>
  <c r="KV137" i="6"/>
  <c r="KV136" i="6"/>
  <c r="KV135" i="6"/>
  <c r="KV134" i="6"/>
  <c r="KV131" i="6"/>
  <c r="KV130" i="6"/>
  <c r="KV129" i="6"/>
  <c r="KV207" i="6"/>
  <c r="KV125" i="6"/>
  <c r="KV123" i="6"/>
  <c r="KV159" i="6"/>
  <c r="KV122" i="6"/>
  <c r="KV121" i="6"/>
  <c r="KV120" i="6"/>
  <c r="KV119" i="6"/>
  <c r="KV118" i="6"/>
  <c r="KV117" i="6"/>
  <c r="KV152" i="6"/>
  <c r="KV116" i="6"/>
  <c r="KV115" i="6"/>
  <c r="KV114" i="6"/>
  <c r="KV178" i="6"/>
  <c r="KV133" i="6"/>
  <c r="KV113" i="6"/>
  <c r="KV112" i="6"/>
  <c r="KV111" i="6"/>
  <c r="KV110" i="6"/>
  <c r="KV109" i="6"/>
  <c r="KV128" i="6"/>
  <c r="KV127" i="6"/>
  <c r="KV144" i="6"/>
  <c r="KV108" i="6"/>
  <c r="KV106" i="6"/>
  <c r="KV177" i="6"/>
  <c r="KV105" i="6"/>
  <c r="KV132" i="6"/>
  <c r="KV104" i="6"/>
  <c r="KV107" i="6"/>
  <c r="KV103" i="6"/>
  <c r="KV102" i="6"/>
  <c r="KV124" i="6"/>
  <c r="KV158" i="6"/>
  <c r="KV100" i="6"/>
  <c r="KV99" i="6"/>
  <c r="KV98" i="6"/>
  <c r="KV97" i="6"/>
  <c r="KV96" i="6"/>
  <c r="KV95" i="6"/>
  <c r="KV94" i="6"/>
  <c r="KV92" i="6"/>
  <c r="KV91" i="6"/>
  <c r="KV90" i="6"/>
  <c r="KV89" i="6"/>
  <c r="KV88" i="6"/>
  <c r="KV87" i="6"/>
  <c r="KV86" i="6"/>
  <c r="KV93" i="6"/>
  <c r="KV126" i="6"/>
  <c r="KV85" i="6"/>
  <c r="KV84" i="6"/>
  <c r="KV101" i="6"/>
  <c r="KV83" i="6"/>
  <c r="KV82" i="6"/>
  <c r="KV81" i="6"/>
  <c r="KV79" i="6"/>
  <c r="KV78" i="6"/>
  <c r="KV77" i="6"/>
  <c r="KV76" i="6"/>
  <c r="KV74" i="6"/>
  <c r="KV73" i="6"/>
  <c r="KV71" i="6"/>
  <c r="KV70" i="6"/>
  <c r="KV80" i="6"/>
  <c r="KV72" i="6"/>
  <c r="KV68" i="6"/>
  <c r="KV65" i="6"/>
  <c r="KV64" i="6"/>
  <c r="KV66" i="6"/>
  <c r="KV63" i="6"/>
  <c r="KV62" i="6"/>
  <c r="KV60" i="6"/>
  <c r="KV75" i="6"/>
  <c r="KV58" i="6"/>
  <c r="KV61" i="6"/>
  <c r="KV56" i="6"/>
  <c r="KV69" i="6"/>
  <c r="KV59" i="6"/>
  <c r="KV55" i="6"/>
  <c r="KV54" i="6"/>
  <c r="KV53" i="6"/>
  <c r="KV57" i="6"/>
  <c r="KV52" i="6"/>
  <c r="KV67" i="6"/>
  <c r="KV51" i="6"/>
  <c r="KV50" i="6"/>
  <c r="KV49" i="6"/>
  <c r="KV48" i="6"/>
  <c r="KV47" i="6"/>
  <c r="KV46" i="6"/>
  <c r="KV45" i="6"/>
  <c r="KV44" i="6"/>
  <c r="KV43" i="6"/>
  <c r="KV42" i="6"/>
  <c r="KV41" i="6"/>
  <c r="KV40" i="6"/>
  <c r="KV39" i="6"/>
  <c r="KV38" i="6"/>
  <c r="KV37" i="6"/>
  <c r="KV36" i="6"/>
  <c r="KV35" i="6"/>
  <c r="KV34" i="6"/>
  <c r="KV32" i="6"/>
  <c r="KV33" i="6"/>
  <c r="KV31" i="6"/>
  <c r="KV30" i="6"/>
  <c r="KV29" i="6"/>
  <c r="KV28" i="6"/>
  <c r="KV27" i="6"/>
  <c r="KV26" i="6"/>
  <c r="KV25" i="6"/>
  <c r="KV24" i="6"/>
  <c r="KV23" i="6"/>
  <c r="KV22" i="6"/>
  <c r="KV21" i="6"/>
  <c r="KV20" i="6"/>
  <c r="KV19" i="6"/>
  <c r="KV18" i="6"/>
  <c r="KV11" i="6"/>
  <c r="KV17" i="6"/>
  <c r="KV16" i="6"/>
  <c r="KV15" i="6"/>
  <c r="KV14" i="6"/>
  <c r="KV13" i="6"/>
  <c r="KV12" i="6"/>
  <c r="KV10" i="6"/>
  <c r="KV9" i="6"/>
  <c r="KV8" i="6"/>
  <c r="KV7" i="6"/>
  <c r="KV6" i="6"/>
  <c r="KR241" i="6"/>
  <c r="KR240" i="6"/>
  <c r="KR239" i="6"/>
  <c r="KR225" i="6"/>
  <c r="KR224" i="6"/>
  <c r="KR223" i="6"/>
  <c r="KR237" i="6"/>
  <c r="KR244" i="6"/>
  <c r="KR236" i="6"/>
  <c r="KR235" i="6"/>
  <c r="KR234" i="6"/>
  <c r="KR243" i="6"/>
  <c r="KR233" i="6"/>
  <c r="KR242" i="6"/>
  <c r="KR232" i="6"/>
  <c r="KR231" i="6"/>
  <c r="KR230" i="6"/>
  <c r="KR229" i="6"/>
  <c r="KR228" i="6"/>
  <c r="KR227" i="6"/>
  <c r="KR238" i="6"/>
  <c r="KR208" i="6"/>
  <c r="KR222" i="6"/>
  <c r="KR206" i="6"/>
  <c r="KR226" i="6"/>
  <c r="KR205" i="6"/>
  <c r="KR204" i="6"/>
  <c r="KR203" i="6"/>
  <c r="KR202" i="6"/>
  <c r="KR201" i="6"/>
  <c r="KR200" i="6"/>
  <c r="KR199" i="6"/>
  <c r="KR198" i="6"/>
  <c r="KR197" i="6"/>
  <c r="KR196" i="6"/>
  <c r="KR195" i="6"/>
  <c r="KR194" i="6"/>
  <c r="KR193" i="6"/>
  <c r="KR192" i="6"/>
  <c r="KR191" i="6"/>
  <c r="KR190" i="6"/>
  <c r="KR189" i="6"/>
  <c r="KR188" i="6"/>
  <c r="KR187" i="6"/>
  <c r="KR186" i="6"/>
  <c r="KR185" i="6"/>
  <c r="KR184" i="6"/>
  <c r="KR183" i="6"/>
  <c r="KR182" i="6"/>
  <c r="KR181" i="6"/>
  <c r="KR180" i="6"/>
  <c r="KR179" i="6"/>
  <c r="KR176" i="6"/>
  <c r="KR175" i="6"/>
  <c r="KR174" i="6"/>
  <c r="KR173" i="6"/>
  <c r="KR172" i="6"/>
  <c r="KR171" i="6"/>
  <c r="KR170" i="6"/>
  <c r="KR169" i="6"/>
  <c r="KR168" i="6"/>
  <c r="KR167" i="6"/>
  <c r="KR216" i="6"/>
  <c r="KR215" i="6"/>
  <c r="KR214" i="6"/>
  <c r="KR164" i="6"/>
  <c r="KR163" i="6"/>
  <c r="KR213" i="6"/>
  <c r="KR162" i="6"/>
  <c r="KR212" i="6"/>
  <c r="KR211" i="6"/>
  <c r="KR210" i="6"/>
  <c r="KR157" i="6"/>
  <c r="KR156" i="6"/>
  <c r="KR221" i="6"/>
  <c r="KR155" i="6"/>
  <c r="KR220" i="6"/>
  <c r="KR154" i="6"/>
  <c r="KR219" i="6"/>
  <c r="KR153" i="6"/>
  <c r="KR209" i="6"/>
  <c r="KR218" i="6"/>
  <c r="KR217" i="6"/>
  <c r="KR165" i="6"/>
  <c r="KR151" i="6"/>
  <c r="KR150" i="6"/>
  <c r="KR161" i="6"/>
  <c r="KR149" i="6"/>
  <c r="KR166" i="6"/>
  <c r="KR148" i="6"/>
  <c r="KR147" i="6"/>
  <c r="KR146" i="6"/>
  <c r="KR145" i="6"/>
  <c r="KR160" i="6"/>
  <c r="KR143" i="6"/>
  <c r="KR142" i="6"/>
  <c r="KR141" i="6"/>
  <c r="KR140" i="6"/>
  <c r="KR139" i="6"/>
  <c r="KR138" i="6"/>
  <c r="KR137" i="6"/>
  <c r="KR136" i="6"/>
  <c r="KR135" i="6"/>
  <c r="KR134" i="6"/>
  <c r="KR131" i="6"/>
  <c r="KR130" i="6"/>
  <c r="KR129" i="6"/>
  <c r="KR207" i="6"/>
  <c r="KR125" i="6"/>
  <c r="KR123" i="6"/>
  <c r="KR159" i="6"/>
  <c r="KR122" i="6"/>
  <c r="KR121" i="6"/>
  <c r="KR120" i="6"/>
  <c r="KR119" i="6"/>
  <c r="KR118" i="6"/>
  <c r="KR117" i="6"/>
  <c r="KR152" i="6"/>
  <c r="KR116" i="6"/>
  <c r="KR115" i="6"/>
  <c r="KR114" i="6"/>
  <c r="KR178" i="6"/>
  <c r="KR133" i="6"/>
  <c r="KR113" i="6"/>
  <c r="KR112" i="6"/>
  <c r="KR111" i="6"/>
  <c r="KR110" i="6"/>
  <c r="KR109" i="6"/>
  <c r="KR128" i="6"/>
  <c r="KR127" i="6"/>
  <c r="KR144" i="6"/>
  <c r="KR108" i="6"/>
  <c r="KR106" i="6"/>
  <c r="KR177" i="6"/>
  <c r="KR105" i="6"/>
  <c r="KR132" i="6"/>
  <c r="KR104" i="6"/>
  <c r="KR107" i="6"/>
  <c r="KR103" i="6"/>
  <c r="KR102" i="6"/>
  <c r="KR124" i="6"/>
  <c r="KR158" i="6"/>
  <c r="KR100" i="6"/>
  <c r="KR99" i="6"/>
  <c r="KR98" i="6"/>
  <c r="KR97" i="6"/>
  <c r="KR96" i="6"/>
  <c r="KR95" i="6"/>
  <c r="KR94" i="6"/>
  <c r="KR92" i="6"/>
  <c r="KR91" i="6"/>
  <c r="KR90" i="6"/>
  <c r="KR89" i="6"/>
  <c r="KR88" i="6"/>
  <c r="KR87" i="6"/>
  <c r="KR86" i="6"/>
  <c r="KR93" i="6"/>
  <c r="KR126" i="6"/>
  <c r="KR85" i="6"/>
  <c r="KR84" i="6"/>
  <c r="KR101" i="6"/>
  <c r="KR83" i="6"/>
  <c r="KR82" i="6"/>
  <c r="KR81" i="6"/>
  <c r="KR79" i="6"/>
  <c r="KR78" i="6"/>
  <c r="KR77" i="6"/>
  <c r="KR76" i="6"/>
  <c r="KR74" i="6"/>
  <c r="KR73" i="6"/>
  <c r="KR71" i="6"/>
  <c r="KR70" i="6"/>
  <c r="KR80" i="6"/>
  <c r="KR72" i="6"/>
  <c r="KR68" i="6"/>
  <c r="KR65" i="6"/>
  <c r="KR64" i="6"/>
  <c r="KR66" i="6"/>
  <c r="KR63" i="6"/>
  <c r="KR62" i="6"/>
  <c r="KR60" i="6"/>
  <c r="KR58" i="6"/>
  <c r="KR61" i="6"/>
  <c r="KR56" i="6"/>
  <c r="KR69" i="6"/>
  <c r="KR59" i="6"/>
  <c r="KR55" i="6"/>
  <c r="KR54" i="6"/>
  <c r="KR53" i="6"/>
  <c r="KR57" i="6"/>
  <c r="KR52" i="6"/>
  <c r="KR67" i="6"/>
  <c r="KR51" i="6"/>
  <c r="KR50" i="6"/>
  <c r="KR49" i="6"/>
  <c r="KR48" i="6"/>
  <c r="KR47" i="6"/>
  <c r="KR46" i="6"/>
  <c r="KR45" i="6"/>
  <c r="KR44" i="6"/>
  <c r="KR43" i="6"/>
  <c r="KR42" i="6"/>
  <c r="KR41" i="6"/>
  <c r="KR40" i="6"/>
  <c r="KR39" i="6"/>
  <c r="KR38" i="6"/>
  <c r="KR37" i="6"/>
  <c r="KR36" i="6"/>
  <c r="KR35" i="6"/>
  <c r="KR34" i="6"/>
  <c r="KR32" i="6"/>
  <c r="KR33" i="6"/>
  <c r="KR31" i="6"/>
  <c r="KR30" i="6"/>
  <c r="KR29" i="6"/>
  <c r="KR28" i="6"/>
  <c r="KR27" i="6"/>
  <c r="KR26" i="6"/>
  <c r="KR25" i="6"/>
  <c r="KR24" i="6"/>
  <c r="KR23" i="6"/>
  <c r="KR22" i="6"/>
  <c r="KR21" i="6"/>
  <c r="KR20" i="6"/>
  <c r="KR19" i="6"/>
  <c r="KR18" i="6"/>
  <c r="KR11" i="6"/>
  <c r="KR17" i="6"/>
  <c r="KR16" i="6"/>
  <c r="KR15" i="6"/>
  <c r="KR14" i="6"/>
  <c r="KR13" i="6"/>
  <c r="KR12" i="6"/>
  <c r="KR10" i="6"/>
  <c r="KR9" i="6"/>
  <c r="KR8" i="6"/>
  <c r="KR7" i="6"/>
  <c r="KR6" i="6"/>
  <c r="KN241" i="6"/>
  <c r="KN240" i="6"/>
  <c r="KN239" i="6"/>
  <c r="KN225" i="6"/>
  <c r="KN224" i="6"/>
  <c r="KN223" i="6"/>
  <c r="KN237" i="6"/>
  <c r="KN244" i="6"/>
  <c r="KN236" i="6"/>
  <c r="KN235" i="6"/>
  <c r="KN234" i="6"/>
  <c r="KN243" i="6"/>
  <c r="KN233" i="6"/>
  <c r="KN242" i="6"/>
  <c r="KN232" i="6"/>
  <c r="KN231" i="6"/>
  <c r="KN230" i="6"/>
  <c r="KN229" i="6"/>
  <c r="KN228" i="6"/>
  <c r="KN227" i="6"/>
  <c r="KN238" i="6"/>
  <c r="KN208" i="6"/>
  <c r="KN222" i="6"/>
  <c r="KN206" i="6"/>
  <c r="KN226" i="6"/>
  <c r="KN205" i="6"/>
  <c r="KN204" i="6"/>
  <c r="KN203" i="6"/>
  <c r="KN202" i="6"/>
  <c r="KN201" i="6"/>
  <c r="KN200" i="6"/>
  <c r="KN199" i="6"/>
  <c r="KN198" i="6"/>
  <c r="KN197" i="6"/>
  <c r="KN196" i="6"/>
  <c r="KN195" i="6"/>
  <c r="KN194" i="6"/>
  <c r="KN193" i="6"/>
  <c r="KN192" i="6"/>
  <c r="KN191" i="6"/>
  <c r="KN190" i="6"/>
  <c r="KN189" i="6"/>
  <c r="KN188" i="6"/>
  <c r="KN187" i="6"/>
  <c r="KN186" i="6"/>
  <c r="KN185" i="6"/>
  <c r="KN184" i="6"/>
  <c r="KN183" i="6"/>
  <c r="KN182" i="6"/>
  <c r="KN181" i="6"/>
  <c r="KN180" i="6"/>
  <c r="KN179" i="6"/>
  <c r="KN176" i="6"/>
  <c r="KN175" i="6"/>
  <c r="KN174" i="6"/>
  <c r="KN173" i="6"/>
  <c r="KN172" i="6"/>
  <c r="KN171" i="6"/>
  <c r="KN170" i="6"/>
  <c r="KN169" i="6"/>
  <c r="KN168" i="6"/>
  <c r="KN167" i="6"/>
  <c r="KN216" i="6"/>
  <c r="KN215" i="6"/>
  <c r="KN214" i="6"/>
  <c r="KN164" i="6"/>
  <c r="KN163" i="6"/>
  <c r="KN213" i="6"/>
  <c r="KN162" i="6"/>
  <c r="KN212" i="6"/>
  <c r="KN211" i="6"/>
  <c r="KN210" i="6"/>
  <c r="KN157" i="6"/>
  <c r="KN156" i="6"/>
  <c r="KN221" i="6"/>
  <c r="KN155" i="6"/>
  <c r="KN220" i="6"/>
  <c r="KN154" i="6"/>
  <c r="KN219" i="6"/>
  <c r="KN153" i="6"/>
  <c r="KN209" i="6"/>
  <c r="KN218" i="6"/>
  <c r="KN217" i="6"/>
  <c r="KN165" i="6"/>
  <c r="KN151" i="6"/>
  <c r="KN150" i="6"/>
  <c r="KN161" i="6"/>
  <c r="KN149" i="6"/>
  <c r="KN166" i="6"/>
  <c r="KN148" i="6"/>
  <c r="KN147" i="6"/>
  <c r="KN146" i="6"/>
  <c r="KN145" i="6"/>
  <c r="KN160" i="6"/>
  <c r="KN143" i="6"/>
  <c r="KN142" i="6"/>
  <c r="KN141" i="6"/>
  <c r="KN140" i="6"/>
  <c r="KN139" i="6"/>
  <c r="KN138" i="6"/>
  <c r="KN137" i="6"/>
  <c r="KN136" i="6"/>
  <c r="KN135" i="6"/>
  <c r="KN134" i="6"/>
  <c r="KN131" i="6"/>
  <c r="KN130" i="6"/>
  <c r="KN129" i="6"/>
  <c r="KN207" i="6"/>
  <c r="KN125" i="6"/>
  <c r="KN123" i="6"/>
  <c r="KN159" i="6"/>
  <c r="KN122" i="6"/>
  <c r="KN121" i="6"/>
  <c r="KN120" i="6"/>
  <c r="KN119" i="6"/>
  <c r="KN118" i="6"/>
  <c r="KN117" i="6"/>
  <c r="KN152" i="6"/>
  <c r="KN116" i="6"/>
  <c r="KN115" i="6"/>
  <c r="KN114" i="6"/>
  <c r="KN178" i="6"/>
  <c r="KN133" i="6"/>
  <c r="KN113" i="6"/>
  <c r="KN112" i="6"/>
  <c r="KN111" i="6"/>
  <c r="KN110" i="6"/>
  <c r="KN109" i="6"/>
  <c r="KN128" i="6"/>
  <c r="KN127" i="6"/>
  <c r="KN144" i="6"/>
  <c r="KN108" i="6"/>
  <c r="KN106" i="6"/>
  <c r="KN177" i="6"/>
  <c r="KN105" i="6"/>
  <c r="KN132" i="6"/>
  <c r="KN104" i="6"/>
  <c r="KN107" i="6"/>
  <c r="KN103" i="6"/>
  <c r="KN102" i="6"/>
  <c r="KN124" i="6"/>
  <c r="KN158" i="6"/>
  <c r="KN100" i="6"/>
  <c r="KN99" i="6"/>
  <c r="KN98" i="6"/>
  <c r="KN97" i="6"/>
  <c r="KN96" i="6"/>
  <c r="KN95" i="6"/>
  <c r="KN94" i="6"/>
  <c r="KN92" i="6"/>
  <c r="KN91" i="6"/>
  <c r="KN90" i="6"/>
  <c r="KN89" i="6"/>
  <c r="KN88" i="6"/>
  <c r="KN87" i="6"/>
  <c r="KN86" i="6"/>
  <c r="KN93" i="6"/>
  <c r="KN126" i="6"/>
  <c r="KN85" i="6"/>
  <c r="KN84" i="6"/>
  <c r="KN101" i="6"/>
  <c r="KN83" i="6"/>
  <c r="KN82" i="6"/>
  <c r="KN81" i="6"/>
  <c r="KN79" i="6"/>
  <c r="KN78" i="6"/>
  <c r="KN77" i="6"/>
  <c r="KN76" i="6"/>
  <c r="KN74" i="6"/>
  <c r="KN73" i="6"/>
  <c r="KN71" i="6"/>
  <c r="KN70" i="6"/>
  <c r="KN80" i="6"/>
  <c r="KN72" i="6"/>
  <c r="KN68" i="6"/>
  <c r="KN65" i="6"/>
  <c r="KN64" i="6"/>
  <c r="KN66" i="6"/>
  <c r="KN63" i="6"/>
  <c r="KN62" i="6"/>
  <c r="KN60" i="6"/>
  <c r="KN75" i="6"/>
  <c r="KN58" i="6"/>
  <c r="KN61" i="6"/>
  <c r="KN56" i="6"/>
  <c r="KN69" i="6"/>
  <c r="KN59" i="6"/>
  <c r="KN55" i="6"/>
  <c r="KN54" i="6"/>
  <c r="KN53" i="6"/>
  <c r="KN57" i="6"/>
  <c r="KN52" i="6"/>
  <c r="KN67" i="6"/>
  <c r="KN51" i="6"/>
  <c r="KN50" i="6"/>
  <c r="KN49" i="6"/>
  <c r="KN48" i="6"/>
  <c r="KN47" i="6"/>
  <c r="KN46" i="6"/>
  <c r="KN45" i="6"/>
  <c r="KN44" i="6"/>
  <c r="KN43" i="6"/>
  <c r="KN42" i="6"/>
  <c r="KN41" i="6"/>
  <c r="KN40" i="6"/>
  <c r="KN39" i="6"/>
  <c r="KN38" i="6"/>
  <c r="KN37" i="6"/>
  <c r="KN36" i="6"/>
  <c r="KN35" i="6"/>
  <c r="KN34" i="6"/>
  <c r="KN32" i="6"/>
  <c r="KN33" i="6"/>
  <c r="KN31" i="6"/>
  <c r="KN30" i="6"/>
  <c r="KN29" i="6"/>
  <c r="KN28" i="6"/>
  <c r="KN27" i="6"/>
  <c r="KN26" i="6"/>
  <c r="KN25" i="6"/>
  <c r="KN24" i="6"/>
  <c r="KN23" i="6"/>
  <c r="KN22" i="6"/>
  <c r="KN21" i="6"/>
  <c r="KN20" i="6"/>
  <c r="KN19" i="6"/>
  <c r="KN18" i="6"/>
  <c r="KN11" i="6"/>
  <c r="KN17" i="6"/>
  <c r="KN16" i="6"/>
  <c r="KN15" i="6"/>
  <c r="KN14" i="6"/>
  <c r="KN13" i="6"/>
  <c r="KN12" i="6"/>
  <c r="KN10" i="6"/>
  <c r="KN9" i="6"/>
  <c r="KN8" i="6"/>
  <c r="KN7" i="6"/>
  <c r="KN6" i="6"/>
  <c r="KJ241" i="6"/>
  <c r="KJ240" i="6"/>
  <c r="KJ239" i="6"/>
  <c r="KJ225" i="6"/>
  <c r="KJ224" i="6"/>
  <c r="KJ223" i="6"/>
  <c r="KJ237" i="6"/>
  <c r="KJ244" i="6"/>
  <c r="KJ236" i="6"/>
  <c r="KJ235" i="6"/>
  <c r="KJ234" i="6"/>
  <c r="KJ243" i="6"/>
  <c r="KJ233" i="6"/>
  <c r="KJ242" i="6"/>
  <c r="KJ232" i="6"/>
  <c r="KJ231" i="6"/>
  <c r="KJ230" i="6"/>
  <c r="KJ229" i="6"/>
  <c r="KJ228" i="6"/>
  <c r="KJ227" i="6"/>
  <c r="KJ238" i="6"/>
  <c r="KJ208" i="6"/>
  <c r="KJ222" i="6"/>
  <c r="KJ206" i="6"/>
  <c r="KJ226" i="6"/>
  <c r="KJ205" i="6"/>
  <c r="KJ204" i="6"/>
  <c r="KJ203" i="6"/>
  <c r="KJ202" i="6"/>
  <c r="KJ201" i="6"/>
  <c r="KJ200" i="6"/>
  <c r="KJ199" i="6"/>
  <c r="KJ198" i="6"/>
  <c r="KJ197" i="6"/>
  <c r="KJ196" i="6"/>
  <c r="KJ195" i="6"/>
  <c r="KJ194" i="6"/>
  <c r="KJ193" i="6"/>
  <c r="KJ192" i="6"/>
  <c r="KJ191" i="6"/>
  <c r="KJ190" i="6"/>
  <c r="KJ189" i="6"/>
  <c r="KJ188" i="6"/>
  <c r="KJ187" i="6"/>
  <c r="KJ186" i="6"/>
  <c r="KJ185" i="6"/>
  <c r="KJ184" i="6"/>
  <c r="KJ183" i="6"/>
  <c r="KJ182" i="6"/>
  <c r="KJ181" i="6"/>
  <c r="KJ180" i="6"/>
  <c r="KJ179" i="6"/>
  <c r="KJ176" i="6"/>
  <c r="KJ175" i="6"/>
  <c r="KJ174" i="6"/>
  <c r="KJ173" i="6"/>
  <c r="KJ172" i="6"/>
  <c r="KJ171" i="6"/>
  <c r="KJ170" i="6"/>
  <c r="KJ169" i="6"/>
  <c r="KJ168" i="6"/>
  <c r="KJ167" i="6"/>
  <c r="KJ216" i="6"/>
  <c r="KJ215" i="6"/>
  <c r="KJ214" i="6"/>
  <c r="KJ164" i="6"/>
  <c r="KJ163" i="6"/>
  <c r="KJ213" i="6"/>
  <c r="KJ162" i="6"/>
  <c r="KJ212" i="6"/>
  <c r="KJ211" i="6"/>
  <c r="KJ210" i="6"/>
  <c r="KJ157" i="6"/>
  <c r="KJ156" i="6"/>
  <c r="KJ221" i="6"/>
  <c r="KJ155" i="6"/>
  <c r="KJ220" i="6"/>
  <c r="KJ154" i="6"/>
  <c r="KJ219" i="6"/>
  <c r="KJ153" i="6"/>
  <c r="KJ209" i="6"/>
  <c r="KJ218" i="6"/>
  <c r="KJ217" i="6"/>
  <c r="KJ165" i="6"/>
  <c r="KJ151" i="6"/>
  <c r="KJ150" i="6"/>
  <c r="KJ161" i="6"/>
  <c r="KJ149" i="6"/>
  <c r="KJ166" i="6"/>
  <c r="KJ148" i="6"/>
  <c r="KJ147" i="6"/>
  <c r="KJ146" i="6"/>
  <c r="KJ145" i="6"/>
  <c r="KJ160" i="6"/>
  <c r="KJ143" i="6"/>
  <c r="KJ142" i="6"/>
  <c r="KJ141" i="6"/>
  <c r="KJ140" i="6"/>
  <c r="KJ139" i="6"/>
  <c r="KJ138" i="6"/>
  <c r="KJ137" i="6"/>
  <c r="KJ136" i="6"/>
  <c r="KJ135" i="6"/>
  <c r="KJ134" i="6"/>
  <c r="KJ131" i="6"/>
  <c r="KJ130" i="6"/>
  <c r="KJ129" i="6"/>
  <c r="KJ207" i="6"/>
  <c r="KJ125" i="6"/>
  <c r="KJ123" i="6"/>
  <c r="KJ159" i="6"/>
  <c r="KJ122" i="6"/>
  <c r="KJ121" i="6"/>
  <c r="KJ120" i="6"/>
  <c r="KJ119" i="6"/>
  <c r="KJ118" i="6"/>
  <c r="KJ117" i="6"/>
  <c r="KJ152" i="6"/>
  <c r="KJ116" i="6"/>
  <c r="KJ115" i="6"/>
  <c r="KJ114" i="6"/>
  <c r="KJ178" i="6"/>
  <c r="KJ133" i="6"/>
  <c r="KJ113" i="6"/>
  <c r="KJ112" i="6"/>
  <c r="KJ111" i="6"/>
  <c r="KJ110" i="6"/>
  <c r="KJ109" i="6"/>
  <c r="KJ128" i="6"/>
  <c r="KJ127" i="6"/>
  <c r="KJ144" i="6"/>
  <c r="KJ108" i="6"/>
  <c r="KJ106" i="6"/>
  <c r="KJ177" i="6"/>
  <c r="KJ105" i="6"/>
  <c r="KJ132" i="6"/>
  <c r="KJ104" i="6"/>
  <c r="KJ107" i="6"/>
  <c r="KJ103" i="6"/>
  <c r="KJ102" i="6"/>
  <c r="KJ124" i="6"/>
  <c r="KJ158" i="6"/>
  <c r="KJ100" i="6"/>
  <c r="KJ99" i="6"/>
  <c r="KJ98" i="6"/>
  <c r="KJ97" i="6"/>
  <c r="KJ96" i="6"/>
  <c r="KJ95" i="6"/>
  <c r="KJ94" i="6"/>
  <c r="KJ92" i="6"/>
  <c r="KJ91" i="6"/>
  <c r="KJ90" i="6"/>
  <c r="KJ89" i="6"/>
  <c r="KJ88" i="6"/>
  <c r="KJ87" i="6"/>
  <c r="KJ86" i="6"/>
  <c r="KJ93" i="6"/>
  <c r="KJ126" i="6"/>
  <c r="KJ85" i="6"/>
  <c r="KJ84" i="6"/>
  <c r="KJ101" i="6"/>
  <c r="KJ83" i="6"/>
  <c r="KJ82" i="6"/>
  <c r="KJ81" i="6"/>
  <c r="KJ79" i="6"/>
  <c r="KJ78" i="6"/>
  <c r="KJ77" i="6"/>
  <c r="KJ76" i="6"/>
  <c r="KJ74" i="6"/>
  <c r="KJ73" i="6"/>
  <c r="KJ71" i="6"/>
  <c r="KJ70" i="6"/>
  <c r="KJ80" i="6"/>
  <c r="KJ72" i="6"/>
  <c r="KJ68" i="6"/>
  <c r="KJ65" i="6"/>
  <c r="KJ64" i="6"/>
  <c r="KJ66" i="6"/>
  <c r="KJ63" i="6"/>
  <c r="KJ62" i="6"/>
  <c r="KJ60" i="6"/>
  <c r="KJ75" i="6"/>
  <c r="KJ58" i="6"/>
  <c r="KJ61" i="6"/>
  <c r="KJ56" i="6"/>
  <c r="KJ69" i="6"/>
  <c r="KJ59" i="6"/>
  <c r="KJ55" i="6"/>
  <c r="KJ54" i="6"/>
  <c r="KJ53" i="6"/>
  <c r="KJ57" i="6"/>
  <c r="KJ52" i="6"/>
  <c r="KJ67" i="6"/>
  <c r="KJ51" i="6"/>
  <c r="KJ50" i="6"/>
  <c r="KJ49" i="6"/>
  <c r="KJ48" i="6"/>
  <c r="KJ47" i="6"/>
  <c r="KJ46" i="6"/>
  <c r="KJ45" i="6"/>
  <c r="KJ44" i="6"/>
  <c r="KJ43" i="6"/>
  <c r="KJ42" i="6"/>
  <c r="KJ41" i="6"/>
  <c r="KJ40" i="6"/>
  <c r="KJ39" i="6"/>
  <c r="KJ38" i="6"/>
  <c r="KJ37" i="6"/>
  <c r="KJ36" i="6"/>
  <c r="KJ35" i="6"/>
  <c r="KJ34" i="6"/>
  <c r="KJ32" i="6"/>
  <c r="KJ33" i="6"/>
  <c r="KJ31" i="6"/>
  <c r="KJ30" i="6"/>
  <c r="KJ29" i="6"/>
  <c r="KJ28" i="6"/>
  <c r="KJ27" i="6"/>
  <c r="KJ26" i="6"/>
  <c r="KJ25" i="6"/>
  <c r="KJ24" i="6"/>
  <c r="KJ23" i="6"/>
  <c r="KJ22" i="6"/>
  <c r="KJ21" i="6"/>
  <c r="KJ20" i="6"/>
  <c r="KJ19" i="6"/>
  <c r="KJ18" i="6"/>
  <c r="KJ11" i="6"/>
  <c r="KJ17" i="6"/>
  <c r="KJ16" i="6"/>
  <c r="KJ15" i="6"/>
  <c r="KJ14" i="6"/>
  <c r="KJ13" i="6"/>
  <c r="KJ12" i="6"/>
  <c r="KJ10" i="6"/>
  <c r="KJ9" i="6"/>
  <c r="KJ8" i="6"/>
  <c r="KJ7" i="6"/>
  <c r="KJ6" i="6"/>
  <c r="KF241" i="6"/>
  <c r="KF240" i="6"/>
  <c r="KF239" i="6"/>
  <c r="KF225" i="6"/>
  <c r="KF224" i="6"/>
  <c r="KF223" i="6"/>
  <c r="KF237" i="6"/>
  <c r="KF244" i="6"/>
  <c r="KF236" i="6"/>
  <c r="KF235" i="6"/>
  <c r="KF234" i="6"/>
  <c r="KF243" i="6"/>
  <c r="KF233" i="6"/>
  <c r="KF242" i="6"/>
  <c r="KF232" i="6"/>
  <c r="KF231" i="6"/>
  <c r="KF230" i="6"/>
  <c r="KF229" i="6"/>
  <c r="KF228" i="6"/>
  <c r="KF227" i="6"/>
  <c r="KF238" i="6"/>
  <c r="KF208" i="6"/>
  <c r="KF222" i="6"/>
  <c r="KF206" i="6"/>
  <c r="KF226" i="6"/>
  <c r="KF205" i="6"/>
  <c r="KF204" i="6"/>
  <c r="KF203" i="6"/>
  <c r="KF202" i="6"/>
  <c r="KF201" i="6"/>
  <c r="KF200" i="6"/>
  <c r="KF199" i="6"/>
  <c r="KF198" i="6"/>
  <c r="KF197" i="6"/>
  <c r="KF196" i="6"/>
  <c r="KF195" i="6"/>
  <c r="KF194" i="6"/>
  <c r="KF193" i="6"/>
  <c r="KF192" i="6"/>
  <c r="KF191" i="6"/>
  <c r="KF190" i="6"/>
  <c r="KF189" i="6"/>
  <c r="KF188" i="6"/>
  <c r="KF187" i="6"/>
  <c r="KF186" i="6"/>
  <c r="KF185" i="6"/>
  <c r="KF184" i="6"/>
  <c r="KF183" i="6"/>
  <c r="KF182" i="6"/>
  <c r="KF181" i="6"/>
  <c r="KF180" i="6"/>
  <c r="KF179" i="6"/>
  <c r="KF176" i="6"/>
  <c r="KF175" i="6"/>
  <c r="KF174" i="6"/>
  <c r="KF173" i="6"/>
  <c r="KF172" i="6"/>
  <c r="KF171" i="6"/>
  <c r="KF170" i="6"/>
  <c r="KF169" i="6"/>
  <c r="KF168" i="6"/>
  <c r="KF167" i="6"/>
  <c r="KF216" i="6"/>
  <c r="KF215" i="6"/>
  <c r="KF214" i="6"/>
  <c r="KF164" i="6"/>
  <c r="KF163" i="6"/>
  <c r="KF213" i="6"/>
  <c r="KF162" i="6"/>
  <c r="KF212" i="6"/>
  <c r="KF211" i="6"/>
  <c r="KF210" i="6"/>
  <c r="KF157" i="6"/>
  <c r="KF156" i="6"/>
  <c r="KF221" i="6"/>
  <c r="KF155" i="6"/>
  <c r="KF220" i="6"/>
  <c r="KF154" i="6"/>
  <c r="KF219" i="6"/>
  <c r="KF153" i="6"/>
  <c r="KF209" i="6"/>
  <c r="KF218" i="6"/>
  <c r="KF217" i="6"/>
  <c r="KF165" i="6"/>
  <c r="KF151" i="6"/>
  <c r="KF150" i="6"/>
  <c r="KF161" i="6"/>
  <c r="KF149" i="6"/>
  <c r="KF166" i="6"/>
  <c r="KF148" i="6"/>
  <c r="KF147" i="6"/>
  <c r="KF146" i="6"/>
  <c r="KF145" i="6"/>
  <c r="KF160" i="6"/>
  <c r="KF143" i="6"/>
  <c r="KF142" i="6"/>
  <c r="KF141" i="6"/>
  <c r="KF140" i="6"/>
  <c r="KF139" i="6"/>
  <c r="KF138" i="6"/>
  <c r="KF137" i="6"/>
  <c r="KF136" i="6"/>
  <c r="KF135" i="6"/>
  <c r="KF134" i="6"/>
  <c r="KF131" i="6"/>
  <c r="KF130" i="6"/>
  <c r="KF129" i="6"/>
  <c r="KF207" i="6"/>
  <c r="KF125" i="6"/>
  <c r="KF123" i="6"/>
  <c r="KF159" i="6"/>
  <c r="KF122" i="6"/>
  <c r="KF121" i="6"/>
  <c r="KF120" i="6"/>
  <c r="KF119" i="6"/>
  <c r="KF118" i="6"/>
  <c r="KF117" i="6"/>
  <c r="KF152" i="6"/>
  <c r="KF116" i="6"/>
  <c r="KF115" i="6"/>
  <c r="KF114" i="6"/>
  <c r="KF178" i="6"/>
  <c r="KF133" i="6"/>
  <c r="KF113" i="6"/>
  <c r="KF112" i="6"/>
  <c r="KF111" i="6"/>
  <c r="KF110" i="6"/>
  <c r="KF109" i="6"/>
  <c r="KF128" i="6"/>
  <c r="KF127" i="6"/>
  <c r="KF144" i="6"/>
  <c r="KF108" i="6"/>
  <c r="KF106" i="6"/>
  <c r="KF177" i="6"/>
  <c r="KF105" i="6"/>
  <c r="KF132" i="6"/>
  <c r="KF104" i="6"/>
  <c r="KF107" i="6"/>
  <c r="KF103" i="6"/>
  <c r="KF102" i="6"/>
  <c r="KF124" i="6"/>
  <c r="KF158" i="6"/>
  <c r="KF100" i="6"/>
  <c r="KF99" i="6"/>
  <c r="KF98" i="6"/>
  <c r="KF97" i="6"/>
  <c r="KF96" i="6"/>
  <c r="KF95" i="6"/>
  <c r="KF94" i="6"/>
  <c r="KF92" i="6"/>
  <c r="KF91" i="6"/>
  <c r="KF90" i="6"/>
  <c r="KF89" i="6"/>
  <c r="KF88" i="6"/>
  <c r="KF87" i="6"/>
  <c r="KF86" i="6"/>
  <c r="KF93" i="6"/>
  <c r="KF126" i="6"/>
  <c r="KF85" i="6"/>
  <c r="KF84" i="6"/>
  <c r="KF101" i="6"/>
  <c r="KF83" i="6"/>
  <c r="KF82" i="6"/>
  <c r="KF81" i="6"/>
  <c r="KF79" i="6"/>
  <c r="KF78" i="6"/>
  <c r="KF77" i="6"/>
  <c r="KF76" i="6"/>
  <c r="KF74" i="6"/>
  <c r="KF73" i="6"/>
  <c r="KF71" i="6"/>
  <c r="KF70" i="6"/>
  <c r="KF80" i="6"/>
  <c r="KF72" i="6"/>
  <c r="KF68" i="6"/>
  <c r="KF65" i="6"/>
  <c r="KF64" i="6"/>
  <c r="KF66" i="6"/>
  <c r="KF63" i="6"/>
  <c r="KF62" i="6"/>
  <c r="KF60" i="6"/>
  <c r="KF75" i="6"/>
  <c r="KF58" i="6"/>
  <c r="KF61" i="6"/>
  <c r="KF56" i="6"/>
  <c r="KF69" i="6"/>
  <c r="KF59" i="6"/>
  <c r="KF55" i="6"/>
  <c r="KF54" i="6"/>
  <c r="KF53" i="6"/>
  <c r="KF57" i="6"/>
  <c r="KF52" i="6"/>
  <c r="KF67" i="6"/>
  <c r="KF51" i="6"/>
  <c r="KF50" i="6"/>
  <c r="KF49" i="6"/>
  <c r="KF48" i="6"/>
  <c r="KF47" i="6"/>
  <c r="KF46" i="6"/>
  <c r="KF45" i="6"/>
  <c r="KF44" i="6"/>
  <c r="KF43" i="6"/>
  <c r="KF42" i="6"/>
  <c r="KF41" i="6"/>
  <c r="KF40" i="6"/>
  <c r="KF39" i="6"/>
  <c r="KF38" i="6"/>
  <c r="KF37" i="6"/>
  <c r="KF36" i="6"/>
  <c r="KF35" i="6"/>
  <c r="KF34" i="6"/>
  <c r="KF32" i="6"/>
  <c r="KF33" i="6"/>
  <c r="KF31" i="6"/>
  <c r="KF30" i="6"/>
  <c r="KF29" i="6"/>
  <c r="KF28" i="6"/>
  <c r="KF27" i="6"/>
  <c r="KF26" i="6"/>
  <c r="KF25" i="6"/>
  <c r="KF24" i="6"/>
  <c r="KF23" i="6"/>
  <c r="KF22" i="6"/>
  <c r="KF21" i="6"/>
  <c r="KF20" i="6"/>
  <c r="KF19" i="6"/>
  <c r="KF18" i="6"/>
  <c r="KF11" i="6"/>
  <c r="KF17" i="6"/>
  <c r="KF16" i="6"/>
  <c r="KF15" i="6"/>
  <c r="KF14" i="6"/>
  <c r="KF13" i="6"/>
  <c r="KF12" i="6"/>
  <c r="KF10" i="6"/>
  <c r="KF9" i="6"/>
  <c r="KF8" i="6"/>
  <c r="KF7" i="6"/>
  <c r="KF6" i="6"/>
  <c r="KB241" i="6"/>
  <c r="KB240" i="6"/>
  <c r="KB239" i="6"/>
  <c r="KB225" i="6"/>
  <c r="KB224" i="6"/>
  <c r="KB223" i="6"/>
  <c r="KB237" i="6"/>
  <c r="KB244" i="6"/>
  <c r="KB236" i="6"/>
  <c r="KB235" i="6"/>
  <c r="KB234" i="6"/>
  <c r="KB243" i="6"/>
  <c r="KB233" i="6"/>
  <c r="KB242" i="6"/>
  <c r="KB232" i="6"/>
  <c r="KB231" i="6"/>
  <c r="KB230" i="6"/>
  <c r="KB229" i="6"/>
  <c r="KB228" i="6"/>
  <c r="KB227" i="6"/>
  <c r="KB238" i="6"/>
  <c r="KB208" i="6"/>
  <c r="KB222" i="6"/>
  <c r="KB206" i="6"/>
  <c r="KB226" i="6"/>
  <c r="KB205" i="6"/>
  <c r="KB204" i="6"/>
  <c r="KB203" i="6"/>
  <c r="KB202" i="6"/>
  <c r="KB201" i="6"/>
  <c r="KB200" i="6"/>
  <c r="KB199" i="6"/>
  <c r="KB198" i="6"/>
  <c r="KB197" i="6"/>
  <c r="KB196" i="6"/>
  <c r="KB195" i="6"/>
  <c r="KB194" i="6"/>
  <c r="KB193" i="6"/>
  <c r="KB192" i="6"/>
  <c r="KB191" i="6"/>
  <c r="KB190" i="6"/>
  <c r="KB189" i="6"/>
  <c r="KB188" i="6"/>
  <c r="KB187" i="6"/>
  <c r="KB186" i="6"/>
  <c r="KB185" i="6"/>
  <c r="KB184" i="6"/>
  <c r="KB183" i="6"/>
  <c r="KB182" i="6"/>
  <c r="KB181" i="6"/>
  <c r="KB180" i="6"/>
  <c r="KB179" i="6"/>
  <c r="KB176" i="6"/>
  <c r="KB175" i="6"/>
  <c r="KB174" i="6"/>
  <c r="KB173" i="6"/>
  <c r="KB172" i="6"/>
  <c r="KB171" i="6"/>
  <c r="KB170" i="6"/>
  <c r="KB169" i="6"/>
  <c r="KB168" i="6"/>
  <c r="KB167" i="6"/>
  <c r="KB216" i="6"/>
  <c r="KB215" i="6"/>
  <c r="KB214" i="6"/>
  <c r="KB164" i="6"/>
  <c r="KB163" i="6"/>
  <c r="KB213" i="6"/>
  <c r="KB162" i="6"/>
  <c r="KB212" i="6"/>
  <c r="KB211" i="6"/>
  <c r="KB210" i="6"/>
  <c r="KB157" i="6"/>
  <c r="KB156" i="6"/>
  <c r="KB221" i="6"/>
  <c r="KB155" i="6"/>
  <c r="KB220" i="6"/>
  <c r="KB154" i="6"/>
  <c r="KB219" i="6"/>
  <c r="KB153" i="6"/>
  <c r="KB209" i="6"/>
  <c r="KB218" i="6"/>
  <c r="KB217" i="6"/>
  <c r="KB165" i="6"/>
  <c r="KB151" i="6"/>
  <c r="KB150" i="6"/>
  <c r="KB161" i="6"/>
  <c r="KB149" i="6"/>
  <c r="KB166" i="6"/>
  <c r="KB148" i="6"/>
  <c r="KB147" i="6"/>
  <c r="KB146" i="6"/>
  <c r="KB145" i="6"/>
  <c r="KB160" i="6"/>
  <c r="KB143" i="6"/>
  <c r="KB142" i="6"/>
  <c r="KB141" i="6"/>
  <c r="KB140" i="6"/>
  <c r="KB139" i="6"/>
  <c r="KB138" i="6"/>
  <c r="KB137" i="6"/>
  <c r="KB136" i="6"/>
  <c r="KB135" i="6"/>
  <c r="KB134" i="6"/>
  <c r="KB131" i="6"/>
  <c r="KB130" i="6"/>
  <c r="KB129" i="6"/>
  <c r="KB207" i="6"/>
  <c r="KB125" i="6"/>
  <c r="KB123" i="6"/>
  <c r="KB159" i="6"/>
  <c r="KB122" i="6"/>
  <c r="KB121" i="6"/>
  <c r="KB120" i="6"/>
  <c r="KB119" i="6"/>
  <c r="KB118" i="6"/>
  <c r="KB117" i="6"/>
  <c r="KB152" i="6"/>
  <c r="KB116" i="6"/>
  <c r="KB115" i="6"/>
  <c r="KB114" i="6"/>
  <c r="KB178" i="6"/>
  <c r="KB133" i="6"/>
  <c r="KB113" i="6"/>
  <c r="KB112" i="6"/>
  <c r="KB111" i="6"/>
  <c r="KB110" i="6"/>
  <c r="KB109" i="6"/>
  <c r="KB128" i="6"/>
  <c r="KB127" i="6"/>
  <c r="KB144" i="6"/>
  <c r="KB108" i="6"/>
  <c r="KB106" i="6"/>
  <c r="KB177" i="6"/>
  <c r="KB105" i="6"/>
  <c r="KB132" i="6"/>
  <c r="KB104" i="6"/>
  <c r="KB107" i="6"/>
  <c r="KB103" i="6"/>
  <c r="KB102" i="6"/>
  <c r="KB124" i="6"/>
  <c r="KB158" i="6"/>
  <c r="KB100" i="6"/>
  <c r="KB99" i="6"/>
  <c r="KB98" i="6"/>
  <c r="KB97" i="6"/>
  <c r="KB96" i="6"/>
  <c r="KB95" i="6"/>
  <c r="KB94" i="6"/>
  <c r="KB92" i="6"/>
  <c r="KB91" i="6"/>
  <c r="KB90" i="6"/>
  <c r="KB89" i="6"/>
  <c r="KB88" i="6"/>
  <c r="KB87" i="6"/>
  <c r="KB86" i="6"/>
  <c r="KB93" i="6"/>
  <c r="KB126" i="6"/>
  <c r="KB85" i="6"/>
  <c r="KB84" i="6"/>
  <c r="KB101" i="6"/>
  <c r="KB83" i="6"/>
  <c r="KB82" i="6"/>
  <c r="KB81" i="6"/>
  <c r="KB79" i="6"/>
  <c r="KB78" i="6"/>
  <c r="KB77" i="6"/>
  <c r="KB76" i="6"/>
  <c r="KB74" i="6"/>
  <c r="KB73" i="6"/>
  <c r="KB71" i="6"/>
  <c r="KB70" i="6"/>
  <c r="KB80" i="6"/>
  <c r="KB72" i="6"/>
  <c r="KB68" i="6"/>
  <c r="KB65" i="6"/>
  <c r="KB64" i="6"/>
  <c r="KB66" i="6"/>
  <c r="KB63" i="6"/>
  <c r="KB62" i="6"/>
  <c r="KB60" i="6"/>
  <c r="KB75" i="6"/>
  <c r="KB58" i="6"/>
  <c r="KB61" i="6"/>
  <c r="KB56" i="6"/>
  <c r="KB69" i="6"/>
  <c r="KB59" i="6"/>
  <c r="KB55" i="6"/>
  <c r="KB54" i="6"/>
  <c r="KB53" i="6"/>
  <c r="KB57" i="6"/>
  <c r="KB52" i="6"/>
  <c r="KB67" i="6"/>
  <c r="KB51" i="6"/>
  <c r="KB50" i="6"/>
  <c r="KB49" i="6"/>
  <c r="KB48" i="6"/>
  <c r="KB47" i="6"/>
  <c r="KB46" i="6"/>
  <c r="KB45" i="6"/>
  <c r="KB44" i="6"/>
  <c r="KB43" i="6"/>
  <c r="KB42" i="6"/>
  <c r="KB41" i="6"/>
  <c r="KB40" i="6"/>
  <c r="KB39" i="6"/>
  <c r="KB38" i="6"/>
  <c r="KB37" i="6"/>
  <c r="KB36" i="6"/>
  <c r="KB35" i="6"/>
  <c r="KB34" i="6"/>
  <c r="KB32" i="6"/>
  <c r="KB33" i="6"/>
  <c r="KB31" i="6"/>
  <c r="KB30" i="6"/>
  <c r="KB29" i="6"/>
  <c r="KB28" i="6"/>
  <c r="KB27" i="6"/>
  <c r="KB26" i="6"/>
  <c r="KB25" i="6"/>
  <c r="KB24" i="6"/>
  <c r="KB23" i="6"/>
  <c r="KB22" i="6"/>
  <c r="KB21" i="6"/>
  <c r="KB20" i="6"/>
  <c r="KB19" i="6"/>
  <c r="KB18" i="6"/>
  <c r="KB11" i="6"/>
  <c r="KB17" i="6"/>
  <c r="KB16" i="6"/>
  <c r="KB15" i="6"/>
  <c r="KB14" i="6"/>
  <c r="KB13" i="6"/>
  <c r="KB12" i="6"/>
  <c r="KB10" i="6"/>
  <c r="KB9" i="6"/>
  <c r="KB8" i="6"/>
  <c r="KB7" i="6"/>
  <c r="KB6" i="6"/>
  <c r="JX241" i="6"/>
  <c r="JX240" i="6"/>
  <c r="JX239" i="6"/>
  <c r="JX225" i="6"/>
  <c r="JX224" i="6"/>
  <c r="JX223" i="6"/>
  <c r="JX237" i="6"/>
  <c r="JX244" i="6"/>
  <c r="JX236" i="6"/>
  <c r="JX235" i="6"/>
  <c r="JX234" i="6"/>
  <c r="JX243" i="6"/>
  <c r="JX233" i="6"/>
  <c r="JX242" i="6"/>
  <c r="JX232" i="6"/>
  <c r="JX231" i="6"/>
  <c r="JX230" i="6"/>
  <c r="JX229" i="6"/>
  <c r="JX228" i="6"/>
  <c r="JX227" i="6"/>
  <c r="JX238" i="6"/>
  <c r="JX208" i="6"/>
  <c r="JX222" i="6"/>
  <c r="JX206" i="6"/>
  <c r="JX226" i="6"/>
  <c r="JX205" i="6"/>
  <c r="JX204" i="6"/>
  <c r="JX203" i="6"/>
  <c r="JX202" i="6"/>
  <c r="JX201" i="6"/>
  <c r="JX200" i="6"/>
  <c r="JX199" i="6"/>
  <c r="JX198" i="6"/>
  <c r="JX197" i="6"/>
  <c r="JX196" i="6"/>
  <c r="JX195" i="6"/>
  <c r="JX194" i="6"/>
  <c r="JX193" i="6"/>
  <c r="JX192" i="6"/>
  <c r="JX191" i="6"/>
  <c r="JX190" i="6"/>
  <c r="JX189" i="6"/>
  <c r="JX188" i="6"/>
  <c r="JX187" i="6"/>
  <c r="JX186" i="6"/>
  <c r="JX185" i="6"/>
  <c r="JX184" i="6"/>
  <c r="JX183" i="6"/>
  <c r="JX182" i="6"/>
  <c r="JX181" i="6"/>
  <c r="JX180" i="6"/>
  <c r="JX179" i="6"/>
  <c r="JX176" i="6"/>
  <c r="JX175" i="6"/>
  <c r="JX174" i="6"/>
  <c r="JX173" i="6"/>
  <c r="JX172" i="6"/>
  <c r="JX171" i="6"/>
  <c r="JX170" i="6"/>
  <c r="JX169" i="6"/>
  <c r="JX168" i="6"/>
  <c r="JX167" i="6"/>
  <c r="JX216" i="6"/>
  <c r="JX215" i="6"/>
  <c r="JX214" i="6"/>
  <c r="JX164" i="6"/>
  <c r="JX163" i="6"/>
  <c r="JX213" i="6"/>
  <c r="JX162" i="6"/>
  <c r="JX212" i="6"/>
  <c r="JX211" i="6"/>
  <c r="JX210" i="6"/>
  <c r="JX157" i="6"/>
  <c r="JX156" i="6"/>
  <c r="JX221" i="6"/>
  <c r="JX155" i="6"/>
  <c r="JX220" i="6"/>
  <c r="JX154" i="6"/>
  <c r="JX219" i="6"/>
  <c r="JX153" i="6"/>
  <c r="JX209" i="6"/>
  <c r="JX218" i="6"/>
  <c r="JX217" i="6"/>
  <c r="JX165" i="6"/>
  <c r="JX151" i="6"/>
  <c r="JX150" i="6"/>
  <c r="JX161" i="6"/>
  <c r="JX149" i="6"/>
  <c r="JX166" i="6"/>
  <c r="JX148" i="6"/>
  <c r="JX147" i="6"/>
  <c r="JX146" i="6"/>
  <c r="JX145" i="6"/>
  <c r="JX160" i="6"/>
  <c r="JX143" i="6"/>
  <c r="JX142" i="6"/>
  <c r="JX141" i="6"/>
  <c r="JX140" i="6"/>
  <c r="JX139" i="6"/>
  <c r="JX138" i="6"/>
  <c r="JX137" i="6"/>
  <c r="JX136" i="6"/>
  <c r="JX135" i="6"/>
  <c r="JX134" i="6"/>
  <c r="JX131" i="6"/>
  <c r="JX130" i="6"/>
  <c r="JX129" i="6"/>
  <c r="JX207" i="6"/>
  <c r="JX125" i="6"/>
  <c r="JX123" i="6"/>
  <c r="JX159" i="6"/>
  <c r="JX122" i="6"/>
  <c r="JX121" i="6"/>
  <c r="JX120" i="6"/>
  <c r="JX119" i="6"/>
  <c r="JX118" i="6"/>
  <c r="JX117" i="6"/>
  <c r="JX152" i="6"/>
  <c r="JX116" i="6"/>
  <c r="JX115" i="6"/>
  <c r="JX114" i="6"/>
  <c r="JX178" i="6"/>
  <c r="JX133" i="6"/>
  <c r="JX113" i="6"/>
  <c r="JX112" i="6"/>
  <c r="JX111" i="6"/>
  <c r="JX110" i="6"/>
  <c r="JX109" i="6"/>
  <c r="JX128" i="6"/>
  <c r="JX127" i="6"/>
  <c r="JX144" i="6"/>
  <c r="JX108" i="6"/>
  <c r="JX106" i="6"/>
  <c r="JX177" i="6"/>
  <c r="JX105" i="6"/>
  <c r="JX132" i="6"/>
  <c r="JX104" i="6"/>
  <c r="JX107" i="6"/>
  <c r="JX103" i="6"/>
  <c r="JX102" i="6"/>
  <c r="JX124" i="6"/>
  <c r="JX158" i="6"/>
  <c r="JX100" i="6"/>
  <c r="JX99" i="6"/>
  <c r="JX98" i="6"/>
  <c r="JX97" i="6"/>
  <c r="JX96" i="6"/>
  <c r="JX95" i="6"/>
  <c r="JX94" i="6"/>
  <c r="JX92" i="6"/>
  <c r="JX91" i="6"/>
  <c r="JX90" i="6"/>
  <c r="JX89" i="6"/>
  <c r="JX88" i="6"/>
  <c r="JX87" i="6"/>
  <c r="JX86" i="6"/>
  <c r="JX93" i="6"/>
  <c r="JX126" i="6"/>
  <c r="JX85" i="6"/>
  <c r="JX84" i="6"/>
  <c r="JX101" i="6"/>
  <c r="JX83" i="6"/>
  <c r="JX82" i="6"/>
  <c r="JX81" i="6"/>
  <c r="JX79" i="6"/>
  <c r="JX78" i="6"/>
  <c r="JX77" i="6"/>
  <c r="JX76" i="6"/>
  <c r="JX74" i="6"/>
  <c r="JX73" i="6"/>
  <c r="JX71" i="6"/>
  <c r="JX70" i="6"/>
  <c r="JX80" i="6"/>
  <c r="JX72" i="6"/>
  <c r="JX68" i="6"/>
  <c r="JX65" i="6"/>
  <c r="JX64" i="6"/>
  <c r="JX66" i="6"/>
  <c r="JX63" i="6"/>
  <c r="JX62" i="6"/>
  <c r="JX60" i="6"/>
  <c r="JX75" i="6"/>
  <c r="JX58" i="6"/>
  <c r="JX61" i="6"/>
  <c r="JX56" i="6"/>
  <c r="JX69" i="6"/>
  <c r="JX59" i="6"/>
  <c r="JX55" i="6"/>
  <c r="JX54" i="6"/>
  <c r="JX53" i="6"/>
  <c r="JX57" i="6"/>
  <c r="JX52" i="6"/>
  <c r="JX67" i="6"/>
  <c r="JX51" i="6"/>
  <c r="JX50" i="6"/>
  <c r="JX49" i="6"/>
  <c r="JX48" i="6"/>
  <c r="JX47" i="6"/>
  <c r="JX46" i="6"/>
  <c r="JX45" i="6"/>
  <c r="JX44" i="6"/>
  <c r="JX43" i="6"/>
  <c r="JX42" i="6"/>
  <c r="JX41" i="6"/>
  <c r="JX40" i="6"/>
  <c r="JX39" i="6"/>
  <c r="JX38" i="6"/>
  <c r="JX37" i="6"/>
  <c r="JX36" i="6"/>
  <c r="JX35" i="6"/>
  <c r="JX34" i="6"/>
  <c r="JX32" i="6"/>
  <c r="JX33" i="6"/>
  <c r="JX31" i="6"/>
  <c r="JX30" i="6"/>
  <c r="JX29" i="6"/>
  <c r="JX28" i="6"/>
  <c r="JX27" i="6"/>
  <c r="JX26" i="6"/>
  <c r="JX25" i="6"/>
  <c r="JX24" i="6"/>
  <c r="JX23" i="6"/>
  <c r="JX22" i="6"/>
  <c r="JX21" i="6"/>
  <c r="JX20" i="6"/>
  <c r="JX19" i="6"/>
  <c r="JX18" i="6"/>
  <c r="JX11" i="6"/>
  <c r="JX17" i="6"/>
  <c r="JX16" i="6"/>
  <c r="JX15" i="6"/>
  <c r="JX14" i="6"/>
  <c r="JX13" i="6"/>
  <c r="JX12" i="6"/>
  <c r="JX10" i="6"/>
  <c r="JX9" i="6"/>
  <c r="JX8" i="6"/>
  <c r="JX7" i="6"/>
  <c r="JX6" i="6"/>
  <c r="JT241" i="6"/>
  <c r="JT240" i="6"/>
  <c r="JT239" i="6"/>
  <c r="JT225" i="6"/>
  <c r="JT224" i="6"/>
  <c r="JT223" i="6"/>
  <c r="JT237" i="6"/>
  <c r="JT244" i="6"/>
  <c r="JT236" i="6"/>
  <c r="JT235" i="6"/>
  <c r="JT234" i="6"/>
  <c r="JT243" i="6"/>
  <c r="JT233" i="6"/>
  <c r="JT242" i="6"/>
  <c r="JT232" i="6"/>
  <c r="JT231" i="6"/>
  <c r="JT230" i="6"/>
  <c r="JT229" i="6"/>
  <c r="JT228" i="6"/>
  <c r="JT227" i="6"/>
  <c r="JT238" i="6"/>
  <c r="JT208" i="6"/>
  <c r="JT222" i="6"/>
  <c r="JT206" i="6"/>
  <c r="JT226" i="6"/>
  <c r="JT205" i="6"/>
  <c r="JT204" i="6"/>
  <c r="JT203" i="6"/>
  <c r="JT202" i="6"/>
  <c r="JT201" i="6"/>
  <c r="JT200" i="6"/>
  <c r="JT199" i="6"/>
  <c r="JT198" i="6"/>
  <c r="JT197" i="6"/>
  <c r="JT196" i="6"/>
  <c r="JT195" i="6"/>
  <c r="JT194" i="6"/>
  <c r="JT193" i="6"/>
  <c r="JT192" i="6"/>
  <c r="JT191" i="6"/>
  <c r="JT190" i="6"/>
  <c r="JT189" i="6"/>
  <c r="JT188" i="6"/>
  <c r="JT187" i="6"/>
  <c r="JT186" i="6"/>
  <c r="JT185" i="6"/>
  <c r="JT184" i="6"/>
  <c r="JT183" i="6"/>
  <c r="JT182" i="6"/>
  <c r="JT181" i="6"/>
  <c r="JT180" i="6"/>
  <c r="JT179" i="6"/>
  <c r="JT176" i="6"/>
  <c r="JT175" i="6"/>
  <c r="JT174" i="6"/>
  <c r="JT173" i="6"/>
  <c r="JT172" i="6"/>
  <c r="JT171" i="6"/>
  <c r="JT170" i="6"/>
  <c r="JT169" i="6"/>
  <c r="JT168" i="6"/>
  <c r="JT167" i="6"/>
  <c r="JT216" i="6"/>
  <c r="JT215" i="6"/>
  <c r="JT214" i="6"/>
  <c r="JT164" i="6"/>
  <c r="JT163" i="6"/>
  <c r="JT213" i="6"/>
  <c r="JT162" i="6"/>
  <c r="JT212" i="6"/>
  <c r="JT211" i="6"/>
  <c r="JT210" i="6"/>
  <c r="JT157" i="6"/>
  <c r="JT156" i="6"/>
  <c r="JT221" i="6"/>
  <c r="JT155" i="6"/>
  <c r="JT220" i="6"/>
  <c r="JT154" i="6"/>
  <c r="JT219" i="6"/>
  <c r="JT153" i="6"/>
  <c r="JT209" i="6"/>
  <c r="JT218" i="6"/>
  <c r="JT217" i="6"/>
  <c r="JT165" i="6"/>
  <c r="JT151" i="6"/>
  <c r="JT150" i="6"/>
  <c r="JT161" i="6"/>
  <c r="JT149" i="6"/>
  <c r="JT166" i="6"/>
  <c r="JT148" i="6"/>
  <c r="JT147" i="6"/>
  <c r="JT146" i="6"/>
  <c r="JT145" i="6"/>
  <c r="JT160" i="6"/>
  <c r="JT143" i="6"/>
  <c r="JT142" i="6"/>
  <c r="JT141" i="6"/>
  <c r="JT140" i="6"/>
  <c r="JT139" i="6"/>
  <c r="JT138" i="6"/>
  <c r="JT137" i="6"/>
  <c r="JT136" i="6"/>
  <c r="JT135" i="6"/>
  <c r="JT134" i="6"/>
  <c r="JT131" i="6"/>
  <c r="JT130" i="6"/>
  <c r="JT129" i="6"/>
  <c r="JT207" i="6"/>
  <c r="JT125" i="6"/>
  <c r="JT123" i="6"/>
  <c r="JT159" i="6"/>
  <c r="JT122" i="6"/>
  <c r="JT121" i="6"/>
  <c r="JT120" i="6"/>
  <c r="JT119" i="6"/>
  <c r="JT118" i="6"/>
  <c r="JT117" i="6"/>
  <c r="JT152" i="6"/>
  <c r="JT116" i="6"/>
  <c r="JT115" i="6"/>
  <c r="JT114" i="6"/>
  <c r="JT178" i="6"/>
  <c r="JT133" i="6"/>
  <c r="JT113" i="6"/>
  <c r="JT112" i="6"/>
  <c r="JT111" i="6"/>
  <c r="JT110" i="6"/>
  <c r="JT109" i="6"/>
  <c r="JT128" i="6"/>
  <c r="JT127" i="6"/>
  <c r="JT144" i="6"/>
  <c r="JT108" i="6"/>
  <c r="JT106" i="6"/>
  <c r="JT177" i="6"/>
  <c r="JT105" i="6"/>
  <c r="JT132" i="6"/>
  <c r="JT104" i="6"/>
  <c r="JT107" i="6"/>
  <c r="JT103" i="6"/>
  <c r="JT102" i="6"/>
  <c r="JT124" i="6"/>
  <c r="JT158" i="6"/>
  <c r="JT100" i="6"/>
  <c r="JT99" i="6"/>
  <c r="JT98" i="6"/>
  <c r="JT97" i="6"/>
  <c r="JT96" i="6"/>
  <c r="JT95" i="6"/>
  <c r="JT94" i="6"/>
  <c r="JT92" i="6"/>
  <c r="JT91" i="6"/>
  <c r="JT90" i="6"/>
  <c r="JT89" i="6"/>
  <c r="JT88" i="6"/>
  <c r="JT87" i="6"/>
  <c r="JT86" i="6"/>
  <c r="JT93" i="6"/>
  <c r="JT126" i="6"/>
  <c r="JT85" i="6"/>
  <c r="JT84" i="6"/>
  <c r="JT101" i="6"/>
  <c r="JT83" i="6"/>
  <c r="JT82" i="6"/>
  <c r="JT81" i="6"/>
  <c r="JT79" i="6"/>
  <c r="JT78" i="6"/>
  <c r="JT77" i="6"/>
  <c r="JT76" i="6"/>
  <c r="JT74" i="6"/>
  <c r="JT73" i="6"/>
  <c r="JT71" i="6"/>
  <c r="JT70" i="6"/>
  <c r="JT80" i="6"/>
  <c r="JT72" i="6"/>
  <c r="JT68" i="6"/>
  <c r="JT65" i="6"/>
  <c r="JT64" i="6"/>
  <c r="JT66" i="6"/>
  <c r="JT63" i="6"/>
  <c r="JT62" i="6"/>
  <c r="JT60" i="6"/>
  <c r="JT75" i="6"/>
  <c r="JT58" i="6"/>
  <c r="JT61" i="6"/>
  <c r="JT56" i="6"/>
  <c r="JT69" i="6"/>
  <c r="JT59" i="6"/>
  <c r="JT55" i="6"/>
  <c r="JT54" i="6"/>
  <c r="JT53" i="6"/>
  <c r="JT57" i="6"/>
  <c r="JT52" i="6"/>
  <c r="JT67" i="6"/>
  <c r="JT51" i="6"/>
  <c r="JT50" i="6"/>
  <c r="JT49" i="6"/>
  <c r="JT48" i="6"/>
  <c r="JT47" i="6"/>
  <c r="JT46" i="6"/>
  <c r="JT45" i="6"/>
  <c r="JT44" i="6"/>
  <c r="JT43" i="6"/>
  <c r="JT42" i="6"/>
  <c r="JT41" i="6"/>
  <c r="JT40" i="6"/>
  <c r="JT39" i="6"/>
  <c r="JT38" i="6"/>
  <c r="JT37" i="6"/>
  <c r="JT36" i="6"/>
  <c r="JT35" i="6"/>
  <c r="JT34" i="6"/>
  <c r="JT32" i="6"/>
  <c r="JT33" i="6"/>
  <c r="JT31" i="6"/>
  <c r="JT30" i="6"/>
  <c r="JT29" i="6"/>
  <c r="JT28" i="6"/>
  <c r="JT27" i="6"/>
  <c r="JT26" i="6"/>
  <c r="JT25" i="6"/>
  <c r="JT24" i="6"/>
  <c r="JT23" i="6"/>
  <c r="JT22" i="6"/>
  <c r="JT21" i="6"/>
  <c r="JT20" i="6"/>
  <c r="JT19" i="6"/>
  <c r="JT18" i="6"/>
  <c r="JT11" i="6"/>
  <c r="JT17" i="6"/>
  <c r="JT16" i="6"/>
  <c r="JT15" i="6"/>
  <c r="JT14" i="6"/>
  <c r="JT13" i="6"/>
  <c r="JT12" i="6"/>
  <c r="JT10" i="6"/>
  <c r="JT9" i="6"/>
  <c r="JT8" i="6"/>
  <c r="JT7" i="6"/>
  <c r="JT6" i="6"/>
  <c r="JP241" i="6"/>
  <c r="JP240" i="6"/>
  <c r="JP239" i="6"/>
  <c r="JP225" i="6"/>
  <c r="JP224" i="6"/>
  <c r="JP223" i="6"/>
  <c r="JP237" i="6"/>
  <c r="JP244" i="6"/>
  <c r="JP236" i="6"/>
  <c r="JP235" i="6"/>
  <c r="JP234" i="6"/>
  <c r="JP243" i="6"/>
  <c r="JP233" i="6"/>
  <c r="JP242" i="6"/>
  <c r="JP232" i="6"/>
  <c r="JP231" i="6"/>
  <c r="JP230" i="6"/>
  <c r="JP229" i="6"/>
  <c r="JP228" i="6"/>
  <c r="JP227" i="6"/>
  <c r="JP238" i="6"/>
  <c r="JP208" i="6"/>
  <c r="JP222" i="6"/>
  <c r="JP206" i="6"/>
  <c r="JP226" i="6"/>
  <c r="JP205" i="6"/>
  <c r="JP204" i="6"/>
  <c r="JP203" i="6"/>
  <c r="JP202" i="6"/>
  <c r="JP201" i="6"/>
  <c r="JP200" i="6"/>
  <c r="JP199" i="6"/>
  <c r="JP198" i="6"/>
  <c r="JP197" i="6"/>
  <c r="JP196" i="6"/>
  <c r="JP195" i="6"/>
  <c r="JP194" i="6"/>
  <c r="JP193" i="6"/>
  <c r="JP192" i="6"/>
  <c r="JP191" i="6"/>
  <c r="JP190" i="6"/>
  <c r="JP189" i="6"/>
  <c r="JP188" i="6"/>
  <c r="JP187" i="6"/>
  <c r="JP186" i="6"/>
  <c r="JP185" i="6"/>
  <c r="JP184" i="6"/>
  <c r="JP183" i="6"/>
  <c r="JP182" i="6"/>
  <c r="JP181" i="6"/>
  <c r="JP180" i="6"/>
  <c r="JP179" i="6"/>
  <c r="JP176" i="6"/>
  <c r="JP175" i="6"/>
  <c r="JP174" i="6"/>
  <c r="JP173" i="6"/>
  <c r="JP172" i="6"/>
  <c r="JP171" i="6"/>
  <c r="JP170" i="6"/>
  <c r="JP169" i="6"/>
  <c r="JP168" i="6"/>
  <c r="JP167" i="6"/>
  <c r="JP216" i="6"/>
  <c r="JP215" i="6"/>
  <c r="JP214" i="6"/>
  <c r="JP164" i="6"/>
  <c r="JP163" i="6"/>
  <c r="JP213" i="6"/>
  <c r="JP162" i="6"/>
  <c r="JP212" i="6"/>
  <c r="JP211" i="6"/>
  <c r="JP210" i="6"/>
  <c r="JP157" i="6"/>
  <c r="JP156" i="6"/>
  <c r="JP221" i="6"/>
  <c r="JP155" i="6"/>
  <c r="JP220" i="6"/>
  <c r="JP154" i="6"/>
  <c r="JP219" i="6"/>
  <c r="JP153" i="6"/>
  <c r="JP209" i="6"/>
  <c r="JP218" i="6"/>
  <c r="JP217" i="6"/>
  <c r="JP165" i="6"/>
  <c r="JP151" i="6"/>
  <c r="JP150" i="6"/>
  <c r="JP161" i="6"/>
  <c r="JP149" i="6"/>
  <c r="JP166" i="6"/>
  <c r="JP148" i="6"/>
  <c r="JP147" i="6"/>
  <c r="JP146" i="6"/>
  <c r="JP145" i="6"/>
  <c r="JP160" i="6"/>
  <c r="JP143" i="6"/>
  <c r="JP142" i="6"/>
  <c r="JP141" i="6"/>
  <c r="JP140" i="6"/>
  <c r="JP139" i="6"/>
  <c r="JP138" i="6"/>
  <c r="JP137" i="6"/>
  <c r="JP136" i="6"/>
  <c r="JP135" i="6"/>
  <c r="JP134" i="6"/>
  <c r="JP131" i="6"/>
  <c r="JP130" i="6"/>
  <c r="JP129" i="6"/>
  <c r="JP207" i="6"/>
  <c r="JP125" i="6"/>
  <c r="JP123" i="6"/>
  <c r="JP159" i="6"/>
  <c r="JP122" i="6"/>
  <c r="JP121" i="6"/>
  <c r="JP120" i="6"/>
  <c r="JP119" i="6"/>
  <c r="JP118" i="6"/>
  <c r="JP117" i="6"/>
  <c r="JP152" i="6"/>
  <c r="JP116" i="6"/>
  <c r="JP115" i="6"/>
  <c r="JP114" i="6"/>
  <c r="JP178" i="6"/>
  <c r="JP133" i="6"/>
  <c r="JP113" i="6"/>
  <c r="JP112" i="6"/>
  <c r="JP111" i="6"/>
  <c r="JP110" i="6"/>
  <c r="JP109" i="6"/>
  <c r="JP128" i="6"/>
  <c r="JP127" i="6"/>
  <c r="JP144" i="6"/>
  <c r="JP108" i="6"/>
  <c r="JP106" i="6"/>
  <c r="JP177" i="6"/>
  <c r="JP105" i="6"/>
  <c r="JP132" i="6"/>
  <c r="JP104" i="6"/>
  <c r="JP107" i="6"/>
  <c r="JP103" i="6"/>
  <c r="JP102" i="6"/>
  <c r="JP124" i="6"/>
  <c r="JP158" i="6"/>
  <c r="JP100" i="6"/>
  <c r="JP99" i="6"/>
  <c r="JP98" i="6"/>
  <c r="JP97" i="6"/>
  <c r="JP96" i="6"/>
  <c r="JP95" i="6"/>
  <c r="JP94" i="6"/>
  <c r="JP92" i="6"/>
  <c r="JP91" i="6"/>
  <c r="JP90" i="6"/>
  <c r="JP89" i="6"/>
  <c r="JP88" i="6"/>
  <c r="JP87" i="6"/>
  <c r="JP86" i="6"/>
  <c r="JP93" i="6"/>
  <c r="JP126" i="6"/>
  <c r="JP85" i="6"/>
  <c r="JP84" i="6"/>
  <c r="JP101" i="6"/>
  <c r="JP83" i="6"/>
  <c r="JP82" i="6"/>
  <c r="JP81" i="6"/>
  <c r="JP79" i="6"/>
  <c r="JP78" i="6"/>
  <c r="JP77" i="6"/>
  <c r="JP76" i="6"/>
  <c r="JP74" i="6"/>
  <c r="JP73" i="6"/>
  <c r="JP71" i="6"/>
  <c r="JP70" i="6"/>
  <c r="JP80" i="6"/>
  <c r="JP72" i="6"/>
  <c r="JP68" i="6"/>
  <c r="JP65" i="6"/>
  <c r="JP64" i="6"/>
  <c r="JP66" i="6"/>
  <c r="JP63" i="6"/>
  <c r="JP62" i="6"/>
  <c r="JP60" i="6"/>
  <c r="JP75" i="6"/>
  <c r="JP58" i="6"/>
  <c r="JP61" i="6"/>
  <c r="JP56" i="6"/>
  <c r="JP69" i="6"/>
  <c r="JP59" i="6"/>
  <c r="JP55" i="6"/>
  <c r="JP54" i="6"/>
  <c r="JP53" i="6"/>
  <c r="JP57" i="6"/>
  <c r="JP52" i="6"/>
  <c r="JP67" i="6"/>
  <c r="JP51" i="6"/>
  <c r="JP50" i="6"/>
  <c r="JP49" i="6"/>
  <c r="JP48" i="6"/>
  <c r="JP47" i="6"/>
  <c r="JP46" i="6"/>
  <c r="JP45" i="6"/>
  <c r="JP44" i="6"/>
  <c r="JP43" i="6"/>
  <c r="JP42" i="6"/>
  <c r="JP41" i="6"/>
  <c r="JP40" i="6"/>
  <c r="JP39" i="6"/>
  <c r="JP38" i="6"/>
  <c r="JP37" i="6"/>
  <c r="JP36" i="6"/>
  <c r="JP35" i="6"/>
  <c r="JP34" i="6"/>
  <c r="JP32" i="6"/>
  <c r="JP33" i="6"/>
  <c r="JP31" i="6"/>
  <c r="JP30" i="6"/>
  <c r="JP29" i="6"/>
  <c r="JP28" i="6"/>
  <c r="JP27" i="6"/>
  <c r="JP26" i="6"/>
  <c r="JP25" i="6"/>
  <c r="JP24" i="6"/>
  <c r="JP23" i="6"/>
  <c r="JP22" i="6"/>
  <c r="JP21" i="6"/>
  <c r="JP20" i="6"/>
  <c r="JP19" i="6"/>
  <c r="JP18" i="6"/>
  <c r="JP11" i="6"/>
  <c r="JP17" i="6"/>
  <c r="JP16" i="6"/>
  <c r="JP15" i="6"/>
  <c r="JP14" i="6"/>
  <c r="JP13" i="6"/>
  <c r="JP12" i="6"/>
  <c r="JP10" i="6"/>
  <c r="JP9" i="6"/>
  <c r="JP8" i="6"/>
  <c r="JP7" i="6"/>
  <c r="JP6" i="6"/>
  <c r="JL241" i="6"/>
  <c r="JL240" i="6"/>
  <c r="JL239" i="6"/>
  <c r="JL225" i="6"/>
  <c r="JL224" i="6"/>
  <c r="JL223" i="6"/>
  <c r="JL237" i="6"/>
  <c r="JL244" i="6"/>
  <c r="JL236" i="6"/>
  <c r="JL235" i="6"/>
  <c r="JL234" i="6"/>
  <c r="JL243" i="6"/>
  <c r="JL233" i="6"/>
  <c r="JL242" i="6"/>
  <c r="JL232" i="6"/>
  <c r="JL231" i="6"/>
  <c r="JL230" i="6"/>
  <c r="JL229" i="6"/>
  <c r="JL228" i="6"/>
  <c r="JL227" i="6"/>
  <c r="JL238" i="6"/>
  <c r="JL208" i="6"/>
  <c r="JL222" i="6"/>
  <c r="JL206" i="6"/>
  <c r="JL226" i="6"/>
  <c r="JL205" i="6"/>
  <c r="JL204" i="6"/>
  <c r="JL203" i="6"/>
  <c r="JL202" i="6"/>
  <c r="JL201" i="6"/>
  <c r="JL200" i="6"/>
  <c r="JL199" i="6"/>
  <c r="JL198" i="6"/>
  <c r="JL197" i="6"/>
  <c r="JL196" i="6"/>
  <c r="JL195" i="6"/>
  <c r="JL194" i="6"/>
  <c r="JL193" i="6"/>
  <c r="JL192" i="6"/>
  <c r="JL191" i="6"/>
  <c r="JL190" i="6"/>
  <c r="JL189" i="6"/>
  <c r="JL188" i="6"/>
  <c r="JL187" i="6"/>
  <c r="JL186" i="6"/>
  <c r="JL185" i="6"/>
  <c r="JL184" i="6"/>
  <c r="JL183" i="6"/>
  <c r="JL182" i="6"/>
  <c r="JL181" i="6"/>
  <c r="JL180" i="6"/>
  <c r="JL179" i="6"/>
  <c r="JL176" i="6"/>
  <c r="JL175" i="6"/>
  <c r="JL174" i="6"/>
  <c r="JL173" i="6"/>
  <c r="JL172" i="6"/>
  <c r="JL171" i="6"/>
  <c r="JL170" i="6"/>
  <c r="JL169" i="6"/>
  <c r="JL168" i="6"/>
  <c r="JL167" i="6"/>
  <c r="JL216" i="6"/>
  <c r="JL215" i="6"/>
  <c r="JL214" i="6"/>
  <c r="JL164" i="6"/>
  <c r="JL163" i="6"/>
  <c r="JL213" i="6"/>
  <c r="JL162" i="6"/>
  <c r="JL212" i="6"/>
  <c r="JL211" i="6"/>
  <c r="JL210" i="6"/>
  <c r="JL157" i="6"/>
  <c r="JL156" i="6"/>
  <c r="JL221" i="6"/>
  <c r="JL155" i="6"/>
  <c r="JL220" i="6"/>
  <c r="JL154" i="6"/>
  <c r="JL219" i="6"/>
  <c r="JL153" i="6"/>
  <c r="JL209" i="6"/>
  <c r="JL218" i="6"/>
  <c r="JL217" i="6"/>
  <c r="JL165" i="6"/>
  <c r="JL151" i="6"/>
  <c r="JL150" i="6"/>
  <c r="JL161" i="6"/>
  <c r="JL149" i="6"/>
  <c r="JL166" i="6"/>
  <c r="JL148" i="6"/>
  <c r="JL147" i="6"/>
  <c r="JL146" i="6"/>
  <c r="JL145" i="6"/>
  <c r="JL160" i="6"/>
  <c r="JL143" i="6"/>
  <c r="JL142" i="6"/>
  <c r="JL141" i="6"/>
  <c r="JL140" i="6"/>
  <c r="JL139" i="6"/>
  <c r="JL138" i="6"/>
  <c r="JL137" i="6"/>
  <c r="JL136" i="6"/>
  <c r="JL135" i="6"/>
  <c r="JL134" i="6"/>
  <c r="JL131" i="6"/>
  <c r="JL130" i="6"/>
  <c r="JL129" i="6"/>
  <c r="JL207" i="6"/>
  <c r="JL125" i="6"/>
  <c r="JL123" i="6"/>
  <c r="JL159" i="6"/>
  <c r="JL122" i="6"/>
  <c r="JL121" i="6"/>
  <c r="JL120" i="6"/>
  <c r="JL119" i="6"/>
  <c r="JL118" i="6"/>
  <c r="JL117" i="6"/>
  <c r="JL152" i="6"/>
  <c r="JL116" i="6"/>
  <c r="JL115" i="6"/>
  <c r="JL114" i="6"/>
  <c r="JL178" i="6"/>
  <c r="JL133" i="6"/>
  <c r="JL113" i="6"/>
  <c r="JL112" i="6"/>
  <c r="JL111" i="6"/>
  <c r="JL110" i="6"/>
  <c r="JL109" i="6"/>
  <c r="JL128" i="6"/>
  <c r="JL127" i="6"/>
  <c r="JL144" i="6"/>
  <c r="JL108" i="6"/>
  <c r="JL106" i="6"/>
  <c r="JL177" i="6"/>
  <c r="JL105" i="6"/>
  <c r="JL132" i="6"/>
  <c r="JL104" i="6"/>
  <c r="JL107" i="6"/>
  <c r="JL103" i="6"/>
  <c r="JL102" i="6"/>
  <c r="JL124" i="6"/>
  <c r="JL158" i="6"/>
  <c r="JL100" i="6"/>
  <c r="JL99" i="6"/>
  <c r="JL98" i="6"/>
  <c r="JL97" i="6"/>
  <c r="JL96" i="6"/>
  <c r="JL95" i="6"/>
  <c r="JL94" i="6"/>
  <c r="JL92" i="6"/>
  <c r="JL91" i="6"/>
  <c r="JL90" i="6"/>
  <c r="JL89" i="6"/>
  <c r="JL88" i="6"/>
  <c r="JL87" i="6"/>
  <c r="JL86" i="6"/>
  <c r="JL93" i="6"/>
  <c r="JL126" i="6"/>
  <c r="JL85" i="6"/>
  <c r="JL84" i="6"/>
  <c r="JL101" i="6"/>
  <c r="JL83" i="6"/>
  <c r="JL82" i="6"/>
  <c r="JL81" i="6"/>
  <c r="JL79" i="6"/>
  <c r="JL78" i="6"/>
  <c r="JL77" i="6"/>
  <c r="JL76" i="6"/>
  <c r="JL74" i="6"/>
  <c r="JL73" i="6"/>
  <c r="JL71" i="6"/>
  <c r="JL70" i="6"/>
  <c r="JL80" i="6"/>
  <c r="JL72" i="6"/>
  <c r="JL68" i="6"/>
  <c r="JL65" i="6"/>
  <c r="JL64" i="6"/>
  <c r="JL66" i="6"/>
  <c r="JL63" i="6"/>
  <c r="JL62" i="6"/>
  <c r="JL60" i="6"/>
  <c r="JL75" i="6"/>
  <c r="JL58" i="6"/>
  <c r="JL61" i="6"/>
  <c r="JL56" i="6"/>
  <c r="JL69" i="6"/>
  <c r="JL59" i="6"/>
  <c r="JL55" i="6"/>
  <c r="JL54" i="6"/>
  <c r="JL53" i="6"/>
  <c r="JL57" i="6"/>
  <c r="JL52" i="6"/>
  <c r="JL67" i="6"/>
  <c r="JL51" i="6"/>
  <c r="JL50" i="6"/>
  <c r="JL49" i="6"/>
  <c r="JL48" i="6"/>
  <c r="JL47" i="6"/>
  <c r="JL46" i="6"/>
  <c r="JL45" i="6"/>
  <c r="JL44" i="6"/>
  <c r="JL43" i="6"/>
  <c r="JL42" i="6"/>
  <c r="JL41" i="6"/>
  <c r="JL40" i="6"/>
  <c r="JL39" i="6"/>
  <c r="JL38" i="6"/>
  <c r="JL37" i="6"/>
  <c r="JL36" i="6"/>
  <c r="JL35" i="6"/>
  <c r="JL34" i="6"/>
  <c r="JL32" i="6"/>
  <c r="JL33" i="6"/>
  <c r="JL31" i="6"/>
  <c r="JL30" i="6"/>
  <c r="JL29" i="6"/>
  <c r="JL28" i="6"/>
  <c r="JL27" i="6"/>
  <c r="JL26" i="6"/>
  <c r="JL25" i="6"/>
  <c r="JL24" i="6"/>
  <c r="JL23" i="6"/>
  <c r="JL22" i="6"/>
  <c r="JL21" i="6"/>
  <c r="JL20" i="6"/>
  <c r="JL19" i="6"/>
  <c r="JL18" i="6"/>
  <c r="JL11" i="6"/>
  <c r="JL17" i="6"/>
  <c r="JL16" i="6"/>
  <c r="JL15" i="6"/>
  <c r="JL14" i="6"/>
  <c r="JL13" i="6"/>
  <c r="JL12" i="6"/>
  <c r="JL10" i="6"/>
  <c r="JL9" i="6"/>
  <c r="JL8" i="6"/>
  <c r="JL7" i="6"/>
  <c r="JL6" i="6"/>
  <c r="JH241" i="6"/>
  <c r="JH240" i="6"/>
  <c r="JH239" i="6"/>
  <c r="JH225" i="6"/>
  <c r="JH224" i="6"/>
  <c r="JH223" i="6"/>
  <c r="JH237" i="6"/>
  <c r="JH244" i="6"/>
  <c r="JH236" i="6"/>
  <c r="JH235" i="6"/>
  <c r="JH234" i="6"/>
  <c r="JH243" i="6"/>
  <c r="JH233" i="6"/>
  <c r="JH242" i="6"/>
  <c r="JH232" i="6"/>
  <c r="JH231" i="6"/>
  <c r="JH230" i="6"/>
  <c r="JH229" i="6"/>
  <c r="JH228" i="6"/>
  <c r="JH227" i="6"/>
  <c r="JH238" i="6"/>
  <c r="JH208" i="6"/>
  <c r="JH222" i="6"/>
  <c r="JH206" i="6"/>
  <c r="JH226" i="6"/>
  <c r="JH205" i="6"/>
  <c r="JH204" i="6"/>
  <c r="JH203" i="6"/>
  <c r="JH202" i="6"/>
  <c r="JH201" i="6"/>
  <c r="JH200" i="6"/>
  <c r="JH199" i="6"/>
  <c r="JH198" i="6"/>
  <c r="JH197" i="6"/>
  <c r="JH196" i="6"/>
  <c r="JH195" i="6"/>
  <c r="JH194" i="6"/>
  <c r="JH193" i="6"/>
  <c r="JH192" i="6"/>
  <c r="JH191" i="6"/>
  <c r="JH190" i="6"/>
  <c r="JH189" i="6"/>
  <c r="JH188" i="6"/>
  <c r="JH187" i="6"/>
  <c r="JH186" i="6"/>
  <c r="JH185" i="6"/>
  <c r="JH184" i="6"/>
  <c r="JH183" i="6"/>
  <c r="JH182" i="6"/>
  <c r="JH181" i="6"/>
  <c r="JH180" i="6"/>
  <c r="JH179" i="6"/>
  <c r="JH176" i="6"/>
  <c r="JH175" i="6"/>
  <c r="JH174" i="6"/>
  <c r="JH173" i="6"/>
  <c r="JH172" i="6"/>
  <c r="JH171" i="6"/>
  <c r="JH170" i="6"/>
  <c r="JH169" i="6"/>
  <c r="JH168" i="6"/>
  <c r="JH167" i="6"/>
  <c r="JH216" i="6"/>
  <c r="JH215" i="6"/>
  <c r="JH214" i="6"/>
  <c r="JH164" i="6"/>
  <c r="JH163" i="6"/>
  <c r="JH213" i="6"/>
  <c r="JH162" i="6"/>
  <c r="JH212" i="6"/>
  <c r="JH211" i="6"/>
  <c r="JH210" i="6"/>
  <c r="JH157" i="6"/>
  <c r="JH156" i="6"/>
  <c r="JH221" i="6"/>
  <c r="JH155" i="6"/>
  <c r="JH220" i="6"/>
  <c r="JH154" i="6"/>
  <c r="JH219" i="6"/>
  <c r="JH153" i="6"/>
  <c r="JH209" i="6"/>
  <c r="JH218" i="6"/>
  <c r="JH217" i="6"/>
  <c r="JH165" i="6"/>
  <c r="JH151" i="6"/>
  <c r="JH150" i="6"/>
  <c r="JH161" i="6"/>
  <c r="JH149" i="6"/>
  <c r="JH166" i="6"/>
  <c r="JH148" i="6"/>
  <c r="JH147" i="6"/>
  <c r="JH146" i="6"/>
  <c r="JH145" i="6"/>
  <c r="JH160" i="6"/>
  <c r="JH143" i="6"/>
  <c r="JH142" i="6"/>
  <c r="JH141" i="6"/>
  <c r="JH140" i="6"/>
  <c r="JH139" i="6"/>
  <c r="JH138" i="6"/>
  <c r="JH137" i="6"/>
  <c r="JH136" i="6"/>
  <c r="JH135" i="6"/>
  <c r="JH134" i="6"/>
  <c r="JH131" i="6"/>
  <c r="JH130" i="6"/>
  <c r="JH129" i="6"/>
  <c r="JH207" i="6"/>
  <c r="JH125" i="6"/>
  <c r="JH123" i="6"/>
  <c r="JH159" i="6"/>
  <c r="JH122" i="6"/>
  <c r="JH121" i="6"/>
  <c r="JH120" i="6"/>
  <c r="JH119" i="6"/>
  <c r="JH118" i="6"/>
  <c r="JH117" i="6"/>
  <c r="JH152" i="6"/>
  <c r="JH116" i="6"/>
  <c r="JH115" i="6"/>
  <c r="JH114" i="6"/>
  <c r="JH178" i="6"/>
  <c r="JH133" i="6"/>
  <c r="JH113" i="6"/>
  <c r="JH112" i="6"/>
  <c r="JH111" i="6"/>
  <c r="JH110" i="6"/>
  <c r="JH109" i="6"/>
  <c r="JH128" i="6"/>
  <c r="JH127" i="6"/>
  <c r="JH144" i="6"/>
  <c r="JH108" i="6"/>
  <c r="JH106" i="6"/>
  <c r="JH177" i="6"/>
  <c r="JH105" i="6"/>
  <c r="JH132" i="6"/>
  <c r="JH104" i="6"/>
  <c r="JH107" i="6"/>
  <c r="JH103" i="6"/>
  <c r="JH102" i="6"/>
  <c r="JH124" i="6"/>
  <c r="JH158" i="6"/>
  <c r="JH100" i="6"/>
  <c r="JH99" i="6"/>
  <c r="JH98" i="6"/>
  <c r="JH97" i="6"/>
  <c r="JH96" i="6"/>
  <c r="JH95" i="6"/>
  <c r="JH94" i="6"/>
  <c r="JH92" i="6"/>
  <c r="JH91" i="6"/>
  <c r="JH90" i="6"/>
  <c r="JH89" i="6"/>
  <c r="JH88" i="6"/>
  <c r="JH87" i="6"/>
  <c r="JH86" i="6"/>
  <c r="JH93" i="6"/>
  <c r="JH126" i="6"/>
  <c r="JH85" i="6"/>
  <c r="JH84" i="6"/>
  <c r="JH101" i="6"/>
  <c r="JH83" i="6"/>
  <c r="JH82" i="6"/>
  <c r="JH81" i="6"/>
  <c r="JH79" i="6"/>
  <c r="JH78" i="6"/>
  <c r="JH77" i="6"/>
  <c r="JH76" i="6"/>
  <c r="JH74" i="6"/>
  <c r="JH73" i="6"/>
  <c r="JH71" i="6"/>
  <c r="JH70" i="6"/>
  <c r="JH80" i="6"/>
  <c r="JH72" i="6"/>
  <c r="JH68" i="6"/>
  <c r="JH65" i="6"/>
  <c r="JH64" i="6"/>
  <c r="JH66" i="6"/>
  <c r="JH63" i="6"/>
  <c r="JH62" i="6"/>
  <c r="JH60" i="6"/>
  <c r="JH75" i="6"/>
  <c r="JH58" i="6"/>
  <c r="JH61" i="6"/>
  <c r="JH56" i="6"/>
  <c r="JH69" i="6"/>
  <c r="JH59" i="6"/>
  <c r="JH55" i="6"/>
  <c r="JH54" i="6"/>
  <c r="JH53" i="6"/>
  <c r="JH57" i="6"/>
  <c r="JH52" i="6"/>
  <c r="JH67" i="6"/>
  <c r="JH51" i="6"/>
  <c r="JH50" i="6"/>
  <c r="JH49" i="6"/>
  <c r="JH48" i="6"/>
  <c r="JH47" i="6"/>
  <c r="JH46" i="6"/>
  <c r="JH45" i="6"/>
  <c r="JH44" i="6"/>
  <c r="JH43" i="6"/>
  <c r="JH42" i="6"/>
  <c r="JH41" i="6"/>
  <c r="JH40" i="6"/>
  <c r="JH39" i="6"/>
  <c r="JH38" i="6"/>
  <c r="JH37" i="6"/>
  <c r="JH36" i="6"/>
  <c r="JH35" i="6"/>
  <c r="JH34" i="6"/>
  <c r="JH32" i="6"/>
  <c r="JH33" i="6"/>
  <c r="JH31" i="6"/>
  <c r="JH30" i="6"/>
  <c r="JH29" i="6"/>
  <c r="JH28" i="6"/>
  <c r="JH27" i="6"/>
  <c r="JH26" i="6"/>
  <c r="JH25" i="6"/>
  <c r="JH24" i="6"/>
  <c r="JH23" i="6"/>
  <c r="JH22" i="6"/>
  <c r="JH21" i="6"/>
  <c r="JH20" i="6"/>
  <c r="JH19" i="6"/>
  <c r="JH18" i="6"/>
  <c r="JH11" i="6"/>
  <c r="JH17" i="6"/>
  <c r="JH16" i="6"/>
  <c r="JH15" i="6"/>
  <c r="JH14" i="6"/>
  <c r="JH13" i="6"/>
  <c r="JH12" i="6"/>
  <c r="JH10" i="6"/>
  <c r="JH9" i="6"/>
  <c r="JH8" i="6"/>
  <c r="JH7" i="6"/>
  <c r="JH6" i="6"/>
  <c r="JD241" i="6"/>
  <c r="JD240" i="6"/>
  <c r="JD239" i="6"/>
  <c r="JD225" i="6"/>
  <c r="JD224" i="6"/>
  <c r="JD223" i="6"/>
  <c r="JD237" i="6"/>
  <c r="JD244" i="6"/>
  <c r="JD236" i="6"/>
  <c r="JD235" i="6"/>
  <c r="JD234" i="6"/>
  <c r="JD243" i="6"/>
  <c r="JD233" i="6"/>
  <c r="JD242" i="6"/>
  <c r="JD232" i="6"/>
  <c r="JD231" i="6"/>
  <c r="JD230" i="6"/>
  <c r="JD229" i="6"/>
  <c r="JD228" i="6"/>
  <c r="JD227" i="6"/>
  <c r="JD238" i="6"/>
  <c r="JD208" i="6"/>
  <c r="JD222" i="6"/>
  <c r="JD206" i="6"/>
  <c r="JD226" i="6"/>
  <c r="JD205" i="6"/>
  <c r="JD204" i="6"/>
  <c r="JD203" i="6"/>
  <c r="JD202" i="6"/>
  <c r="JD201" i="6"/>
  <c r="JD200" i="6"/>
  <c r="JD199" i="6"/>
  <c r="JD198" i="6"/>
  <c r="JD197" i="6"/>
  <c r="JD196" i="6"/>
  <c r="JD195" i="6"/>
  <c r="JD194" i="6"/>
  <c r="JD193" i="6"/>
  <c r="JD192" i="6"/>
  <c r="JD191" i="6"/>
  <c r="JD190" i="6"/>
  <c r="JD189" i="6"/>
  <c r="JD188" i="6"/>
  <c r="JD187" i="6"/>
  <c r="JD186" i="6"/>
  <c r="JD185" i="6"/>
  <c r="JD184" i="6"/>
  <c r="JD183" i="6"/>
  <c r="JD182" i="6"/>
  <c r="JD181" i="6"/>
  <c r="JD180" i="6"/>
  <c r="JD179" i="6"/>
  <c r="JD176" i="6"/>
  <c r="JD175" i="6"/>
  <c r="JD174" i="6"/>
  <c r="JD173" i="6"/>
  <c r="JD172" i="6"/>
  <c r="JD171" i="6"/>
  <c r="JD170" i="6"/>
  <c r="JD169" i="6"/>
  <c r="JD168" i="6"/>
  <c r="JD167" i="6"/>
  <c r="JD216" i="6"/>
  <c r="JD215" i="6"/>
  <c r="JD214" i="6"/>
  <c r="JD164" i="6"/>
  <c r="JD163" i="6"/>
  <c r="JD213" i="6"/>
  <c r="JD162" i="6"/>
  <c r="JD212" i="6"/>
  <c r="JD211" i="6"/>
  <c r="JD210" i="6"/>
  <c r="JD157" i="6"/>
  <c r="JD156" i="6"/>
  <c r="JD221" i="6"/>
  <c r="JD155" i="6"/>
  <c r="JD220" i="6"/>
  <c r="JD154" i="6"/>
  <c r="JD219" i="6"/>
  <c r="JD153" i="6"/>
  <c r="JD209" i="6"/>
  <c r="JD218" i="6"/>
  <c r="JD217" i="6"/>
  <c r="JD165" i="6"/>
  <c r="JD151" i="6"/>
  <c r="JD150" i="6"/>
  <c r="JD161" i="6"/>
  <c r="JD149" i="6"/>
  <c r="JD166" i="6"/>
  <c r="JD148" i="6"/>
  <c r="JD147" i="6"/>
  <c r="JD146" i="6"/>
  <c r="JD145" i="6"/>
  <c r="JD160" i="6"/>
  <c r="JD143" i="6"/>
  <c r="JD142" i="6"/>
  <c r="JD141" i="6"/>
  <c r="JD140" i="6"/>
  <c r="JD139" i="6"/>
  <c r="JD138" i="6"/>
  <c r="JD137" i="6"/>
  <c r="JD136" i="6"/>
  <c r="JD135" i="6"/>
  <c r="JD134" i="6"/>
  <c r="JD131" i="6"/>
  <c r="JD130" i="6"/>
  <c r="JD129" i="6"/>
  <c r="JD207" i="6"/>
  <c r="JD125" i="6"/>
  <c r="JD123" i="6"/>
  <c r="JD159" i="6"/>
  <c r="JD122" i="6"/>
  <c r="JD121" i="6"/>
  <c r="JD120" i="6"/>
  <c r="JD119" i="6"/>
  <c r="JD118" i="6"/>
  <c r="JD117" i="6"/>
  <c r="JD152" i="6"/>
  <c r="JD116" i="6"/>
  <c r="JD115" i="6"/>
  <c r="JD114" i="6"/>
  <c r="JD178" i="6"/>
  <c r="JD133" i="6"/>
  <c r="JD113" i="6"/>
  <c r="JD112" i="6"/>
  <c r="JD111" i="6"/>
  <c r="JD110" i="6"/>
  <c r="JD109" i="6"/>
  <c r="JD128" i="6"/>
  <c r="JD127" i="6"/>
  <c r="JD144" i="6"/>
  <c r="JD108" i="6"/>
  <c r="JD106" i="6"/>
  <c r="JD177" i="6"/>
  <c r="JD105" i="6"/>
  <c r="JD132" i="6"/>
  <c r="JD104" i="6"/>
  <c r="JD107" i="6"/>
  <c r="JD103" i="6"/>
  <c r="JD102" i="6"/>
  <c r="JD124" i="6"/>
  <c r="JD158" i="6"/>
  <c r="JD100" i="6"/>
  <c r="JD99" i="6"/>
  <c r="JD98" i="6"/>
  <c r="JD97" i="6"/>
  <c r="JD96" i="6"/>
  <c r="JD95" i="6"/>
  <c r="JD94" i="6"/>
  <c r="JD92" i="6"/>
  <c r="JD91" i="6"/>
  <c r="JD90" i="6"/>
  <c r="JD89" i="6"/>
  <c r="JD88" i="6"/>
  <c r="JD87" i="6"/>
  <c r="JD86" i="6"/>
  <c r="JD93" i="6"/>
  <c r="JD126" i="6"/>
  <c r="JD85" i="6"/>
  <c r="JD84" i="6"/>
  <c r="JD101" i="6"/>
  <c r="JD83" i="6"/>
  <c r="JD82" i="6"/>
  <c r="JD81" i="6"/>
  <c r="JD79" i="6"/>
  <c r="JD78" i="6"/>
  <c r="JD77" i="6"/>
  <c r="JD76" i="6"/>
  <c r="JD74" i="6"/>
  <c r="JD73" i="6"/>
  <c r="JD71" i="6"/>
  <c r="JD70" i="6"/>
  <c r="JD80" i="6"/>
  <c r="JD72" i="6"/>
  <c r="JD68" i="6"/>
  <c r="JD65" i="6"/>
  <c r="JD64" i="6"/>
  <c r="JD66" i="6"/>
  <c r="JD63" i="6"/>
  <c r="JD62" i="6"/>
  <c r="JD60" i="6"/>
  <c r="JD75" i="6"/>
  <c r="JD58" i="6"/>
  <c r="JD61" i="6"/>
  <c r="JD56" i="6"/>
  <c r="JD69" i="6"/>
  <c r="JD59" i="6"/>
  <c r="JD55" i="6"/>
  <c r="JD54" i="6"/>
  <c r="JD53" i="6"/>
  <c r="JD57" i="6"/>
  <c r="JD52" i="6"/>
  <c r="JD67" i="6"/>
  <c r="JD51" i="6"/>
  <c r="JD50" i="6"/>
  <c r="JD49" i="6"/>
  <c r="JD48" i="6"/>
  <c r="JD47" i="6"/>
  <c r="JD46" i="6"/>
  <c r="JD45" i="6"/>
  <c r="JD44" i="6"/>
  <c r="JD43" i="6"/>
  <c r="JD42" i="6"/>
  <c r="JD41" i="6"/>
  <c r="JD40" i="6"/>
  <c r="JD39" i="6"/>
  <c r="JD38" i="6"/>
  <c r="JD37" i="6"/>
  <c r="JD36" i="6"/>
  <c r="JD35" i="6"/>
  <c r="JD34" i="6"/>
  <c r="JD32" i="6"/>
  <c r="JD33" i="6"/>
  <c r="JD31" i="6"/>
  <c r="JD30" i="6"/>
  <c r="JD29" i="6"/>
  <c r="JD28" i="6"/>
  <c r="JD27" i="6"/>
  <c r="JD26" i="6"/>
  <c r="JD25" i="6"/>
  <c r="JD24" i="6"/>
  <c r="JD23" i="6"/>
  <c r="JD22" i="6"/>
  <c r="JD21" i="6"/>
  <c r="JD20" i="6"/>
  <c r="JD19" i="6"/>
  <c r="JD18" i="6"/>
  <c r="JD11" i="6"/>
  <c r="JD17" i="6"/>
  <c r="JD16" i="6"/>
  <c r="JD15" i="6"/>
  <c r="JD14" i="6"/>
  <c r="JD13" i="6"/>
  <c r="JD12" i="6"/>
  <c r="JD10" i="6"/>
  <c r="JD9" i="6"/>
  <c r="JD8" i="6"/>
  <c r="JD7" i="6"/>
  <c r="JD6" i="6"/>
  <c r="IZ241" i="6"/>
  <c r="IZ240" i="6"/>
  <c r="IZ239" i="6"/>
  <c r="IZ225" i="6"/>
  <c r="IZ224" i="6"/>
  <c r="IZ223" i="6"/>
  <c r="IZ237" i="6"/>
  <c r="IZ244" i="6"/>
  <c r="IZ236" i="6"/>
  <c r="IZ235" i="6"/>
  <c r="IZ234" i="6"/>
  <c r="IZ243" i="6"/>
  <c r="IZ233" i="6"/>
  <c r="IZ242" i="6"/>
  <c r="IZ232" i="6"/>
  <c r="IZ231" i="6"/>
  <c r="IZ230" i="6"/>
  <c r="IZ229" i="6"/>
  <c r="IZ228" i="6"/>
  <c r="IZ227" i="6"/>
  <c r="IZ238" i="6"/>
  <c r="IZ208" i="6"/>
  <c r="IZ222" i="6"/>
  <c r="IZ206" i="6"/>
  <c r="IZ226" i="6"/>
  <c r="IZ205" i="6"/>
  <c r="IZ204" i="6"/>
  <c r="IZ203" i="6"/>
  <c r="IZ202" i="6"/>
  <c r="IZ201" i="6"/>
  <c r="IZ200" i="6"/>
  <c r="IZ199" i="6"/>
  <c r="IZ198" i="6"/>
  <c r="IZ197" i="6"/>
  <c r="IZ196" i="6"/>
  <c r="IZ195" i="6"/>
  <c r="IZ194" i="6"/>
  <c r="IZ193" i="6"/>
  <c r="IZ192" i="6"/>
  <c r="IZ191" i="6"/>
  <c r="IZ190" i="6"/>
  <c r="IZ189" i="6"/>
  <c r="IZ188" i="6"/>
  <c r="IZ187" i="6"/>
  <c r="IZ186" i="6"/>
  <c r="IZ185" i="6"/>
  <c r="IZ184" i="6"/>
  <c r="IZ183" i="6"/>
  <c r="IZ182" i="6"/>
  <c r="IZ181" i="6"/>
  <c r="IZ180" i="6"/>
  <c r="IZ179" i="6"/>
  <c r="IZ176" i="6"/>
  <c r="IZ175" i="6"/>
  <c r="IZ174" i="6"/>
  <c r="IZ173" i="6"/>
  <c r="IZ172" i="6"/>
  <c r="IZ171" i="6"/>
  <c r="IZ170" i="6"/>
  <c r="IZ169" i="6"/>
  <c r="IZ168" i="6"/>
  <c r="IZ167" i="6"/>
  <c r="IZ216" i="6"/>
  <c r="IZ215" i="6"/>
  <c r="IZ214" i="6"/>
  <c r="IZ164" i="6"/>
  <c r="IZ163" i="6"/>
  <c r="IZ213" i="6"/>
  <c r="IZ162" i="6"/>
  <c r="IZ212" i="6"/>
  <c r="IZ211" i="6"/>
  <c r="IZ210" i="6"/>
  <c r="IZ157" i="6"/>
  <c r="IZ156" i="6"/>
  <c r="IZ221" i="6"/>
  <c r="IZ155" i="6"/>
  <c r="IZ220" i="6"/>
  <c r="IZ154" i="6"/>
  <c r="IZ219" i="6"/>
  <c r="IZ153" i="6"/>
  <c r="IZ209" i="6"/>
  <c r="IZ218" i="6"/>
  <c r="IZ217" i="6"/>
  <c r="IZ165" i="6"/>
  <c r="IZ151" i="6"/>
  <c r="IZ150" i="6"/>
  <c r="IZ161" i="6"/>
  <c r="IZ149" i="6"/>
  <c r="IZ166" i="6"/>
  <c r="IZ148" i="6"/>
  <c r="IZ147" i="6"/>
  <c r="IZ146" i="6"/>
  <c r="IZ145" i="6"/>
  <c r="IZ160" i="6"/>
  <c r="IZ143" i="6"/>
  <c r="IZ142" i="6"/>
  <c r="IZ141" i="6"/>
  <c r="IZ140" i="6"/>
  <c r="IZ139" i="6"/>
  <c r="IZ138" i="6"/>
  <c r="IZ137" i="6"/>
  <c r="IZ136" i="6"/>
  <c r="IZ135" i="6"/>
  <c r="IZ134" i="6"/>
  <c r="IZ131" i="6"/>
  <c r="IZ130" i="6"/>
  <c r="IZ129" i="6"/>
  <c r="IZ207" i="6"/>
  <c r="IZ125" i="6"/>
  <c r="IZ123" i="6"/>
  <c r="IZ159" i="6"/>
  <c r="IZ122" i="6"/>
  <c r="IZ121" i="6"/>
  <c r="IZ120" i="6"/>
  <c r="IZ119" i="6"/>
  <c r="IZ118" i="6"/>
  <c r="IZ117" i="6"/>
  <c r="IZ152" i="6"/>
  <c r="IZ116" i="6"/>
  <c r="IZ115" i="6"/>
  <c r="IZ114" i="6"/>
  <c r="IZ178" i="6"/>
  <c r="IZ133" i="6"/>
  <c r="IZ113" i="6"/>
  <c r="IZ112" i="6"/>
  <c r="IZ111" i="6"/>
  <c r="IZ110" i="6"/>
  <c r="IZ109" i="6"/>
  <c r="IZ128" i="6"/>
  <c r="IZ127" i="6"/>
  <c r="IZ144" i="6"/>
  <c r="IZ108" i="6"/>
  <c r="IZ106" i="6"/>
  <c r="IZ177" i="6"/>
  <c r="IZ105" i="6"/>
  <c r="IZ132" i="6"/>
  <c r="IZ104" i="6"/>
  <c r="IZ107" i="6"/>
  <c r="IZ103" i="6"/>
  <c r="IZ102" i="6"/>
  <c r="IZ124" i="6"/>
  <c r="IZ158" i="6"/>
  <c r="IZ100" i="6"/>
  <c r="IZ99" i="6"/>
  <c r="IZ98" i="6"/>
  <c r="IZ97" i="6"/>
  <c r="IZ96" i="6"/>
  <c r="IZ95" i="6"/>
  <c r="IZ94" i="6"/>
  <c r="IZ92" i="6"/>
  <c r="IZ91" i="6"/>
  <c r="IZ90" i="6"/>
  <c r="IZ89" i="6"/>
  <c r="IZ88" i="6"/>
  <c r="IZ87" i="6"/>
  <c r="IZ86" i="6"/>
  <c r="IZ93" i="6"/>
  <c r="IZ126" i="6"/>
  <c r="IZ85" i="6"/>
  <c r="IZ84" i="6"/>
  <c r="IZ101" i="6"/>
  <c r="IZ83" i="6"/>
  <c r="IZ82" i="6"/>
  <c r="IZ81" i="6"/>
  <c r="IZ79" i="6"/>
  <c r="IZ78" i="6"/>
  <c r="IZ77" i="6"/>
  <c r="IZ76" i="6"/>
  <c r="IZ74" i="6"/>
  <c r="IZ73" i="6"/>
  <c r="IZ71" i="6"/>
  <c r="IZ70" i="6"/>
  <c r="IZ80" i="6"/>
  <c r="IZ72" i="6"/>
  <c r="IZ68" i="6"/>
  <c r="IZ65" i="6"/>
  <c r="IZ64" i="6"/>
  <c r="IZ66" i="6"/>
  <c r="IZ63" i="6"/>
  <c r="IZ62" i="6"/>
  <c r="IZ60" i="6"/>
  <c r="IZ75" i="6"/>
  <c r="IZ58" i="6"/>
  <c r="IZ61" i="6"/>
  <c r="IZ56" i="6"/>
  <c r="IZ69" i="6"/>
  <c r="IZ59" i="6"/>
  <c r="IZ55" i="6"/>
  <c r="IZ54" i="6"/>
  <c r="IZ53" i="6"/>
  <c r="IZ57" i="6"/>
  <c r="IZ52" i="6"/>
  <c r="IZ67" i="6"/>
  <c r="IZ51" i="6"/>
  <c r="IZ50" i="6"/>
  <c r="IZ49" i="6"/>
  <c r="IZ48" i="6"/>
  <c r="IZ47" i="6"/>
  <c r="IZ46" i="6"/>
  <c r="IZ45" i="6"/>
  <c r="IZ44" i="6"/>
  <c r="IZ43" i="6"/>
  <c r="IZ42" i="6"/>
  <c r="IZ41" i="6"/>
  <c r="IZ40" i="6"/>
  <c r="IZ39" i="6"/>
  <c r="IZ38" i="6"/>
  <c r="IZ37" i="6"/>
  <c r="IZ36" i="6"/>
  <c r="IZ35" i="6"/>
  <c r="IZ34" i="6"/>
  <c r="IZ32" i="6"/>
  <c r="IZ33" i="6"/>
  <c r="IZ31" i="6"/>
  <c r="IZ30" i="6"/>
  <c r="IZ29" i="6"/>
  <c r="IZ28" i="6"/>
  <c r="IZ27" i="6"/>
  <c r="IZ26" i="6"/>
  <c r="IZ25" i="6"/>
  <c r="IZ24" i="6"/>
  <c r="IZ23" i="6"/>
  <c r="IZ22" i="6"/>
  <c r="IZ21" i="6"/>
  <c r="IZ20" i="6"/>
  <c r="IZ19" i="6"/>
  <c r="IZ18" i="6"/>
  <c r="IZ11" i="6"/>
  <c r="IZ17" i="6"/>
  <c r="IZ16" i="6"/>
  <c r="IZ15" i="6"/>
  <c r="IZ14" i="6"/>
  <c r="IZ13" i="6"/>
  <c r="IZ12" i="6"/>
  <c r="IZ10" i="6"/>
  <c r="IZ9" i="6"/>
  <c r="IZ8" i="6"/>
  <c r="IZ7" i="6"/>
  <c r="IZ6" i="6"/>
  <c r="IV241" i="6"/>
  <c r="IV240" i="6"/>
  <c r="IV239" i="6"/>
  <c r="IV225" i="6"/>
  <c r="IV224" i="6"/>
  <c r="IV223" i="6"/>
  <c r="IV237" i="6"/>
  <c r="IV244" i="6"/>
  <c r="IV236" i="6"/>
  <c r="IV235" i="6"/>
  <c r="IV234" i="6"/>
  <c r="IV243" i="6"/>
  <c r="IV233" i="6"/>
  <c r="IV242" i="6"/>
  <c r="IV232" i="6"/>
  <c r="IV231" i="6"/>
  <c r="IV230" i="6"/>
  <c r="IV229" i="6"/>
  <c r="IV228" i="6"/>
  <c r="IV227" i="6"/>
  <c r="IV238" i="6"/>
  <c r="IV208" i="6"/>
  <c r="IV222" i="6"/>
  <c r="IV206" i="6"/>
  <c r="IV226" i="6"/>
  <c r="IV205" i="6"/>
  <c r="IV204" i="6"/>
  <c r="IV203" i="6"/>
  <c r="IV202" i="6"/>
  <c r="IV201" i="6"/>
  <c r="IV200" i="6"/>
  <c r="IV199" i="6"/>
  <c r="IV198" i="6"/>
  <c r="IV197" i="6"/>
  <c r="IV196" i="6"/>
  <c r="IV195" i="6"/>
  <c r="IV194" i="6"/>
  <c r="IV193" i="6"/>
  <c r="IV192" i="6"/>
  <c r="IV191" i="6"/>
  <c r="IV190" i="6"/>
  <c r="IV189" i="6"/>
  <c r="IV188" i="6"/>
  <c r="IV187" i="6"/>
  <c r="IV186" i="6"/>
  <c r="IV185" i="6"/>
  <c r="IV184" i="6"/>
  <c r="IV183" i="6"/>
  <c r="IV182" i="6"/>
  <c r="IV181" i="6"/>
  <c r="IV180" i="6"/>
  <c r="IV179" i="6"/>
  <c r="IV176" i="6"/>
  <c r="IV175" i="6"/>
  <c r="IV174" i="6"/>
  <c r="IV173" i="6"/>
  <c r="IV172" i="6"/>
  <c r="IV171" i="6"/>
  <c r="IV170" i="6"/>
  <c r="IV169" i="6"/>
  <c r="IV168" i="6"/>
  <c r="IV167" i="6"/>
  <c r="IV216" i="6"/>
  <c r="IV215" i="6"/>
  <c r="IV214" i="6"/>
  <c r="IV164" i="6"/>
  <c r="IV163" i="6"/>
  <c r="IV213" i="6"/>
  <c r="IV162" i="6"/>
  <c r="IV212" i="6"/>
  <c r="IV211" i="6"/>
  <c r="IV210" i="6"/>
  <c r="IV157" i="6"/>
  <c r="IV156" i="6"/>
  <c r="IV221" i="6"/>
  <c r="IV155" i="6"/>
  <c r="IV220" i="6"/>
  <c r="IV154" i="6"/>
  <c r="IV219" i="6"/>
  <c r="IV153" i="6"/>
  <c r="IV209" i="6"/>
  <c r="IV218" i="6"/>
  <c r="IV217" i="6"/>
  <c r="IV165" i="6"/>
  <c r="IV151" i="6"/>
  <c r="IV150" i="6"/>
  <c r="IV161" i="6"/>
  <c r="IV149" i="6"/>
  <c r="IV166" i="6"/>
  <c r="IV148" i="6"/>
  <c r="IV147" i="6"/>
  <c r="IV146" i="6"/>
  <c r="IV145" i="6"/>
  <c r="IV160" i="6"/>
  <c r="IV143" i="6"/>
  <c r="IV142" i="6"/>
  <c r="IV141" i="6"/>
  <c r="IV140" i="6"/>
  <c r="IV139" i="6"/>
  <c r="IV138" i="6"/>
  <c r="IV137" i="6"/>
  <c r="IV136" i="6"/>
  <c r="IV135" i="6"/>
  <c r="IV134" i="6"/>
  <c r="IV131" i="6"/>
  <c r="IV130" i="6"/>
  <c r="IV129" i="6"/>
  <c r="IV207" i="6"/>
  <c r="IV125" i="6"/>
  <c r="IV123" i="6"/>
  <c r="IV159" i="6"/>
  <c r="IV122" i="6"/>
  <c r="IV121" i="6"/>
  <c r="IV120" i="6"/>
  <c r="IV119" i="6"/>
  <c r="IV118" i="6"/>
  <c r="IV117" i="6"/>
  <c r="IV152" i="6"/>
  <c r="IV116" i="6"/>
  <c r="IV115" i="6"/>
  <c r="IV114" i="6"/>
  <c r="IV178" i="6"/>
  <c r="IV133" i="6"/>
  <c r="IV113" i="6"/>
  <c r="IV112" i="6"/>
  <c r="IV111" i="6"/>
  <c r="IV110" i="6"/>
  <c r="IV109" i="6"/>
  <c r="IV128" i="6"/>
  <c r="IV127" i="6"/>
  <c r="IV144" i="6"/>
  <c r="IV108" i="6"/>
  <c r="IV106" i="6"/>
  <c r="IV177" i="6"/>
  <c r="IV105" i="6"/>
  <c r="IV132" i="6"/>
  <c r="IV104" i="6"/>
  <c r="IV107" i="6"/>
  <c r="IV103" i="6"/>
  <c r="IV102" i="6"/>
  <c r="IV124" i="6"/>
  <c r="IV158" i="6"/>
  <c r="IV100" i="6"/>
  <c r="IV99" i="6"/>
  <c r="IV98" i="6"/>
  <c r="IV97" i="6"/>
  <c r="IV96" i="6"/>
  <c r="IV95" i="6"/>
  <c r="IV94" i="6"/>
  <c r="IV92" i="6"/>
  <c r="IV91" i="6"/>
  <c r="IV90" i="6"/>
  <c r="IV89" i="6"/>
  <c r="IV88" i="6"/>
  <c r="IV87" i="6"/>
  <c r="IV86" i="6"/>
  <c r="IV93" i="6"/>
  <c r="IV126" i="6"/>
  <c r="IV85" i="6"/>
  <c r="IV84" i="6"/>
  <c r="IV101" i="6"/>
  <c r="IV83" i="6"/>
  <c r="IV82" i="6"/>
  <c r="IV81" i="6"/>
  <c r="IV79" i="6"/>
  <c r="IV78" i="6"/>
  <c r="IV77" i="6"/>
  <c r="IV76" i="6"/>
  <c r="IV74" i="6"/>
  <c r="IV73" i="6"/>
  <c r="IV71" i="6"/>
  <c r="IV70" i="6"/>
  <c r="IV80" i="6"/>
  <c r="IV72" i="6"/>
  <c r="IV68" i="6"/>
  <c r="IV65" i="6"/>
  <c r="IV64" i="6"/>
  <c r="IV66" i="6"/>
  <c r="IV63" i="6"/>
  <c r="IV62" i="6"/>
  <c r="IV60" i="6"/>
  <c r="IV75" i="6"/>
  <c r="IV58" i="6"/>
  <c r="IV61" i="6"/>
  <c r="IV56" i="6"/>
  <c r="IV69" i="6"/>
  <c r="IV59" i="6"/>
  <c r="IV55" i="6"/>
  <c r="IV54" i="6"/>
  <c r="IV53" i="6"/>
  <c r="IV57" i="6"/>
  <c r="IV52" i="6"/>
  <c r="IV67" i="6"/>
  <c r="IV51" i="6"/>
  <c r="IV50" i="6"/>
  <c r="IV49" i="6"/>
  <c r="IV48" i="6"/>
  <c r="IV47" i="6"/>
  <c r="IV46" i="6"/>
  <c r="IV45" i="6"/>
  <c r="IV44" i="6"/>
  <c r="IV43" i="6"/>
  <c r="IV42" i="6"/>
  <c r="IV41" i="6"/>
  <c r="IV40" i="6"/>
  <c r="IV39" i="6"/>
  <c r="IV38" i="6"/>
  <c r="IV37" i="6"/>
  <c r="IV36" i="6"/>
  <c r="IV35" i="6"/>
  <c r="IV34" i="6"/>
  <c r="IV32" i="6"/>
  <c r="IV33" i="6"/>
  <c r="IV31" i="6"/>
  <c r="IV30" i="6"/>
  <c r="IV29" i="6"/>
  <c r="IV28" i="6"/>
  <c r="IV27" i="6"/>
  <c r="IV26" i="6"/>
  <c r="IV25" i="6"/>
  <c r="IV24" i="6"/>
  <c r="IV23" i="6"/>
  <c r="IV22" i="6"/>
  <c r="IV21" i="6"/>
  <c r="IV20" i="6"/>
  <c r="IV19" i="6"/>
  <c r="IV18" i="6"/>
  <c r="IV11" i="6"/>
  <c r="IV17" i="6"/>
  <c r="IV16" i="6"/>
  <c r="IV15" i="6"/>
  <c r="IV14" i="6"/>
  <c r="IV13" i="6"/>
  <c r="IV12" i="6"/>
  <c r="IV10" i="6"/>
  <c r="IV9" i="6"/>
  <c r="IV8" i="6"/>
  <c r="IV7" i="6"/>
  <c r="IV6" i="6"/>
  <c r="IR241" i="6"/>
  <c r="IR240" i="6"/>
  <c r="IR239" i="6"/>
  <c r="IR225" i="6"/>
  <c r="IR224" i="6"/>
  <c r="IR223" i="6"/>
  <c r="IR237" i="6"/>
  <c r="IR244" i="6"/>
  <c r="IR236" i="6"/>
  <c r="IR235" i="6"/>
  <c r="IR234" i="6"/>
  <c r="IR243" i="6"/>
  <c r="IR233" i="6"/>
  <c r="IR242" i="6"/>
  <c r="IR232" i="6"/>
  <c r="IR231" i="6"/>
  <c r="IR230" i="6"/>
  <c r="IR229" i="6"/>
  <c r="IR228" i="6"/>
  <c r="IR227" i="6"/>
  <c r="IR238" i="6"/>
  <c r="IR208" i="6"/>
  <c r="IR222" i="6"/>
  <c r="IR206" i="6"/>
  <c r="IR226" i="6"/>
  <c r="IR205" i="6"/>
  <c r="IR204" i="6"/>
  <c r="IR203" i="6"/>
  <c r="IR202" i="6"/>
  <c r="IR201" i="6"/>
  <c r="IR200" i="6"/>
  <c r="IR199" i="6"/>
  <c r="IR198" i="6"/>
  <c r="IR197" i="6"/>
  <c r="IR196" i="6"/>
  <c r="IR195" i="6"/>
  <c r="IR194" i="6"/>
  <c r="IR193" i="6"/>
  <c r="IR192" i="6"/>
  <c r="IR191" i="6"/>
  <c r="IR190" i="6"/>
  <c r="IR189" i="6"/>
  <c r="IR188" i="6"/>
  <c r="IR187" i="6"/>
  <c r="IR186" i="6"/>
  <c r="IR185" i="6"/>
  <c r="IR184" i="6"/>
  <c r="IR183" i="6"/>
  <c r="IR182" i="6"/>
  <c r="IR181" i="6"/>
  <c r="IR180" i="6"/>
  <c r="IR179" i="6"/>
  <c r="IR176" i="6"/>
  <c r="IR175" i="6"/>
  <c r="IR174" i="6"/>
  <c r="IR173" i="6"/>
  <c r="IR172" i="6"/>
  <c r="IR171" i="6"/>
  <c r="IR170" i="6"/>
  <c r="IR169" i="6"/>
  <c r="IR168" i="6"/>
  <c r="IR167" i="6"/>
  <c r="IR216" i="6"/>
  <c r="IR215" i="6"/>
  <c r="IR214" i="6"/>
  <c r="IR164" i="6"/>
  <c r="IR163" i="6"/>
  <c r="IR213" i="6"/>
  <c r="IR162" i="6"/>
  <c r="IR212" i="6"/>
  <c r="IR211" i="6"/>
  <c r="IR210" i="6"/>
  <c r="IR157" i="6"/>
  <c r="IR156" i="6"/>
  <c r="IR221" i="6"/>
  <c r="IR155" i="6"/>
  <c r="IR220" i="6"/>
  <c r="IR154" i="6"/>
  <c r="IR219" i="6"/>
  <c r="IR153" i="6"/>
  <c r="IR209" i="6"/>
  <c r="IR218" i="6"/>
  <c r="IR217" i="6"/>
  <c r="IR165" i="6"/>
  <c r="IR151" i="6"/>
  <c r="IR150" i="6"/>
  <c r="IR161" i="6"/>
  <c r="IR149" i="6"/>
  <c r="IR166" i="6"/>
  <c r="IR148" i="6"/>
  <c r="IR147" i="6"/>
  <c r="IR146" i="6"/>
  <c r="IR145" i="6"/>
  <c r="IR160" i="6"/>
  <c r="IR143" i="6"/>
  <c r="IR142" i="6"/>
  <c r="IR141" i="6"/>
  <c r="IR140" i="6"/>
  <c r="IR139" i="6"/>
  <c r="IR138" i="6"/>
  <c r="IR137" i="6"/>
  <c r="IR136" i="6"/>
  <c r="IR135" i="6"/>
  <c r="IR134" i="6"/>
  <c r="IR131" i="6"/>
  <c r="IR130" i="6"/>
  <c r="IR129" i="6"/>
  <c r="IR207" i="6"/>
  <c r="IR125" i="6"/>
  <c r="IR123" i="6"/>
  <c r="IR159" i="6"/>
  <c r="IR122" i="6"/>
  <c r="IR121" i="6"/>
  <c r="IR120" i="6"/>
  <c r="IR119" i="6"/>
  <c r="IR118" i="6"/>
  <c r="IR117" i="6"/>
  <c r="IR152" i="6"/>
  <c r="IR116" i="6"/>
  <c r="IR115" i="6"/>
  <c r="IR114" i="6"/>
  <c r="IR178" i="6"/>
  <c r="IR133" i="6"/>
  <c r="IR113" i="6"/>
  <c r="IR112" i="6"/>
  <c r="IR111" i="6"/>
  <c r="IR110" i="6"/>
  <c r="IR109" i="6"/>
  <c r="IR128" i="6"/>
  <c r="IR127" i="6"/>
  <c r="IR144" i="6"/>
  <c r="IR108" i="6"/>
  <c r="IR106" i="6"/>
  <c r="IR177" i="6"/>
  <c r="IR105" i="6"/>
  <c r="IR132" i="6"/>
  <c r="IR104" i="6"/>
  <c r="IR107" i="6"/>
  <c r="IR103" i="6"/>
  <c r="IR102" i="6"/>
  <c r="IR124" i="6"/>
  <c r="IR158" i="6"/>
  <c r="IR100" i="6"/>
  <c r="IR99" i="6"/>
  <c r="IR98" i="6"/>
  <c r="IR97" i="6"/>
  <c r="IR96" i="6"/>
  <c r="IR95" i="6"/>
  <c r="IR94" i="6"/>
  <c r="IR92" i="6"/>
  <c r="IR91" i="6"/>
  <c r="IR90" i="6"/>
  <c r="IR89" i="6"/>
  <c r="IR88" i="6"/>
  <c r="IR87" i="6"/>
  <c r="IR86" i="6"/>
  <c r="IR93" i="6"/>
  <c r="IR126" i="6"/>
  <c r="IR85" i="6"/>
  <c r="IR84" i="6"/>
  <c r="IR101" i="6"/>
  <c r="IR83" i="6"/>
  <c r="IR82" i="6"/>
  <c r="IR81" i="6"/>
  <c r="IR79" i="6"/>
  <c r="IR78" i="6"/>
  <c r="IR77" i="6"/>
  <c r="IR76" i="6"/>
  <c r="IR74" i="6"/>
  <c r="IR73" i="6"/>
  <c r="IR71" i="6"/>
  <c r="IR70" i="6"/>
  <c r="IR80" i="6"/>
  <c r="IR72" i="6"/>
  <c r="IR68" i="6"/>
  <c r="IR65" i="6"/>
  <c r="IR64" i="6"/>
  <c r="IR66" i="6"/>
  <c r="IR63" i="6"/>
  <c r="IR62" i="6"/>
  <c r="IR60" i="6"/>
  <c r="IR75" i="6"/>
  <c r="IR58" i="6"/>
  <c r="IR61" i="6"/>
  <c r="IR56" i="6"/>
  <c r="IR69" i="6"/>
  <c r="IR59" i="6"/>
  <c r="IR55" i="6"/>
  <c r="IR54" i="6"/>
  <c r="IR53" i="6"/>
  <c r="IR57" i="6"/>
  <c r="IR52" i="6"/>
  <c r="IR67" i="6"/>
  <c r="IR51" i="6"/>
  <c r="IR50" i="6"/>
  <c r="IR49" i="6"/>
  <c r="IR48" i="6"/>
  <c r="IR47" i="6"/>
  <c r="IR46" i="6"/>
  <c r="IR45" i="6"/>
  <c r="IR44" i="6"/>
  <c r="IR43" i="6"/>
  <c r="IR42" i="6"/>
  <c r="IR41" i="6"/>
  <c r="IR40" i="6"/>
  <c r="IR39" i="6"/>
  <c r="IR38" i="6"/>
  <c r="IR37" i="6"/>
  <c r="IR36" i="6"/>
  <c r="IR35" i="6"/>
  <c r="IR34" i="6"/>
  <c r="IR32" i="6"/>
  <c r="IR33" i="6"/>
  <c r="IR31" i="6"/>
  <c r="IR30" i="6"/>
  <c r="IR29" i="6"/>
  <c r="IR28" i="6"/>
  <c r="IR27" i="6"/>
  <c r="IR26" i="6"/>
  <c r="IR25" i="6"/>
  <c r="IR24" i="6"/>
  <c r="IR23" i="6"/>
  <c r="IR22" i="6"/>
  <c r="IR21" i="6"/>
  <c r="IR20" i="6"/>
  <c r="IR19" i="6"/>
  <c r="IR18" i="6"/>
  <c r="IR11" i="6"/>
  <c r="IR17" i="6"/>
  <c r="IR16" i="6"/>
  <c r="IR15" i="6"/>
  <c r="IR14" i="6"/>
  <c r="IR13" i="6"/>
  <c r="IR12" i="6"/>
  <c r="IR10" i="6"/>
  <c r="IR9" i="6"/>
  <c r="IR8" i="6"/>
  <c r="IR7" i="6"/>
  <c r="IR6" i="6"/>
  <c r="IN241" i="6"/>
  <c r="IN240" i="6"/>
  <c r="IN239" i="6"/>
  <c r="IN225" i="6"/>
  <c r="IN224" i="6"/>
  <c r="IN223" i="6"/>
  <c r="IN237" i="6"/>
  <c r="IN244" i="6"/>
  <c r="IN236" i="6"/>
  <c r="IN235" i="6"/>
  <c r="IN234" i="6"/>
  <c r="IN243" i="6"/>
  <c r="IN233" i="6"/>
  <c r="IN242" i="6"/>
  <c r="IN232" i="6"/>
  <c r="IN231" i="6"/>
  <c r="IN230" i="6"/>
  <c r="IN229" i="6"/>
  <c r="IN228" i="6"/>
  <c r="IN227" i="6"/>
  <c r="IN238" i="6"/>
  <c r="IN208" i="6"/>
  <c r="IN222" i="6"/>
  <c r="IN206" i="6"/>
  <c r="IN226" i="6"/>
  <c r="IN205" i="6"/>
  <c r="IN204" i="6"/>
  <c r="IN203" i="6"/>
  <c r="IN202" i="6"/>
  <c r="IN201" i="6"/>
  <c r="IN200" i="6"/>
  <c r="IN199" i="6"/>
  <c r="IN198" i="6"/>
  <c r="IN197" i="6"/>
  <c r="IN196" i="6"/>
  <c r="IN195" i="6"/>
  <c r="IN194" i="6"/>
  <c r="IN193" i="6"/>
  <c r="IN192" i="6"/>
  <c r="IN191" i="6"/>
  <c r="IN190" i="6"/>
  <c r="IN189" i="6"/>
  <c r="IN188" i="6"/>
  <c r="IN187" i="6"/>
  <c r="IN186" i="6"/>
  <c r="IN185" i="6"/>
  <c r="IN184" i="6"/>
  <c r="IN183" i="6"/>
  <c r="IN182" i="6"/>
  <c r="IN181" i="6"/>
  <c r="IN180" i="6"/>
  <c r="IN179" i="6"/>
  <c r="IN176" i="6"/>
  <c r="IN175" i="6"/>
  <c r="IN174" i="6"/>
  <c r="IN173" i="6"/>
  <c r="IN172" i="6"/>
  <c r="IN171" i="6"/>
  <c r="IN170" i="6"/>
  <c r="IN169" i="6"/>
  <c r="IN168" i="6"/>
  <c r="IN167" i="6"/>
  <c r="IN216" i="6"/>
  <c r="IN215" i="6"/>
  <c r="IN214" i="6"/>
  <c r="IN164" i="6"/>
  <c r="IN163" i="6"/>
  <c r="IN213" i="6"/>
  <c r="IN162" i="6"/>
  <c r="IN212" i="6"/>
  <c r="IN211" i="6"/>
  <c r="IN210" i="6"/>
  <c r="IN157" i="6"/>
  <c r="IN156" i="6"/>
  <c r="IN221" i="6"/>
  <c r="IN155" i="6"/>
  <c r="IN220" i="6"/>
  <c r="IN154" i="6"/>
  <c r="IN219" i="6"/>
  <c r="IN153" i="6"/>
  <c r="IN209" i="6"/>
  <c r="IN218" i="6"/>
  <c r="IN217" i="6"/>
  <c r="IN165" i="6"/>
  <c r="IN151" i="6"/>
  <c r="IN150" i="6"/>
  <c r="IN161" i="6"/>
  <c r="IN149" i="6"/>
  <c r="IN166" i="6"/>
  <c r="IN148" i="6"/>
  <c r="IN147" i="6"/>
  <c r="IN146" i="6"/>
  <c r="IN145" i="6"/>
  <c r="IN160" i="6"/>
  <c r="IN143" i="6"/>
  <c r="IN142" i="6"/>
  <c r="IN141" i="6"/>
  <c r="IN140" i="6"/>
  <c r="IN139" i="6"/>
  <c r="IN138" i="6"/>
  <c r="IN137" i="6"/>
  <c r="IN136" i="6"/>
  <c r="IN135" i="6"/>
  <c r="IN134" i="6"/>
  <c r="IN131" i="6"/>
  <c r="IN130" i="6"/>
  <c r="IN129" i="6"/>
  <c r="IN207" i="6"/>
  <c r="IN125" i="6"/>
  <c r="IN123" i="6"/>
  <c r="IN159" i="6"/>
  <c r="IN122" i="6"/>
  <c r="IN121" i="6"/>
  <c r="IN120" i="6"/>
  <c r="IN119" i="6"/>
  <c r="IN118" i="6"/>
  <c r="IN117" i="6"/>
  <c r="IN152" i="6"/>
  <c r="IN116" i="6"/>
  <c r="IN115" i="6"/>
  <c r="IN114" i="6"/>
  <c r="IN178" i="6"/>
  <c r="IN133" i="6"/>
  <c r="IN113" i="6"/>
  <c r="IN112" i="6"/>
  <c r="IN111" i="6"/>
  <c r="IN110" i="6"/>
  <c r="IN109" i="6"/>
  <c r="IN128" i="6"/>
  <c r="IN127" i="6"/>
  <c r="IN144" i="6"/>
  <c r="IN108" i="6"/>
  <c r="IN106" i="6"/>
  <c r="IN177" i="6"/>
  <c r="IN105" i="6"/>
  <c r="IN132" i="6"/>
  <c r="IN104" i="6"/>
  <c r="IN107" i="6"/>
  <c r="IN103" i="6"/>
  <c r="IN102" i="6"/>
  <c r="IN124" i="6"/>
  <c r="IN158" i="6"/>
  <c r="IN100" i="6"/>
  <c r="IN99" i="6"/>
  <c r="IN98" i="6"/>
  <c r="IN97" i="6"/>
  <c r="IN96" i="6"/>
  <c r="IN95" i="6"/>
  <c r="IN94" i="6"/>
  <c r="IN92" i="6"/>
  <c r="IN91" i="6"/>
  <c r="IN90" i="6"/>
  <c r="IN89" i="6"/>
  <c r="IN88" i="6"/>
  <c r="IN87" i="6"/>
  <c r="IN86" i="6"/>
  <c r="IN93" i="6"/>
  <c r="IN126" i="6"/>
  <c r="IN85" i="6"/>
  <c r="IN84" i="6"/>
  <c r="IN101" i="6"/>
  <c r="IN83" i="6"/>
  <c r="IN82" i="6"/>
  <c r="IN81" i="6"/>
  <c r="IN79" i="6"/>
  <c r="IN78" i="6"/>
  <c r="IN77" i="6"/>
  <c r="IN76" i="6"/>
  <c r="IN74" i="6"/>
  <c r="IN73" i="6"/>
  <c r="IN71" i="6"/>
  <c r="IN70" i="6"/>
  <c r="IN80" i="6"/>
  <c r="IN72" i="6"/>
  <c r="IN68" i="6"/>
  <c r="IN65" i="6"/>
  <c r="IN64" i="6"/>
  <c r="IN66" i="6"/>
  <c r="IN63" i="6"/>
  <c r="IN62" i="6"/>
  <c r="IN60" i="6"/>
  <c r="IN75" i="6"/>
  <c r="IN58" i="6"/>
  <c r="IN61" i="6"/>
  <c r="IN56" i="6"/>
  <c r="IN69" i="6"/>
  <c r="IN59" i="6"/>
  <c r="IN55" i="6"/>
  <c r="IN54" i="6"/>
  <c r="IN53" i="6"/>
  <c r="IN57" i="6"/>
  <c r="IN52" i="6"/>
  <c r="IN67" i="6"/>
  <c r="IN51" i="6"/>
  <c r="IN50" i="6"/>
  <c r="IN49" i="6"/>
  <c r="IN48" i="6"/>
  <c r="IN47" i="6"/>
  <c r="IN46" i="6"/>
  <c r="IN45" i="6"/>
  <c r="IN44" i="6"/>
  <c r="IN43" i="6"/>
  <c r="IN42" i="6"/>
  <c r="IN41" i="6"/>
  <c r="IN40" i="6"/>
  <c r="IN39" i="6"/>
  <c r="IN38" i="6"/>
  <c r="IN37" i="6"/>
  <c r="IN36" i="6"/>
  <c r="IN35" i="6"/>
  <c r="IN34" i="6"/>
  <c r="IN32" i="6"/>
  <c r="IN33" i="6"/>
  <c r="IN31" i="6"/>
  <c r="IN30" i="6"/>
  <c r="IN29" i="6"/>
  <c r="IN28" i="6"/>
  <c r="IN27" i="6"/>
  <c r="IN26" i="6"/>
  <c r="IN25" i="6"/>
  <c r="IN24" i="6"/>
  <c r="IN23" i="6"/>
  <c r="IN22" i="6"/>
  <c r="IN21" i="6"/>
  <c r="IN20" i="6"/>
  <c r="IN19" i="6"/>
  <c r="IN18" i="6"/>
  <c r="IN11" i="6"/>
  <c r="IN17" i="6"/>
  <c r="IN16" i="6"/>
  <c r="IN15" i="6"/>
  <c r="IN14" i="6"/>
  <c r="IN13" i="6"/>
  <c r="IN12" i="6"/>
  <c r="IN10" i="6"/>
  <c r="IN9" i="6"/>
  <c r="IN8" i="6"/>
  <c r="IN7" i="6"/>
  <c r="IN6" i="6"/>
  <c r="IF241" i="6"/>
  <c r="IF240" i="6"/>
  <c r="IF239" i="6"/>
  <c r="IF225" i="6"/>
  <c r="IF224" i="6"/>
  <c r="IF223" i="6"/>
  <c r="IF237" i="6"/>
  <c r="IF244" i="6"/>
  <c r="IF236" i="6"/>
  <c r="IF235" i="6"/>
  <c r="IF234" i="6"/>
  <c r="IF243" i="6"/>
  <c r="IF233" i="6"/>
  <c r="IF242" i="6"/>
  <c r="IF232" i="6"/>
  <c r="IF231" i="6"/>
  <c r="IF230" i="6"/>
  <c r="IF229" i="6"/>
  <c r="IF228" i="6"/>
  <c r="IF227" i="6"/>
  <c r="IF238" i="6"/>
  <c r="IF208" i="6"/>
  <c r="IF222" i="6"/>
  <c r="IF206" i="6"/>
  <c r="IF226" i="6"/>
  <c r="IF205" i="6"/>
  <c r="IF204" i="6"/>
  <c r="IF203" i="6"/>
  <c r="IF202" i="6"/>
  <c r="IF201" i="6"/>
  <c r="IF200" i="6"/>
  <c r="IF199" i="6"/>
  <c r="IF198" i="6"/>
  <c r="IF197" i="6"/>
  <c r="IF196" i="6"/>
  <c r="IF195" i="6"/>
  <c r="IF194" i="6"/>
  <c r="IF193" i="6"/>
  <c r="IF192" i="6"/>
  <c r="IF191" i="6"/>
  <c r="IF190" i="6"/>
  <c r="IF189" i="6"/>
  <c r="IF188" i="6"/>
  <c r="IF187" i="6"/>
  <c r="IF186" i="6"/>
  <c r="IF185" i="6"/>
  <c r="IF184" i="6"/>
  <c r="IF183" i="6"/>
  <c r="IF182" i="6"/>
  <c r="IF181" i="6"/>
  <c r="IF180" i="6"/>
  <c r="IF179" i="6"/>
  <c r="IF176" i="6"/>
  <c r="IF175" i="6"/>
  <c r="IF174" i="6"/>
  <c r="IF173" i="6"/>
  <c r="IF172" i="6"/>
  <c r="IF171" i="6"/>
  <c r="IF170" i="6"/>
  <c r="IF169" i="6"/>
  <c r="IF168" i="6"/>
  <c r="IF167" i="6"/>
  <c r="IF216" i="6"/>
  <c r="IF215" i="6"/>
  <c r="IF214" i="6"/>
  <c r="IF164" i="6"/>
  <c r="IF163" i="6"/>
  <c r="IF213" i="6"/>
  <c r="IF162" i="6"/>
  <c r="IF212" i="6"/>
  <c r="IF211" i="6"/>
  <c r="IF210" i="6"/>
  <c r="IF157" i="6"/>
  <c r="IF156" i="6"/>
  <c r="IF221" i="6"/>
  <c r="IF155" i="6"/>
  <c r="IF220" i="6"/>
  <c r="IF154" i="6"/>
  <c r="IF219" i="6"/>
  <c r="IF153" i="6"/>
  <c r="IF209" i="6"/>
  <c r="IF218" i="6"/>
  <c r="IF217" i="6"/>
  <c r="IF165" i="6"/>
  <c r="IF151" i="6"/>
  <c r="IF150" i="6"/>
  <c r="IF161" i="6"/>
  <c r="IF149" i="6"/>
  <c r="IF166" i="6"/>
  <c r="IF148" i="6"/>
  <c r="IF147" i="6"/>
  <c r="IF146" i="6"/>
  <c r="IF145" i="6"/>
  <c r="IF160" i="6"/>
  <c r="IF143" i="6"/>
  <c r="IF142" i="6"/>
  <c r="IF141" i="6"/>
  <c r="IF140" i="6"/>
  <c r="IF139" i="6"/>
  <c r="IF138" i="6"/>
  <c r="IF137" i="6"/>
  <c r="IF136" i="6"/>
  <c r="IF135" i="6"/>
  <c r="IF134" i="6"/>
  <c r="IF131" i="6"/>
  <c r="IF130" i="6"/>
  <c r="IF129" i="6"/>
  <c r="IF207" i="6"/>
  <c r="IF125" i="6"/>
  <c r="IF123" i="6"/>
  <c r="IF159" i="6"/>
  <c r="IF122" i="6"/>
  <c r="IF121" i="6"/>
  <c r="IF120" i="6"/>
  <c r="IF119" i="6"/>
  <c r="IF118" i="6"/>
  <c r="IF117" i="6"/>
  <c r="IF152" i="6"/>
  <c r="IF116" i="6"/>
  <c r="IF115" i="6"/>
  <c r="IF114" i="6"/>
  <c r="IF178" i="6"/>
  <c r="IF133" i="6"/>
  <c r="IF113" i="6"/>
  <c r="IF112" i="6"/>
  <c r="IF111" i="6"/>
  <c r="IF110" i="6"/>
  <c r="IF109" i="6"/>
  <c r="IF128" i="6"/>
  <c r="IF127" i="6"/>
  <c r="IF144" i="6"/>
  <c r="IF108" i="6"/>
  <c r="IF106" i="6"/>
  <c r="IF177" i="6"/>
  <c r="IF105" i="6"/>
  <c r="IF132" i="6"/>
  <c r="IF104" i="6"/>
  <c r="IF107" i="6"/>
  <c r="IF103" i="6"/>
  <c r="IF102" i="6"/>
  <c r="IF124" i="6"/>
  <c r="IF158" i="6"/>
  <c r="IF100" i="6"/>
  <c r="IF99" i="6"/>
  <c r="IF98" i="6"/>
  <c r="IF97" i="6"/>
  <c r="IF96" i="6"/>
  <c r="IF95" i="6"/>
  <c r="IF94" i="6"/>
  <c r="IF92" i="6"/>
  <c r="IF91" i="6"/>
  <c r="IF90" i="6"/>
  <c r="IF89" i="6"/>
  <c r="IF88" i="6"/>
  <c r="IF87" i="6"/>
  <c r="IF86" i="6"/>
  <c r="IF93" i="6"/>
  <c r="IF126" i="6"/>
  <c r="IF85" i="6"/>
  <c r="IF84" i="6"/>
  <c r="IF101" i="6"/>
  <c r="IF83" i="6"/>
  <c r="IF82" i="6"/>
  <c r="IF81" i="6"/>
  <c r="IF79" i="6"/>
  <c r="IF78" i="6"/>
  <c r="IF77" i="6"/>
  <c r="IF76" i="6"/>
  <c r="IF74" i="6"/>
  <c r="IF73" i="6"/>
  <c r="IF71" i="6"/>
  <c r="IF70" i="6"/>
  <c r="IF80" i="6"/>
  <c r="IF72" i="6"/>
  <c r="IF68" i="6"/>
  <c r="IF65" i="6"/>
  <c r="IF64" i="6"/>
  <c r="IF66" i="6"/>
  <c r="IF63" i="6"/>
  <c r="IF62" i="6"/>
  <c r="IF60" i="6"/>
  <c r="IF75" i="6"/>
  <c r="IF58" i="6"/>
  <c r="IF61" i="6"/>
  <c r="IF56" i="6"/>
  <c r="IF69" i="6"/>
  <c r="IF59" i="6"/>
  <c r="IF55" i="6"/>
  <c r="IF54" i="6"/>
  <c r="IF53" i="6"/>
  <c r="IF57" i="6"/>
  <c r="IF52" i="6"/>
  <c r="IF67" i="6"/>
  <c r="IF51" i="6"/>
  <c r="IF50" i="6"/>
  <c r="IF49" i="6"/>
  <c r="IF48" i="6"/>
  <c r="IF47" i="6"/>
  <c r="IF46" i="6"/>
  <c r="IF45" i="6"/>
  <c r="IF44" i="6"/>
  <c r="IF43" i="6"/>
  <c r="IF42" i="6"/>
  <c r="IF41" i="6"/>
  <c r="IF40" i="6"/>
  <c r="IF39" i="6"/>
  <c r="IF38" i="6"/>
  <c r="IF37" i="6"/>
  <c r="IF36" i="6"/>
  <c r="IF35" i="6"/>
  <c r="IF34" i="6"/>
  <c r="IF32" i="6"/>
  <c r="IF33" i="6"/>
  <c r="IF31" i="6"/>
  <c r="IF30" i="6"/>
  <c r="IF29" i="6"/>
  <c r="IF28" i="6"/>
  <c r="IF27" i="6"/>
  <c r="IF26" i="6"/>
  <c r="IF25" i="6"/>
  <c r="IF24" i="6"/>
  <c r="IF23" i="6"/>
  <c r="IF22" i="6"/>
  <c r="IF21" i="6"/>
  <c r="IF20" i="6"/>
  <c r="IF19" i="6"/>
  <c r="IF18" i="6"/>
  <c r="IF11" i="6"/>
  <c r="IF17" i="6"/>
  <c r="IF16" i="6"/>
  <c r="IF15" i="6"/>
  <c r="IF14" i="6"/>
  <c r="IF13" i="6"/>
  <c r="IF12" i="6"/>
  <c r="IF10" i="6"/>
  <c r="IF9" i="6"/>
  <c r="IF8" i="6"/>
  <c r="IF7" i="6"/>
  <c r="IF6" i="6"/>
  <c r="IB241" i="6"/>
  <c r="IB240" i="6"/>
  <c r="IB239" i="6"/>
  <c r="IB225" i="6"/>
  <c r="IB224" i="6"/>
  <c r="IB223" i="6"/>
  <c r="IB237" i="6"/>
  <c r="IB244" i="6"/>
  <c r="IB236" i="6"/>
  <c r="IB235" i="6"/>
  <c r="IB234" i="6"/>
  <c r="IB243" i="6"/>
  <c r="IB233" i="6"/>
  <c r="IB242" i="6"/>
  <c r="IB232" i="6"/>
  <c r="IB231" i="6"/>
  <c r="IB230" i="6"/>
  <c r="IB229" i="6"/>
  <c r="IB228" i="6"/>
  <c r="IB227" i="6"/>
  <c r="IB238" i="6"/>
  <c r="IB208" i="6"/>
  <c r="IB222" i="6"/>
  <c r="IB206" i="6"/>
  <c r="IB226" i="6"/>
  <c r="IB205" i="6"/>
  <c r="IB204" i="6"/>
  <c r="IB203" i="6"/>
  <c r="IB202" i="6"/>
  <c r="IB201" i="6"/>
  <c r="IB200" i="6"/>
  <c r="IB199" i="6"/>
  <c r="IB198" i="6"/>
  <c r="IB197" i="6"/>
  <c r="IB196" i="6"/>
  <c r="IB195" i="6"/>
  <c r="IB194" i="6"/>
  <c r="IB193" i="6"/>
  <c r="IB192" i="6"/>
  <c r="IB191" i="6"/>
  <c r="IB190" i="6"/>
  <c r="IB189" i="6"/>
  <c r="IB188" i="6"/>
  <c r="IB187" i="6"/>
  <c r="IB186" i="6"/>
  <c r="IB185" i="6"/>
  <c r="IB184" i="6"/>
  <c r="IB183" i="6"/>
  <c r="IB182" i="6"/>
  <c r="IB181" i="6"/>
  <c r="IB180" i="6"/>
  <c r="IB179" i="6"/>
  <c r="IB176" i="6"/>
  <c r="IB175" i="6"/>
  <c r="IB174" i="6"/>
  <c r="IB173" i="6"/>
  <c r="IB172" i="6"/>
  <c r="IB171" i="6"/>
  <c r="IB170" i="6"/>
  <c r="IB169" i="6"/>
  <c r="IB168" i="6"/>
  <c r="IB167" i="6"/>
  <c r="IB216" i="6"/>
  <c r="IB215" i="6"/>
  <c r="IB214" i="6"/>
  <c r="IB164" i="6"/>
  <c r="IB163" i="6"/>
  <c r="IB213" i="6"/>
  <c r="IB162" i="6"/>
  <c r="IB212" i="6"/>
  <c r="IB211" i="6"/>
  <c r="IB210" i="6"/>
  <c r="IB157" i="6"/>
  <c r="IB156" i="6"/>
  <c r="IB221" i="6"/>
  <c r="IB155" i="6"/>
  <c r="IB220" i="6"/>
  <c r="IB154" i="6"/>
  <c r="IB219" i="6"/>
  <c r="IB153" i="6"/>
  <c r="IB209" i="6"/>
  <c r="IB218" i="6"/>
  <c r="IB217" i="6"/>
  <c r="IB165" i="6"/>
  <c r="IB151" i="6"/>
  <c r="IB150" i="6"/>
  <c r="IB161" i="6"/>
  <c r="IB149" i="6"/>
  <c r="IB166" i="6"/>
  <c r="IB148" i="6"/>
  <c r="IB147" i="6"/>
  <c r="IB146" i="6"/>
  <c r="IB145" i="6"/>
  <c r="IB160" i="6"/>
  <c r="IB143" i="6"/>
  <c r="IB142" i="6"/>
  <c r="IB141" i="6"/>
  <c r="IB140" i="6"/>
  <c r="IB139" i="6"/>
  <c r="IB138" i="6"/>
  <c r="IB137" i="6"/>
  <c r="IB136" i="6"/>
  <c r="IB135" i="6"/>
  <c r="IB134" i="6"/>
  <c r="IB131" i="6"/>
  <c r="IB130" i="6"/>
  <c r="IB129" i="6"/>
  <c r="IB207" i="6"/>
  <c r="IB125" i="6"/>
  <c r="IB123" i="6"/>
  <c r="IB159" i="6"/>
  <c r="IB122" i="6"/>
  <c r="IB121" i="6"/>
  <c r="IB120" i="6"/>
  <c r="IB119" i="6"/>
  <c r="IB118" i="6"/>
  <c r="IB117" i="6"/>
  <c r="IB152" i="6"/>
  <c r="IB116" i="6"/>
  <c r="IB115" i="6"/>
  <c r="IB114" i="6"/>
  <c r="IB178" i="6"/>
  <c r="IB133" i="6"/>
  <c r="IB113" i="6"/>
  <c r="IB112" i="6"/>
  <c r="IB111" i="6"/>
  <c r="IB110" i="6"/>
  <c r="IB109" i="6"/>
  <c r="IB128" i="6"/>
  <c r="IB127" i="6"/>
  <c r="IB144" i="6"/>
  <c r="IB108" i="6"/>
  <c r="IB106" i="6"/>
  <c r="IB177" i="6"/>
  <c r="IB105" i="6"/>
  <c r="IB132" i="6"/>
  <c r="IB104" i="6"/>
  <c r="IB107" i="6"/>
  <c r="IB103" i="6"/>
  <c r="IB102" i="6"/>
  <c r="IB124" i="6"/>
  <c r="IB158" i="6"/>
  <c r="IB100" i="6"/>
  <c r="IB99" i="6"/>
  <c r="IB98" i="6"/>
  <c r="IB97" i="6"/>
  <c r="IB96" i="6"/>
  <c r="IB95" i="6"/>
  <c r="IB94" i="6"/>
  <c r="IB92" i="6"/>
  <c r="IB91" i="6"/>
  <c r="IB90" i="6"/>
  <c r="IB89" i="6"/>
  <c r="IB88" i="6"/>
  <c r="IB87" i="6"/>
  <c r="IB86" i="6"/>
  <c r="IB93" i="6"/>
  <c r="IB126" i="6"/>
  <c r="IB85" i="6"/>
  <c r="IB84" i="6"/>
  <c r="IB101" i="6"/>
  <c r="IB83" i="6"/>
  <c r="IB82" i="6"/>
  <c r="IB81" i="6"/>
  <c r="IB79" i="6"/>
  <c r="IB78" i="6"/>
  <c r="IB77" i="6"/>
  <c r="IB76" i="6"/>
  <c r="IB74" i="6"/>
  <c r="IB73" i="6"/>
  <c r="IB71" i="6"/>
  <c r="IB70" i="6"/>
  <c r="IB80" i="6"/>
  <c r="IB72" i="6"/>
  <c r="IB68" i="6"/>
  <c r="IB65" i="6"/>
  <c r="IB64" i="6"/>
  <c r="IB66" i="6"/>
  <c r="IB63" i="6"/>
  <c r="IB62" i="6"/>
  <c r="IB60" i="6"/>
  <c r="IB75" i="6"/>
  <c r="IB58" i="6"/>
  <c r="IB61" i="6"/>
  <c r="IB56" i="6"/>
  <c r="IB69" i="6"/>
  <c r="IB59" i="6"/>
  <c r="IB55" i="6"/>
  <c r="IB54" i="6"/>
  <c r="IB53" i="6"/>
  <c r="IB57" i="6"/>
  <c r="IB52" i="6"/>
  <c r="IB67" i="6"/>
  <c r="IB51" i="6"/>
  <c r="IB50" i="6"/>
  <c r="IB49" i="6"/>
  <c r="IB48" i="6"/>
  <c r="IB47" i="6"/>
  <c r="IB46" i="6"/>
  <c r="IB45" i="6"/>
  <c r="IB44" i="6"/>
  <c r="IB43" i="6"/>
  <c r="IB42" i="6"/>
  <c r="IB41" i="6"/>
  <c r="IB40" i="6"/>
  <c r="IB39" i="6"/>
  <c r="IB38" i="6"/>
  <c r="IB37" i="6"/>
  <c r="IB36" i="6"/>
  <c r="IB35" i="6"/>
  <c r="IB34" i="6"/>
  <c r="IB32" i="6"/>
  <c r="IB33" i="6"/>
  <c r="IB31" i="6"/>
  <c r="IB30" i="6"/>
  <c r="IB29" i="6"/>
  <c r="IB28" i="6"/>
  <c r="IB27" i="6"/>
  <c r="IB26" i="6"/>
  <c r="IB25" i="6"/>
  <c r="IB24" i="6"/>
  <c r="IB23" i="6"/>
  <c r="IB22" i="6"/>
  <c r="IB21" i="6"/>
  <c r="IB20" i="6"/>
  <c r="IB19" i="6"/>
  <c r="IB18" i="6"/>
  <c r="IB11" i="6"/>
  <c r="IB17" i="6"/>
  <c r="IB16" i="6"/>
  <c r="IB15" i="6"/>
  <c r="IB14" i="6"/>
  <c r="IB13" i="6"/>
  <c r="IB12" i="6"/>
  <c r="IB10" i="6"/>
  <c r="IB9" i="6"/>
  <c r="IB8" i="6"/>
  <c r="IB7" i="6"/>
  <c r="IB6" i="6"/>
  <c r="HX241" i="6"/>
  <c r="HX240" i="6"/>
  <c r="HX239" i="6"/>
  <c r="HX225" i="6"/>
  <c r="HX224" i="6"/>
  <c r="HX223" i="6"/>
  <c r="HX237" i="6"/>
  <c r="HX244" i="6"/>
  <c r="HX236" i="6"/>
  <c r="HX235" i="6"/>
  <c r="HX234" i="6"/>
  <c r="HX243" i="6"/>
  <c r="HX233" i="6"/>
  <c r="HX242" i="6"/>
  <c r="HX232" i="6"/>
  <c r="HX231" i="6"/>
  <c r="HX230" i="6"/>
  <c r="HX229" i="6"/>
  <c r="HX228" i="6"/>
  <c r="HX227" i="6"/>
  <c r="HX238" i="6"/>
  <c r="HX208" i="6"/>
  <c r="HX222" i="6"/>
  <c r="HX206" i="6"/>
  <c r="HX226" i="6"/>
  <c r="HX205" i="6"/>
  <c r="HX204" i="6"/>
  <c r="HX203" i="6"/>
  <c r="HX202" i="6"/>
  <c r="HX201" i="6"/>
  <c r="HX200" i="6"/>
  <c r="HX199" i="6"/>
  <c r="HX198" i="6"/>
  <c r="HX197" i="6"/>
  <c r="HX196" i="6"/>
  <c r="HX195" i="6"/>
  <c r="HX194" i="6"/>
  <c r="HX193" i="6"/>
  <c r="HX192" i="6"/>
  <c r="HX191" i="6"/>
  <c r="HX190" i="6"/>
  <c r="HX189" i="6"/>
  <c r="HX188" i="6"/>
  <c r="HX187" i="6"/>
  <c r="HX186" i="6"/>
  <c r="HX185" i="6"/>
  <c r="HX184" i="6"/>
  <c r="HX183" i="6"/>
  <c r="HX182" i="6"/>
  <c r="HX181" i="6"/>
  <c r="HX180" i="6"/>
  <c r="HX179" i="6"/>
  <c r="HX176" i="6"/>
  <c r="HX175" i="6"/>
  <c r="HX174" i="6"/>
  <c r="HX173" i="6"/>
  <c r="HX172" i="6"/>
  <c r="HX171" i="6"/>
  <c r="HX170" i="6"/>
  <c r="HX169" i="6"/>
  <c r="HX168" i="6"/>
  <c r="HX167" i="6"/>
  <c r="HX216" i="6"/>
  <c r="HX215" i="6"/>
  <c r="HX214" i="6"/>
  <c r="HX164" i="6"/>
  <c r="HX163" i="6"/>
  <c r="HX213" i="6"/>
  <c r="HX162" i="6"/>
  <c r="HX212" i="6"/>
  <c r="HX211" i="6"/>
  <c r="HX210" i="6"/>
  <c r="HX157" i="6"/>
  <c r="HX156" i="6"/>
  <c r="HX221" i="6"/>
  <c r="HX155" i="6"/>
  <c r="HX220" i="6"/>
  <c r="HX154" i="6"/>
  <c r="HX219" i="6"/>
  <c r="HX153" i="6"/>
  <c r="HX209" i="6"/>
  <c r="HX218" i="6"/>
  <c r="HX217" i="6"/>
  <c r="HX165" i="6"/>
  <c r="HX151" i="6"/>
  <c r="HX150" i="6"/>
  <c r="HX161" i="6"/>
  <c r="HX149" i="6"/>
  <c r="HX166" i="6"/>
  <c r="HX148" i="6"/>
  <c r="HX147" i="6"/>
  <c r="HX146" i="6"/>
  <c r="HX145" i="6"/>
  <c r="HX160" i="6"/>
  <c r="HX143" i="6"/>
  <c r="HX142" i="6"/>
  <c r="HX141" i="6"/>
  <c r="HX140" i="6"/>
  <c r="HX139" i="6"/>
  <c r="HX138" i="6"/>
  <c r="HX137" i="6"/>
  <c r="HX136" i="6"/>
  <c r="HX135" i="6"/>
  <c r="HX134" i="6"/>
  <c r="HX131" i="6"/>
  <c r="HX130" i="6"/>
  <c r="HX129" i="6"/>
  <c r="HX207" i="6"/>
  <c r="HX125" i="6"/>
  <c r="HX123" i="6"/>
  <c r="HX159" i="6"/>
  <c r="HX122" i="6"/>
  <c r="HX121" i="6"/>
  <c r="HX120" i="6"/>
  <c r="HX119" i="6"/>
  <c r="HX118" i="6"/>
  <c r="HX117" i="6"/>
  <c r="HX152" i="6"/>
  <c r="HX116" i="6"/>
  <c r="HX115" i="6"/>
  <c r="HX114" i="6"/>
  <c r="HX178" i="6"/>
  <c r="HX133" i="6"/>
  <c r="HX113" i="6"/>
  <c r="HX112" i="6"/>
  <c r="HX111" i="6"/>
  <c r="HX110" i="6"/>
  <c r="HX109" i="6"/>
  <c r="HX128" i="6"/>
  <c r="HX127" i="6"/>
  <c r="HX144" i="6"/>
  <c r="HX108" i="6"/>
  <c r="HX106" i="6"/>
  <c r="HX177" i="6"/>
  <c r="HX105" i="6"/>
  <c r="HX132" i="6"/>
  <c r="HX104" i="6"/>
  <c r="HX107" i="6"/>
  <c r="HX103" i="6"/>
  <c r="HX102" i="6"/>
  <c r="HX124" i="6"/>
  <c r="HX158" i="6"/>
  <c r="HX100" i="6"/>
  <c r="HX99" i="6"/>
  <c r="HX98" i="6"/>
  <c r="HX97" i="6"/>
  <c r="HX96" i="6"/>
  <c r="HX95" i="6"/>
  <c r="HX94" i="6"/>
  <c r="HX92" i="6"/>
  <c r="HX91" i="6"/>
  <c r="HX90" i="6"/>
  <c r="HX89" i="6"/>
  <c r="HX88" i="6"/>
  <c r="HX87" i="6"/>
  <c r="HX86" i="6"/>
  <c r="HX93" i="6"/>
  <c r="HX126" i="6"/>
  <c r="HX85" i="6"/>
  <c r="HX84" i="6"/>
  <c r="HX101" i="6"/>
  <c r="HX83" i="6"/>
  <c r="HX82" i="6"/>
  <c r="HX81" i="6"/>
  <c r="HX79" i="6"/>
  <c r="HX78" i="6"/>
  <c r="HX77" i="6"/>
  <c r="HX76" i="6"/>
  <c r="HX74" i="6"/>
  <c r="HX73" i="6"/>
  <c r="HX71" i="6"/>
  <c r="HX70" i="6"/>
  <c r="HX80" i="6"/>
  <c r="HX72" i="6"/>
  <c r="HX68" i="6"/>
  <c r="HX65" i="6"/>
  <c r="HX64" i="6"/>
  <c r="HX66" i="6"/>
  <c r="HX63" i="6"/>
  <c r="HX62" i="6"/>
  <c r="HX60" i="6"/>
  <c r="HX75" i="6"/>
  <c r="HX58" i="6"/>
  <c r="HX61" i="6"/>
  <c r="HX56" i="6"/>
  <c r="HX69" i="6"/>
  <c r="HX59" i="6"/>
  <c r="HX55" i="6"/>
  <c r="HX54" i="6"/>
  <c r="HX53" i="6"/>
  <c r="HX57" i="6"/>
  <c r="HX52" i="6"/>
  <c r="HX67" i="6"/>
  <c r="HX51" i="6"/>
  <c r="HX50" i="6"/>
  <c r="HX49" i="6"/>
  <c r="HX48" i="6"/>
  <c r="HX47" i="6"/>
  <c r="HX46" i="6"/>
  <c r="HX45" i="6"/>
  <c r="HX44" i="6"/>
  <c r="HX43" i="6"/>
  <c r="HX42" i="6"/>
  <c r="HX41" i="6"/>
  <c r="HX40" i="6"/>
  <c r="HX39" i="6"/>
  <c r="HX38" i="6"/>
  <c r="HX37" i="6"/>
  <c r="HX36" i="6"/>
  <c r="HX35" i="6"/>
  <c r="HX34" i="6"/>
  <c r="HX32" i="6"/>
  <c r="HX33" i="6"/>
  <c r="HX31" i="6"/>
  <c r="HX30" i="6"/>
  <c r="HX29" i="6"/>
  <c r="HX28" i="6"/>
  <c r="HX27" i="6"/>
  <c r="HX26" i="6"/>
  <c r="HX25" i="6"/>
  <c r="HX24" i="6"/>
  <c r="HX23" i="6"/>
  <c r="HX22" i="6"/>
  <c r="HX21" i="6"/>
  <c r="HX20" i="6"/>
  <c r="HX19" i="6"/>
  <c r="HX18" i="6"/>
  <c r="HX11" i="6"/>
  <c r="HX17" i="6"/>
  <c r="HX16" i="6"/>
  <c r="HX15" i="6"/>
  <c r="HX14" i="6"/>
  <c r="HX13" i="6"/>
  <c r="HX12" i="6"/>
  <c r="HX10" i="6"/>
  <c r="HX9" i="6"/>
  <c r="HX8" i="6"/>
  <c r="HX7" i="6"/>
  <c r="HX6" i="6"/>
  <c r="HT241" i="6"/>
  <c r="HT240" i="6"/>
  <c r="HT239" i="6"/>
  <c r="HT225" i="6"/>
  <c r="HT224" i="6"/>
  <c r="HT223" i="6"/>
  <c r="HT237" i="6"/>
  <c r="HT244" i="6"/>
  <c r="HT236" i="6"/>
  <c r="HT235" i="6"/>
  <c r="HT234" i="6"/>
  <c r="HT243" i="6"/>
  <c r="HT233" i="6"/>
  <c r="HT242" i="6"/>
  <c r="HT232" i="6"/>
  <c r="HT231" i="6"/>
  <c r="HT230" i="6"/>
  <c r="HT229" i="6"/>
  <c r="HT228" i="6"/>
  <c r="HT227" i="6"/>
  <c r="HT238" i="6"/>
  <c r="HT208" i="6"/>
  <c r="HT222" i="6"/>
  <c r="HT206" i="6"/>
  <c r="HT226" i="6"/>
  <c r="HT205" i="6"/>
  <c r="HT204" i="6"/>
  <c r="HT203" i="6"/>
  <c r="HT202" i="6"/>
  <c r="HT201" i="6"/>
  <c r="HT200" i="6"/>
  <c r="HT199" i="6"/>
  <c r="HT198" i="6"/>
  <c r="HT197" i="6"/>
  <c r="HT196" i="6"/>
  <c r="HT195" i="6"/>
  <c r="HT194" i="6"/>
  <c r="HT193" i="6"/>
  <c r="HT192" i="6"/>
  <c r="HT191" i="6"/>
  <c r="HT190" i="6"/>
  <c r="HT189" i="6"/>
  <c r="HT188" i="6"/>
  <c r="HT187" i="6"/>
  <c r="HT186" i="6"/>
  <c r="HT185" i="6"/>
  <c r="HT184" i="6"/>
  <c r="HT183" i="6"/>
  <c r="HT182" i="6"/>
  <c r="HT181" i="6"/>
  <c r="HT180" i="6"/>
  <c r="HT179" i="6"/>
  <c r="HT176" i="6"/>
  <c r="HT175" i="6"/>
  <c r="HT174" i="6"/>
  <c r="HT173" i="6"/>
  <c r="HT172" i="6"/>
  <c r="HT171" i="6"/>
  <c r="HT170" i="6"/>
  <c r="HT169" i="6"/>
  <c r="HT168" i="6"/>
  <c r="HT167" i="6"/>
  <c r="HT216" i="6"/>
  <c r="HT215" i="6"/>
  <c r="HT214" i="6"/>
  <c r="HT164" i="6"/>
  <c r="HT163" i="6"/>
  <c r="HT213" i="6"/>
  <c r="HT162" i="6"/>
  <c r="HT212" i="6"/>
  <c r="HT211" i="6"/>
  <c r="HT210" i="6"/>
  <c r="HT157" i="6"/>
  <c r="HT156" i="6"/>
  <c r="HT221" i="6"/>
  <c r="HT155" i="6"/>
  <c r="HT220" i="6"/>
  <c r="HT154" i="6"/>
  <c r="HT219" i="6"/>
  <c r="HT153" i="6"/>
  <c r="HT209" i="6"/>
  <c r="HT218" i="6"/>
  <c r="HT217" i="6"/>
  <c r="HT165" i="6"/>
  <c r="HT151" i="6"/>
  <c r="HT150" i="6"/>
  <c r="HT161" i="6"/>
  <c r="HT149" i="6"/>
  <c r="HT166" i="6"/>
  <c r="HT148" i="6"/>
  <c r="HT147" i="6"/>
  <c r="HT146" i="6"/>
  <c r="HT145" i="6"/>
  <c r="HT160" i="6"/>
  <c r="HT143" i="6"/>
  <c r="HT142" i="6"/>
  <c r="HT141" i="6"/>
  <c r="HT140" i="6"/>
  <c r="HT139" i="6"/>
  <c r="HT138" i="6"/>
  <c r="HT137" i="6"/>
  <c r="HT136" i="6"/>
  <c r="HT135" i="6"/>
  <c r="HT134" i="6"/>
  <c r="HT131" i="6"/>
  <c r="HT130" i="6"/>
  <c r="HT129" i="6"/>
  <c r="HT207" i="6"/>
  <c r="HT125" i="6"/>
  <c r="HT123" i="6"/>
  <c r="HT159" i="6"/>
  <c r="HT122" i="6"/>
  <c r="HT121" i="6"/>
  <c r="HT120" i="6"/>
  <c r="HT119" i="6"/>
  <c r="HT118" i="6"/>
  <c r="HT117" i="6"/>
  <c r="HT152" i="6"/>
  <c r="HT116" i="6"/>
  <c r="HT115" i="6"/>
  <c r="HT114" i="6"/>
  <c r="HT178" i="6"/>
  <c r="HT133" i="6"/>
  <c r="HT113" i="6"/>
  <c r="HT112" i="6"/>
  <c r="HT111" i="6"/>
  <c r="HT110" i="6"/>
  <c r="HT109" i="6"/>
  <c r="HT128" i="6"/>
  <c r="HT127" i="6"/>
  <c r="HT144" i="6"/>
  <c r="HT108" i="6"/>
  <c r="HT106" i="6"/>
  <c r="HT177" i="6"/>
  <c r="HT105" i="6"/>
  <c r="HT132" i="6"/>
  <c r="HT104" i="6"/>
  <c r="HT107" i="6"/>
  <c r="HT103" i="6"/>
  <c r="HT102" i="6"/>
  <c r="HT124" i="6"/>
  <c r="HT158" i="6"/>
  <c r="HT100" i="6"/>
  <c r="HT99" i="6"/>
  <c r="HT98" i="6"/>
  <c r="HT97" i="6"/>
  <c r="HT96" i="6"/>
  <c r="HT95" i="6"/>
  <c r="HT94" i="6"/>
  <c r="HT92" i="6"/>
  <c r="HT91" i="6"/>
  <c r="HT90" i="6"/>
  <c r="HT89" i="6"/>
  <c r="HT88" i="6"/>
  <c r="HT87" i="6"/>
  <c r="HT86" i="6"/>
  <c r="HT93" i="6"/>
  <c r="HT126" i="6"/>
  <c r="HT85" i="6"/>
  <c r="HT84" i="6"/>
  <c r="HT101" i="6"/>
  <c r="HT83" i="6"/>
  <c r="HT82" i="6"/>
  <c r="HT81" i="6"/>
  <c r="HT79" i="6"/>
  <c r="HT78" i="6"/>
  <c r="HT77" i="6"/>
  <c r="HT76" i="6"/>
  <c r="HT74" i="6"/>
  <c r="HT73" i="6"/>
  <c r="HT71" i="6"/>
  <c r="HT70" i="6"/>
  <c r="HT80" i="6"/>
  <c r="HT72" i="6"/>
  <c r="HT68" i="6"/>
  <c r="HT65" i="6"/>
  <c r="HT64" i="6"/>
  <c r="HT66" i="6"/>
  <c r="HT63" i="6"/>
  <c r="HT62" i="6"/>
  <c r="HT60" i="6"/>
  <c r="HT75" i="6"/>
  <c r="HT58" i="6"/>
  <c r="HT61" i="6"/>
  <c r="HT56" i="6"/>
  <c r="HT69" i="6"/>
  <c r="HT59" i="6"/>
  <c r="HT55" i="6"/>
  <c r="HT54" i="6"/>
  <c r="HT53" i="6"/>
  <c r="HT57" i="6"/>
  <c r="HT52" i="6"/>
  <c r="HT67" i="6"/>
  <c r="HT51" i="6"/>
  <c r="HT50" i="6"/>
  <c r="HT49" i="6"/>
  <c r="HT48" i="6"/>
  <c r="HT47" i="6"/>
  <c r="HT46" i="6"/>
  <c r="HT45" i="6"/>
  <c r="HT44" i="6"/>
  <c r="HT43" i="6"/>
  <c r="HT42" i="6"/>
  <c r="HT41" i="6"/>
  <c r="HT40" i="6"/>
  <c r="HT39" i="6"/>
  <c r="HT38" i="6"/>
  <c r="HT37" i="6"/>
  <c r="HT36" i="6"/>
  <c r="HT35" i="6"/>
  <c r="HT34" i="6"/>
  <c r="HT32" i="6"/>
  <c r="HT33" i="6"/>
  <c r="HT31" i="6"/>
  <c r="HT30" i="6"/>
  <c r="HT29" i="6"/>
  <c r="HT28" i="6"/>
  <c r="HT27" i="6"/>
  <c r="HT26" i="6"/>
  <c r="HT25" i="6"/>
  <c r="HT24" i="6"/>
  <c r="HT23" i="6"/>
  <c r="HT22" i="6"/>
  <c r="HT21" i="6"/>
  <c r="HT20" i="6"/>
  <c r="HT19" i="6"/>
  <c r="HT18" i="6"/>
  <c r="HT11" i="6"/>
  <c r="HT17" i="6"/>
  <c r="HT16" i="6"/>
  <c r="HT15" i="6"/>
  <c r="HT14" i="6"/>
  <c r="HT13" i="6"/>
  <c r="HT12" i="6"/>
  <c r="HT10" i="6"/>
  <c r="HT9" i="6"/>
  <c r="HT8" i="6"/>
  <c r="HT7" i="6"/>
  <c r="HT6" i="6"/>
  <c r="HP241" i="6"/>
  <c r="HP240" i="6"/>
  <c r="HP239" i="6"/>
  <c r="HP225" i="6"/>
  <c r="HP224" i="6"/>
  <c r="HP223" i="6"/>
  <c r="HP237" i="6"/>
  <c r="HP244" i="6"/>
  <c r="HP236" i="6"/>
  <c r="HP235" i="6"/>
  <c r="HP234" i="6"/>
  <c r="HP243" i="6"/>
  <c r="HP233" i="6"/>
  <c r="HP242" i="6"/>
  <c r="HP232" i="6"/>
  <c r="HP231" i="6"/>
  <c r="HP230" i="6"/>
  <c r="HP229" i="6"/>
  <c r="HP228" i="6"/>
  <c r="HP227" i="6"/>
  <c r="HP238" i="6"/>
  <c r="HP208" i="6"/>
  <c r="HP222" i="6"/>
  <c r="HP206" i="6"/>
  <c r="HP226" i="6"/>
  <c r="HP205" i="6"/>
  <c r="HP204" i="6"/>
  <c r="HP203" i="6"/>
  <c r="HP202" i="6"/>
  <c r="HP201" i="6"/>
  <c r="HP200" i="6"/>
  <c r="HP199" i="6"/>
  <c r="HP198" i="6"/>
  <c r="HP197" i="6"/>
  <c r="HP196" i="6"/>
  <c r="HP195" i="6"/>
  <c r="HP194" i="6"/>
  <c r="HP193" i="6"/>
  <c r="HP192" i="6"/>
  <c r="HP191" i="6"/>
  <c r="HP190" i="6"/>
  <c r="HP189" i="6"/>
  <c r="HP188" i="6"/>
  <c r="HP187" i="6"/>
  <c r="HP186" i="6"/>
  <c r="HP185" i="6"/>
  <c r="HP184" i="6"/>
  <c r="HP183" i="6"/>
  <c r="HP182" i="6"/>
  <c r="HP181" i="6"/>
  <c r="HP180" i="6"/>
  <c r="HP179" i="6"/>
  <c r="HP176" i="6"/>
  <c r="HP175" i="6"/>
  <c r="HP174" i="6"/>
  <c r="HP173" i="6"/>
  <c r="HP172" i="6"/>
  <c r="HP171" i="6"/>
  <c r="HP170" i="6"/>
  <c r="HP169" i="6"/>
  <c r="HP168" i="6"/>
  <c r="HP167" i="6"/>
  <c r="HP216" i="6"/>
  <c r="HP215" i="6"/>
  <c r="HP214" i="6"/>
  <c r="HP164" i="6"/>
  <c r="HP163" i="6"/>
  <c r="HP213" i="6"/>
  <c r="HP162" i="6"/>
  <c r="HP212" i="6"/>
  <c r="HP211" i="6"/>
  <c r="HP210" i="6"/>
  <c r="HP157" i="6"/>
  <c r="HP156" i="6"/>
  <c r="HP221" i="6"/>
  <c r="HP155" i="6"/>
  <c r="HP220" i="6"/>
  <c r="HP154" i="6"/>
  <c r="HP219" i="6"/>
  <c r="HP153" i="6"/>
  <c r="HP209" i="6"/>
  <c r="HP218" i="6"/>
  <c r="HP217" i="6"/>
  <c r="HP165" i="6"/>
  <c r="HP151" i="6"/>
  <c r="HP150" i="6"/>
  <c r="HP161" i="6"/>
  <c r="HP149" i="6"/>
  <c r="HP166" i="6"/>
  <c r="HP148" i="6"/>
  <c r="HP147" i="6"/>
  <c r="HP146" i="6"/>
  <c r="HP145" i="6"/>
  <c r="HP160" i="6"/>
  <c r="HP143" i="6"/>
  <c r="HP142" i="6"/>
  <c r="HP141" i="6"/>
  <c r="HP140" i="6"/>
  <c r="HP139" i="6"/>
  <c r="HP138" i="6"/>
  <c r="HP137" i="6"/>
  <c r="HP136" i="6"/>
  <c r="HP135" i="6"/>
  <c r="HP134" i="6"/>
  <c r="HP131" i="6"/>
  <c r="HP130" i="6"/>
  <c r="HP129" i="6"/>
  <c r="HP207" i="6"/>
  <c r="HP125" i="6"/>
  <c r="HP123" i="6"/>
  <c r="HP159" i="6"/>
  <c r="HP122" i="6"/>
  <c r="HP121" i="6"/>
  <c r="HP120" i="6"/>
  <c r="HP119" i="6"/>
  <c r="HP118" i="6"/>
  <c r="HP117" i="6"/>
  <c r="HP152" i="6"/>
  <c r="HP116" i="6"/>
  <c r="HP115" i="6"/>
  <c r="HP114" i="6"/>
  <c r="HP178" i="6"/>
  <c r="HP133" i="6"/>
  <c r="HP113" i="6"/>
  <c r="HP112" i="6"/>
  <c r="HP111" i="6"/>
  <c r="HP110" i="6"/>
  <c r="HP109" i="6"/>
  <c r="HP128" i="6"/>
  <c r="HP127" i="6"/>
  <c r="HP144" i="6"/>
  <c r="HP108" i="6"/>
  <c r="HP106" i="6"/>
  <c r="HP177" i="6"/>
  <c r="HP105" i="6"/>
  <c r="HP132" i="6"/>
  <c r="HP104" i="6"/>
  <c r="HP107" i="6"/>
  <c r="HP103" i="6"/>
  <c r="HP102" i="6"/>
  <c r="HP124" i="6"/>
  <c r="HP158" i="6"/>
  <c r="HP100" i="6"/>
  <c r="HP99" i="6"/>
  <c r="HP98" i="6"/>
  <c r="HP97" i="6"/>
  <c r="HP96" i="6"/>
  <c r="HP95" i="6"/>
  <c r="HP94" i="6"/>
  <c r="HP92" i="6"/>
  <c r="HP91" i="6"/>
  <c r="HP90" i="6"/>
  <c r="HP89" i="6"/>
  <c r="HP88" i="6"/>
  <c r="HP87" i="6"/>
  <c r="HP86" i="6"/>
  <c r="HP93" i="6"/>
  <c r="HP126" i="6"/>
  <c r="HP85" i="6"/>
  <c r="HP84" i="6"/>
  <c r="HP101" i="6"/>
  <c r="HP83" i="6"/>
  <c r="HP82" i="6"/>
  <c r="HP81" i="6"/>
  <c r="HP79" i="6"/>
  <c r="HP78" i="6"/>
  <c r="HP77" i="6"/>
  <c r="HP76" i="6"/>
  <c r="HP74" i="6"/>
  <c r="HP73" i="6"/>
  <c r="HP71" i="6"/>
  <c r="HP70" i="6"/>
  <c r="HP80" i="6"/>
  <c r="HP72" i="6"/>
  <c r="HP68" i="6"/>
  <c r="HP65" i="6"/>
  <c r="HP64" i="6"/>
  <c r="HP66" i="6"/>
  <c r="HP63" i="6"/>
  <c r="HP62" i="6"/>
  <c r="HP60" i="6"/>
  <c r="HP75" i="6"/>
  <c r="HP58" i="6"/>
  <c r="HP61" i="6"/>
  <c r="HP56" i="6"/>
  <c r="HP69" i="6"/>
  <c r="HP59" i="6"/>
  <c r="HP55" i="6"/>
  <c r="HP54" i="6"/>
  <c r="HP53" i="6"/>
  <c r="HP57" i="6"/>
  <c r="HP52" i="6"/>
  <c r="HP67" i="6"/>
  <c r="HP51" i="6"/>
  <c r="HP50" i="6"/>
  <c r="HP49" i="6"/>
  <c r="HP48" i="6"/>
  <c r="HP47" i="6"/>
  <c r="HP46" i="6"/>
  <c r="HP45" i="6"/>
  <c r="HP44" i="6"/>
  <c r="HP43" i="6"/>
  <c r="HP42" i="6"/>
  <c r="HP41" i="6"/>
  <c r="HP40" i="6"/>
  <c r="HP39" i="6"/>
  <c r="HP38" i="6"/>
  <c r="HP37" i="6"/>
  <c r="HP36" i="6"/>
  <c r="HP35" i="6"/>
  <c r="HP34" i="6"/>
  <c r="HP32" i="6"/>
  <c r="HP33" i="6"/>
  <c r="HP31" i="6"/>
  <c r="HP30" i="6"/>
  <c r="HP29" i="6"/>
  <c r="HP28" i="6"/>
  <c r="HP27" i="6"/>
  <c r="HP26" i="6"/>
  <c r="HP25" i="6"/>
  <c r="HP24" i="6"/>
  <c r="HP23" i="6"/>
  <c r="HP22" i="6"/>
  <c r="HP21" i="6"/>
  <c r="HP20" i="6"/>
  <c r="HP19" i="6"/>
  <c r="HP18" i="6"/>
  <c r="HP11" i="6"/>
  <c r="HP17" i="6"/>
  <c r="HP16" i="6"/>
  <c r="HP15" i="6"/>
  <c r="HP14" i="6"/>
  <c r="HP13" i="6"/>
  <c r="HP12" i="6"/>
  <c r="HP10" i="6"/>
  <c r="HP9" i="6"/>
  <c r="HP8" i="6"/>
  <c r="HP7" i="6"/>
  <c r="HP6" i="6"/>
  <c r="HL241" i="6"/>
  <c r="HL240" i="6"/>
  <c r="HL239" i="6"/>
  <c r="HL225" i="6"/>
  <c r="HL224" i="6"/>
  <c r="HL223" i="6"/>
  <c r="HL237" i="6"/>
  <c r="HL244" i="6"/>
  <c r="HL236" i="6"/>
  <c r="HL235" i="6"/>
  <c r="HL234" i="6"/>
  <c r="HL243" i="6"/>
  <c r="HL233" i="6"/>
  <c r="HL242" i="6"/>
  <c r="HL232" i="6"/>
  <c r="HL231" i="6"/>
  <c r="HL230" i="6"/>
  <c r="HL229" i="6"/>
  <c r="HL228" i="6"/>
  <c r="HL227" i="6"/>
  <c r="HL238" i="6"/>
  <c r="HL208" i="6"/>
  <c r="HL222" i="6"/>
  <c r="HL206" i="6"/>
  <c r="HL226" i="6"/>
  <c r="HL205" i="6"/>
  <c r="HL204" i="6"/>
  <c r="HL203" i="6"/>
  <c r="HL202" i="6"/>
  <c r="HL201" i="6"/>
  <c r="HL200" i="6"/>
  <c r="HL199" i="6"/>
  <c r="HL198" i="6"/>
  <c r="HL197" i="6"/>
  <c r="HL196" i="6"/>
  <c r="HL195" i="6"/>
  <c r="HL194" i="6"/>
  <c r="HL193" i="6"/>
  <c r="HL192" i="6"/>
  <c r="HL191" i="6"/>
  <c r="HL190" i="6"/>
  <c r="HL189" i="6"/>
  <c r="HL188" i="6"/>
  <c r="HL187" i="6"/>
  <c r="HL186" i="6"/>
  <c r="HL185" i="6"/>
  <c r="HL184" i="6"/>
  <c r="HL183" i="6"/>
  <c r="HL182" i="6"/>
  <c r="HL181" i="6"/>
  <c r="HL180" i="6"/>
  <c r="HL179" i="6"/>
  <c r="HL176" i="6"/>
  <c r="HL175" i="6"/>
  <c r="HL174" i="6"/>
  <c r="HL173" i="6"/>
  <c r="HL172" i="6"/>
  <c r="HL171" i="6"/>
  <c r="HL170" i="6"/>
  <c r="HL169" i="6"/>
  <c r="HL168" i="6"/>
  <c r="HL167" i="6"/>
  <c r="HL216" i="6"/>
  <c r="HL215" i="6"/>
  <c r="HL214" i="6"/>
  <c r="HL164" i="6"/>
  <c r="HL163" i="6"/>
  <c r="HL213" i="6"/>
  <c r="HL162" i="6"/>
  <c r="HL212" i="6"/>
  <c r="HL211" i="6"/>
  <c r="HL210" i="6"/>
  <c r="HL157" i="6"/>
  <c r="HL156" i="6"/>
  <c r="HL221" i="6"/>
  <c r="HL155" i="6"/>
  <c r="HL220" i="6"/>
  <c r="HL154" i="6"/>
  <c r="HL219" i="6"/>
  <c r="HL153" i="6"/>
  <c r="HL209" i="6"/>
  <c r="HL218" i="6"/>
  <c r="HL217" i="6"/>
  <c r="HL165" i="6"/>
  <c r="HL151" i="6"/>
  <c r="HL150" i="6"/>
  <c r="HL161" i="6"/>
  <c r="HL149" i="6"/>
  <c r="HL166" i="6"/>
  <c r="HL148" i="6"/>
  <c r="HL147" i="6"/>
  <c r="HL146" i="6"/>
  <c r="HL145" i="6"/>
  <c r="HL160" i="6"/>
  <c r="HL143" i="6"/>
  <c r="HL142" i="6"/>
  <c r="HL141" i="6"/>
  <c r="HL140" i="6"/>
  <c r="HL139" i="6"/>
  <c r="HL138" i="6"/>
  <c r="HL137" i="6"/>
  <c r="HL136" i="6"/>
  <c r="HL135" i="6"/>
  <c r="HL134" i="6"/>
  <c r="HL131" i="6"/>
  <c r="HL130" i="6"/>
  <c r="HL129" i="6"/>
  <c r="HL207" i="6"/>
  <c r="HL125" i="6"/>
  <c r="HL123" i="6"/>
  <c r="HL159" i="6"/>
  <c r="HL122" i="6"/>
  <c r="HL121" i="6"/>
  <c r="HL120" i="6"/>
  <c r="HL119" i="6"/>
  <c r="HL118" i="6"/>
  <c r="HL117" i="6"/>
  <c r="HL152" i="6"/>
  <c r="HL116" i="6"/>
  <c r="HL115" i="6"/>
  <c r="HL114" i="6"/>
  <c r="HL178" i="6"/>
  <c r="HL133" i="6"/>
  <c r="HL113" i="6"/>
  <c r="HL112" i="6"/>
  <c r="HL111" i="6"/>
  <c r="HL110" i="6"/>
  <c r="HL109" i="6"/>
  <c r="HL128" i="6"/>
  <c r="HL127" i="6"/>
  <c r="HL144" i="6"/>
  <c r="HL108" i="6"/>
  <c r="HL106" i="6"/>
  <c r="HL177" i="6"/>
  <c r="HL105" i="6"/>
  <c r="HL132" i="6"/>
  <c r="HL104" i="6"/>
  <c r="HL107" i="6"/>
  <c r="HL103" i="6"/>
  <c r="HL102" i="6"/>
  <c r="HL124" i="6"/>
  <c r="HL158" i="6"/>
  <c r="HL100" i="6"/>
  <c r="HL99" i="6"/>
  <c r="HL98" i="6"/>
  <c r="HL97" i="6"/>
  <c r="HL96" i="6"/>
  <c r="HL95" i="6"/>
  <c r="HL94" i="6"/>
  <c r="HL92" i="6"/>
  <c r="HL91" i="6"/>
  <c r="HL90" i="6"/>
  <c r="HL89" i="6"/>
  <c r="HL88" i="6"/>
  <c r="HL87" i="6"/>
  <c r="HL86" i="6"/>
  <c r="HL93" i="6"/>
  <c r="HL126" i="6"/>
  <c r="HL85" i="6"/>
  <c r="HL84" i="6"/>
  <c r="HL101" i="6"/>
  <c r="HL83" i="6"/>
  <c r="HL82" i="6"/>
  <c r="HL81" i="6"/>
  <c r="HL79" i="6"/>
  <c r="HL78" i="6"/>
  <c r="HL77" i="6"/>
  <c r="HL76" i="6"/>
  <c r="HL74" i="6"/>
  <c r="HL73" i="6"/>
  <c r="HL71" i="6"/>
  <c r="HL70" i="6"/>
  <c r="HL80" i="6"/>
  <c r="HL72" i="6"/>
  <c r="HL68" i="6"/>
  <c r="HL65" i="6"/>
  <c r="HL64" i="6"/>
  <c r="HL66" i="6"/>
  <c r="HL63" i="6"/>
  <c r="HL62" i="6"/>
  <c r="HL60" i="6"/>
  <c r="HL75" i="6"/>
  <c r="HL58" i="6"/>
  <c r="HL61" i="6"/>
  <c r="HL56" i="6"/>
  <c r="HL69" i="6"/>
  <c r="HL59" i="6"/>
  <c r="HL55" i="6"/>
  <c r="HL54" i="6"/>
  <c r="HL53" i="6"/>
  <c r="HL57" i="6"/>
  <c r="HL52" i="6"/>
  <c r="HL67" i="6"/>
  <c r="HL51" i="6"/>
  <c r="HL50" i="6"/>
  <c r="HL49" i="6"/>
  <c r="HL48" i="6"/>
  <c r="HL47" i="6"/>
  <c r="HL46" i="6"/>
  <c r="HL45" i="6"/>
  <c r="HL44" i="6"/>
  <c r="HL43" i="6"/>
  <c r="HL42" i="6"/>
  <c r="HL41" i="6"/>
  <c r="HL40" i="6"/>
  <c r="HL39" i="6"/>
  <c r="HL38" i="6"/>
  <c r="HL37" i="6"/>
  <c r="HL36" i="6"/>
  <c r="HL35" i="6"/>
  <c r="HL34" i="6"/>
  <c r="HL32" i="6"/>
  <c r="HL33" i="6"/>
  <c r="HL31" i="6"/>
  <c r="HL30" i="6"/>
  <c r="HL29" i="6"/>
  <c r="HL28" i="6"/>
  <c r="HL27" i="6"/>
  <c r="HL26" i="6"/>
  <c r="HL25" i="6"/>
  <c r="HL24" i="6"/>
  <c r="HL23" i="6"/>
  <c r="HL22" i="6"/>
  <c r="HL21" i="6"/>
  <c r="HL20" i="6"/>
  <c r="HL19" i="6"/>
  <c r="HL18" i="6"/>
  <c r="HL11" i="6"/>
  <c r="HL17" i="6"/>
  <c r="HL16" i="6"/>
  <c r="HL15" i="6"/>
  <c r="HL14" i="6"/>
  <c r="HL13" i="6"/>
  <c r="HL12" i="6"/>
  <c r="HL10" i="6"/>
  <c r="HL9" i="6"/>
  <c r="HL8" i="6"/>
  <c r="HL7" i="6"/>
  <c r="HL6" i="6"/>
  <c r="HH241" i="6"/>
  <c r="HH240" i="6"/>
  <c r="HH239" i="6"/>
  <c r="HH225" i="6"/>
  <c r="HH224" i="6"/>
  <c r="HH223" i="6"/>
  <c r="HH237" i="6"/>
  <c r="HH244" i="6"/>
  <c r="HH236" i="6"/>
  <c r="HH235" i="6"/>
  <c r="HH234" i="6"/>
  <c r="HH243" i="6"/>
  <c r="HH233" i="6"/>
  <c r="HH242" i="6"/>
  <c r="HH232" i="6"/>
  <c r="HH231" i="6"/>
  <c r="HH230" i="6"/>
  <c r="HH229" i="6"/>
  <c r="HH228" i="6"/>
  <c r="HH227" i="6"/>
  <c r="HH238" i="6"/>
  <c r="HH208" i="6"/>
  <c r="HH222" i="6"/>
  <c r="HH206" i="6"/>
  <c r="HH226" i="6"/>
  <c r="HH205" i="6"/>
  <c r="HH204" i="6"/>
  <c r="HH203" i="6"/>
  <c r="HH202" i="6"/>
  <c r="HH201" i="6"/>
  <c r="HH200" i="6"/>
  <c r="HH199" i="6"/>
  <c r="HH198" i="6"/>
  <c r="HH197" i="6"/>
  <c r="HH196" i="6"/>
  <c r="HH195" i="6"/>
  <c r="HH194" i="6"/>
  <c r="HH193" i="6"/>
  <c r="HH192" i="6"/>
  <c r="HH191" i="6"/>
  <c r="HH190" i="6"/>
  <c r="HH189" i="6"/>
  <c r="HH188" i="6"/>
  <c r="HH187" i="6"/>
  <c r="HH186" i="6"/>
  <c r="HH185" i="6"/>
  <c r="HH184" i="6"/>
  <c r="HH183" i="6"/>
  <c r="HH182" i="6"/>
  <c r="HH181" i="6"/>
  <c r="HH180" i="6"/>
  <c r="HH179" i="6"/>
  <c r="HH176" i="6"/>
  <c r="HH175" i="6"/>
  <c r="HH174" i="6"/>
  <c r="HH173" i="6"/>
  <c r="HH172" i="6"/>
  <c r="HH171" i="6"/>
  <c r="HH170" i="6"/>
  <c r="HH169" i="6"/>
  <c r="HH168" i="6"/>
  <c r="HH167" i="6"/>
  <c r="HH216" i="6"/>
  <c r="HH215" i="6"/>
  <c r="HH214" i="6"/>
  <c r="HH164" i="6"/>
  <c r="HH163" i="6"/>
  <c r="HH213" i="6"/>
  <c r="HH162" i="6"/>
  <c r="HH212" i="6"/>
  <c r="HH211" i="6"/>
  <c r="HH210" i="6"/>
  <c r="HH157" i="6"/>
  <c r="HH156" i="6"/>
  <c r="HH221" i="6"/>
  <c r="HH155" i="6"/>
  <c r="HH220" i="6"/>
  <c r="HH154" i="6"/>
  <c r="HH219" i="6"/>
  <c r="HH153" i="6"/>
  <c r="HH209" i="6"/>
  <c r="HH218" i="6"/>
  <c r="HH217" i="6"/>
  <c r="HH165" i="6"/>
  <c r="HH151" i="6"/>
  <c r="HH150" i="6"/>
  <c r="HH161" i="6"/>
  <c r="HH149" i="6"/>
  <c r="HH166" i="6"/>
  <c r="HH148" i="6"/>
  <c r="HH147" i="6"/>
  <c r="HH146" i="6"/>
  <c r="HH145" i="6"/>
  <c r="HH160" i="6"/>
  <c r="HH143" i="6"/>
  <c r="HH142" i="6"/>
  <c r="HH141" i="6"/>
  <c r="HH140" i="6"/>
  <c r="HH139" i="6"/>
  <c r="HH138" i="6"/>
  <c r="HH137" i="6"/>
  <c r="HH136" i="6"/>
  <c r="HH135" i="6"/>
  <c r="HH134" i="6"/>
  <c r="HH131" i="6"/>
  <c r="HH130" i="6"/>
  <c r="HH129" i="6"/>
  <c r="HH207" i="6"/>
  <c r="HH125" i="6"/>
  <c r="HH123" i="6"/>
  <c r="HH159" i="6"/>
  <c r="HH122" i="6"/>
  <c r="HH121" i="6"/>
  <c r="HH120" i="6"/>
  <c r="HH119" i="6"/>
  <c r="HH118" i="6"/>
  <c r="HH117" i="6"/>
  <c r="HH152" i="6"/>
  <c r="HH116" i="6"/>
  <c r="HH115" i="6"/>
  <c r="HH114" i="6"/>
  <c r="HH178" i="6"/>
  <c r="HH133" i="6"/>
  <c r="HH113" i="6"/>
  <c r="HH112" i="6"/>
  <c r="HH111" i="6"/>
  <c r="HH110" i="6"/>
  <c r="HH109" i="6"/>
  <c r="HH128" i="6"/>
  <c r="HH127" i="6"/>
  <c r="HH144" i="6"/>
  <c r="HH108" i="6"/>
  <c r="HH106" i="6"/>
  <c r="HH177" i="6"/>
  <c r="HH105" i="6"/>
  <c r="HH132" i="6"/>
  <c r="HH104" i="6"/>
  <c r="HH107" i="6"/>
  <c r="HH103" i="6"/>
  <c r="HH102" i="6"/>
  <c r="HH124" i="6"/>
  <c r="HH158" i="6"/>
  <c r="HH100" i="6"/>
  <c r="HH99" i="6"/>
  <c r="HH98" i="6"/>
  <c r="HH97" i="6"/>
  <c r="HH96" i="6"/>
  <c r="HH95" i="6"/>
  <c r="HH94" i="6"/>
  <c r="HH92" i="6"/>
  <c r="HH91" i="6"/>
  <c r="HH90" i="6"/>
  <c r="HH89" i="6"/>
  <c r="HH88" i="6"/>
  <c r="HH87" i="6"/>
  <c r="HH86" i="6"/>
  <c r="HH93" i="6"/>
  <c r="HH126" i="6"/>
  <c r="HH85" i="6"/>
  <c r="HH84" i="6"/>
  <c r="HH101" i="6"/>
  <c r="HH83" i="6"/>
  <c r="HH82" i="6"/>
  <c r="HH81" i="6"/>
  <c r="HH79" i="6"/>
  <c r="HH78" i="6"/>
  <c r="HH77" i="6"/>
  <c r="HH76" i="6"/>
  <c r="HH74" i="6"/>
  <c r="HH73" i="6"/>
  <c r="HH71" i="6"/>
  <c r="HH70" i="6"/>
  <c r="HH80" i="6"/>
  <c r="HH72" i="6"/>
  <c r="HH68" i="6"/>
  <c r="HH65" i="6"/>
  <c r="HH64" i="6"/>
  <c r="HH66" i="6"/>
  <c r="HH63" i="6"/>
  <c r="HH62" i="6"/>
  <c r="HH60" i="6"/>
  <c r="HH75" i="6"/>
  <c r="HH58" i="6"/>
  <c r="HH61" i="6"/>
  <c r="HH56" i="6"/>
  <c r="HH69" i="6"/>
  <c r="HH59" i="6"/>
  <c r="HH55" i="6"/>
  <c r="HH54" i="6"/>
  <c r="HH53" i="6"/>
  <c r="HH57" i="6"/>
  <c r="HH52" i="6"/>
  <c r="HH67" i="6"/>
  <c r="HH51" i="6"/>
  <c r="HH50" i="6"/>
  <c r="HH49" i="6"/>
  <c r="HH48" i="6"/>
  <c r="HH47" i="6"/>
  <c r="HH46" i="6"/>
  <c r="HH45" i="6"/>
  <c r="HH44" i="6"/>
  <c r="HH43" i="6"/>
  <c r="HH42" i="6"/>
  <c r="HH41" i="6"/>
  <c r="HH40" i="6"/>
  <c r="HH39" i="6"/>
  <c r="HH38" i="6"/>
  <c r="HH37" i="6"/>
  <c r="HH36" i="6"/>
  <c r="HH35" i="6"/>
  <c r="HH34" i="6"/>
  <c r="HH32" i="6"/>
  <c r="HH33" i="6"/>
  <c r="HH31" i="6"/>
  <c r="HH30" i="6"/>
  <c r="HH29" i="6"/>
  <c r="HH28" i="6"/>
  <c r="HH27" i="6"/>
  <c r="HH26" i="6"/>
  <c r="HH25" i="6"/>
  <c r="HH24" i="6"/>
  <c r="HH23" i="6"/>
  <c r="HH22" i="6"/>
  <c r="HH21" i="6"/>
  <c r="HH20" i="6"/>
  <c r="HH19" i="6"/>
  <c r="HH18" i="6"/>
  <c r="HH11" i="6"/>
  <c r="HH17" i="6"/>
  <c r="HH16" i="6"/>
  <c r="HH15" i="6"/>
  <c r="HH14" i="6"/>
  <c r="HH13" i="6"/>
  <c r="HH12" i="6"/>
  <c r="HH10" i="6"/>
  <c r="HH9" i="6"/>
  <c r="HH8" i="6"/>
  <c r="HH7" i="6"/>
  <c r="HH6" i="6"/>
  <c r="HD241" i="6"/>
  <c r="HD240" i="6"/>
  <c r="HD239" i="6"/>
  <c r="HD225" i="6"/>
  <c r="HD224" i="6"/>
  <c r="HD223" i="6"/>
  <c r="HD237" i="6"/>
  <c r="HD244" i="6"/>
  <c r="HD236" i="6"/>
  <c r="HD235" i="6"/>
  <c r="HD234" i="6"/>
  <c r="HD243" i="6"/>
  <c r="HD233" i="6"/>
  <c r="HD242" i="6"/>
  <c r="HD232" i="6"/>
  <c r="HD231" i="6"/>
  <c r="HD230" i="6"/>
  <c r="HD229" i="6"/>
  <c r="HD228" i="6"/>
  <c r="HD227" i="6"/>
  <c r="HD238" i="6"/>
  <c r="HD208" i="6"/>
  <c r="HD222" i="6"/>
  <c r="HD206" i="6"/>
  <c r="HD226" i="6"/>
  <c r="HD205" i="6"/>
  <c r="HD204" i="6"/>
  <c r="HD203" i="6"/>
  <c r="HD202" i="6"/>
  <c r="HD201" i="6"/>
  <c r="HD200" i="6"/>
  <c r="HD199" i="6"/>
  <c r="HD198" i="6"/>
  <c r="HD197" i="6"/>
  <c r="HD196" i="6"/>
  <c r="HD195" i="6"/>
  <c r="HD194" i="6"/>
  <c r="HD193" i="6"/>
  <c r="HD192" i="6"/>
  <c r="HD191" i="6"/>
  <c r="HD190" i="6"/>
  <c r="HD189" i="6"/>
  <c r="HD188" i="6"/>
  <c r="HD187" i="6"/>
  <c r="HD186" i="6"/>
  <c r="HD185" i="6"/>
  <c r="HD184" i="6"/>
  <c r="HD183" i="6"/>
  <c r="HD182" i="6"/>
  <c r="HD181" i="6"/>
  <c r="HD180" i="6"/>
  <c r="HD179" i="6"/>
  <c r="HD176" i="6"/>
  <c r="HD175" i="6"/>
  <c r="HD174" i="6"/>
  <c r="HD173" i="6"/>
  <c r="HD172" i="6"/>
  <c r="HD171" i="6"/>
  <c r="HD170" i="6"/>
  <c r="HD169" i="6"/>
  <c r="HD168" i="6"/>
  <c r="HD167" i="6"/>
  <c r="HD216" i="6"/>
  <c r="HD215" i="6"/>
  <c r="HD214" i="6"/>
  <c r="HD164" i="6"/>
  <c r="HD163" i="6"/>
  <c r="HD213" i="6"/>
  <c r="HD162" i="6"/>
  <c r="HD212" i="6"/>
  <c r="HD211" i="6"/>
  <c r="HD210" i="6"/>
  <c r="HD157" i="6"/>
  <c r="HD156" i="6"/>
  <c r="HD221" i="6"/>
  <c r="HD155" i="6"/>
  <c r="HD220" i="6"/>
  <c r="HD154" i="6"/>
  <c r="HD219" i="6"/>
  <c r="HD153" i="6"/>
  <c r="HD209" i="6"/>
  <c r="HD218" i="6"/>
  <c r="HD217" i="6"/>
  <c r="HD165" i="6"/>
  <c r="HD151" i="6"/>
  <c r="HD150" i="6"/>
  <c r="HD161" i="6"/>
  <c r="HD149" i="6"/>
  <c r="HD166" i="6"/>
  <c r="HD148" i="6"/>
  <c r="HD147" i="6"/>
  <c r="HD146" i="6"/>
  <c r="HD145" i="6"/>
  <c r="HD160" i="6"/>
  <c r="HD143" i="6"/>
  <c r="HD142" i="6"/>
  <c r="HD141" i="6"/>
  <c r="HD140" i="6"/>
  <c r="HD139" i="6"/>
  <c r="HD138" i="6"/>
  <c r="HD137" i="6"/>
  <c r="HD136" i="6"/>
  <c r="HD135" i="6"/>
  <c r="HD134" i="6"/>
  <c r="HD131" i="6"/>
  <c r="HD130" i="6"/>
  <c r="HD129" i="6"/>
  <c r="HD207" i="6"/>
  <c r="HD125" i="6"/>
  <c r="HD123" i="6"/>
  <c r="HD159" i="6"/>
  <c r="HD122" i="6"/>
  <c r="HD121" i="6"/>
  <c r="HD120" i="6"/>
  <c r="HD119" i="6"/>
  <c r="HD118" i="6"/>
  <c r="HD117" i="6"/>
  <c r="HD152" i="6"/>
  <c r="HD116" i="6"/>
  <c r="HD115" i="6"/>
  <c r="HD114" i="6"/>
  <c r="HD178" i="6"/>
  <c r="HD133" i="6"/>
  <c r="HD113" i="6"/>
  <c r="HD112" i="6"/>
  <c r="HD111" i="6"/>
  <c r="HD110" i="6"/>
  <c r="HD109" i="6"/>
  <c r="HD128" i="6"/>
  <c r="HD127" i="6"/>
  <c r="HD144" i="6"/>
  <c r="HD108" i="6"/>
  <c r="HD106" i="6"/>
  <c r="HD177" i="6"/>
  <c r="HD105" i="6"/>
  <c r="HD132" i="6"/>
  <c r="HD104" i="6"/>
  <c r="HD107" i="6"/>
  <c r="HD103" i="6"/>
  <c r="HD102" i="6"/>
  <c r="HD124" i="6"/>
  <c r="HD158" i="6"/>
  <c r="HD100" i="6"/>
  <c r="HD99" i="6"/>
  <c r="HD98" i="6"/>
  <c r="HD97" i="6"/>
  <c r="HD96" i="6"/>
  <c r="HD95" i="6"/>
  <c r="HD94" i="6"/>
  <c r="HD92" i="6"/>
  <c r="HD91" i="6"/>
  <c r="HD90" i="6"/>
  <c r="HD89" i="6"/>
  <c r="HD88" i="6"/>
  <c r="HD87" i="6"/>
  <c r="HD86" i="6"/>
  <c r="HD93" i="6"/>
  <c r="HD126" i="6"/>
  <c r="HD85" i="6"/>
  <c r="HD84" i="6"/>
  <c r="HD101" i="6"/>
  <c r="HD83" i="6"/>
  <c r="HD82" i="6"/>
  <c r="HD81" i="6"/>
  <c r="HD79" i="6"/>
  <c r="HD78" i="6"/>
  <c r="HD77" i="6"/>
  <c r="HD76" i="6"/>
  <c r="HD74" i="6"/>
  <c r="HD73" i="6"/>
  <c r="HD71" i="6"/>
  <c r="HD70" i="6"/>
  <c r="HD80" i="6"/>
  <c r="HD72" i="6"/>
  <c r="HD68" i="6"/>
  <c r="HD65" i="6"/>
  <c r="HD64" i="6"/>
  <c r="HD66" i="6"/>
  <c r="HD63" i="6"/>
  <c r="HD62" i="6"/>
  <c r="HD60" i="6"/>
  <c r="HD75" i="6"/>
  <c r="HD58" i="6"/>
  <c r="HD61" i="6"/>
  <c r="HD56" i="6"/>
  <c r="HD69" i="6"/>
  <c r="HD59" i="6"/>
  <c r="HD55" i="6"/>
  <c r="HD54" i="6"/>
  <c r="HD53" i="6"/>
  <c r="HD57" i="6"/>
  <c r="HD52" i="6"/>
  <c r="HD67" i="6"/>
  <c r="HD51" i="6"/>
  <c r="HD50" i="6"/>
  <c r="HD49" i="6"/>
  <c r="HD48" i="6"/>
  <c r="HD47" i="6"/>
  <c r="HD46" i="6"/>
  <c r="HD45" i="6"/>
  <c r="HD44" i="6"/>
  <c r="HD43" i="6"/>
  <c r="HD42" i="6"/>
  <c r="HD41" i="6"/>
  <c r="HD40" i="6"/>
  <c r="HD39" i="6"/>
  <c r="HD38" i="6"/>
  <c r="HD37" i="6"/>
  <c r="HD36" i="6"/>
  <c r="HD35" i="6"/>
  <c r="HD34" i="6"/>
  <c r="HD32" i="6"/>
  <c r="HD33" i="6"/>
  <c r="HD31" i="6"/>
  <c r="HD30" i="6"/>
  <c r="HD29" i="6"/>
  <c r="HD28" i="6"/>
  <c r="HD27" i="6"/>
  <c r="HD26" i="6"/>
  <c r="HD25" i="6"/>
  <c r="HD24" i="6"/>
  <c r="HD23" i="6"/>
  <c r="HD22" i="6"/>
  <c r="HD21" i="6"/>
  <c r="HD20" i="6"/>
  <c r="HD19" i="6"/>
  <c r="HD18" i="6"/>
  <c r="HD11" i="6"/>
  <c r="HD17" i="6"/>
  <c r="HD16" i="6"/>
  <c r="HD15" i="6"/>
  <c r="HD14" i="6"/>
  <c r="HD13" i="6"/>
  <c r="HD12" i="6"/>
  <c r="HD10" i="6"/>
  <c r="HD9" i="6"/>
  <c r="HD8" i="6"/>
  <c r="HD7" i="6"/>
  <c r="HD6" i="6"/>
  <c r="GZ241" i="6"/>
  <c r="GZ240" i="6"/>
  <c r="GZ239" i="6"/>
  <c r="GZ225" i="6"/>
  <c r="GZ224" i="6"/>
  <c r="GZ223" i="6"/>
  <c r="GZ237" i="6"/>
  <c r="GZ244" i="6"/>
  <c r="GZ236" i="6"/>
  <c r="GZ235" i="6"/>
  <c r="GZ234" i="6"/>
  <c r="GZ243" i="6"/>
  <c r="GZ233" i="6"/>
  <c r="GZ242" i="6"/>
  <c r="GZ232" i="6"/>
  <c r="GZ231" i="6"/>
  <c r="GZ230" i="6"/>
  <c r="GZ229" i="6"/>
  <c r="GZ228" i="6"/>
  <c r="GZ227" i="6"/>
  <c r="GZ238" i="6"/>
  <c r="GZ208" i="6"/>
  <c r="GZ222" i="6"/>
  <c r="GZ206" i="6"/>
  <c r="GZ226" i="6"/>
  <c r="GZ205" i="6"/>
  <c r="GZ204" i="6"/>
  <c r="GZ203" i="6"/>
  <c r="GZ202" i="6"/>
  <c r="GZ201" i="6"/>
  <c r="GZ200" i="6"/>
  <c r="GZ199" i="6"/>
  <c r="GZ198" i="6"/>
  <c r="GZ197" i="6"/>
  <c r="GZ196" i="6"/>
  <c r="GZ195" i="6"/>
  <c r="GZ194" i="6"/>
  <c r="GZ193" i="6"/>
  <c r="GZ192" i="6"/>
  <c r="GZ191" i="6"/>
  <c r="GZ190" i="6"/>
  <c r="GZ189" i="6"/>
  <c r="GZ188" i="6"/>
  <c r="GZ187" i="6"/>
  <c r="GZ186" i="6"/>
  <c r="GZ185" i="6"/>
  <c r="GZ184" i="6"/>
  <c r="GZ183" i="6"/>
  <c r="GZ182" i="6"/>
  <c r="GZ181" i="6"/>
  <c r="GZ180" i="6"/>
  <c r="GZ179" i="6"/>
  <c r="GZ176" i="6"/>
  <c r="GZ175" i="6"/>
  <c r="GZ174" i="6"/>
  <c r="GZ173" i="6"/>
  <c r="GZ172" i="6"/>
  <c r="GZ171" i="6"/>
  <c r="GZ170" i="6"/>
  <c r="GZ169" i="6"/>
  <c r="GZ168" i="6"/>
  <c r="GZ167" i="6"/>
  <c r="GZ216" i="6"/>
  <c r="GZ215" i="6"/>
  <c r="GZ214" i="6"/>
  <c r="GZ164" i="6"/>
  <c r="GZ163" i="6"/>
  <c r="GZ213" i="6"/>
  <c r="GZ162" i="6"/>
  <c r="GZ212" i="6"/>
  <c r="GZ211" i="6"/>
  <c r="GZ210" i="6"/>
  <c r="GZ157" i="6"/>
  <c r="GZ156" i="6"/>
  <c r="GZ221" i="6"/>
  <c r="GZ155" i="6"/>
  <c r="GZ220" i="6"/>
  <c r="GZ154" i="6"/>
  <c r="GZ219" i="6"/>
  <c r="GZ153" i="6"/>
  <c r="GZ209" i="6"/>
  <c r="GZ218" i="6"/>
  <c r="GZ217" i="6"/>
  <c r="GZ165" i="6"/>
  <c r="GZ151" i="6"/>
  <c r="GZ150" i="6"/>
  <c r="GZ161" i="6"/>
  <c r="GZ149" i="6"/>
  <c r="GZ166" i="6"/>
  <c r="GZ148" i="6"/>
  <c r="GZ147" i="6"/>
  <c r="GZ146" i="6"/>
  <c r="GZ145" i="6"/>
  <c r="GZ160" i="6"/>
  <c r="GZ143" i="6"/>
  <c r="GZ142" i="6"/>
  <c r="GZ141" i="6"/>
  <c r="GZ140" i="6"/>
  <c r="GZ139" i="6"/>
  <c r="GZ138" i="6"/>
  <c r="GZ137" i="6"/>
  <c r="GZ136" i="6"/>
  <c r="GZ135" i="6"/>
  <c r="GZ134" i="6"/>
  <c r="GZ131" i="6"/>
  <c r="GZ130" i="6"/>
  <c r="GZ129" i="6"/>
  <c r="GZ207" i="6"/>
  <c r="GZ125" i="6"/>
  <c r="GZ123" i="6"/>
  <c r="GZ159" i="6"/>
  <c r="GZ122" i="6"/>
  <c r="GZ121" i="6"/>
  <c r="GZ120" i="6"/>
  <c r="GZ119" i="6"/>
  <c r="GZ118" i="6"/>
  <c r="GZ117" i="6"/>
  <c r="GZ152" i="6"/>
  <c r="GZ116" i="6"/>
  <c r="GZ115" i="6"/>
  <c r="GZ114" i="6"/>
  <c r="GZ178" i="6"/>
  <c r="GZ133" i="6"/>
  <c r="GZ113" i="6"/>
  <c r="GZ112" i="6"/>
  <c r="GZ111" i="6"/>
  <c r="GZ110" i="6"/>
  <c r="GZ109" i="6"/>
  <c r="GZ128" i="6"/>
  <c r="GZ127" i="6"/>
  <c r="GZ144" i="6"/>
  <c r="GZ108" i="6"/>
  <c r="GZ106" i="6"/>
  <c r="GZ177" i="6"/>
  <c r="GZ105" i="6"/>
  <c r="GZ132" i="6"/>
  <c r="GZ104" i="6"/>
  <c r="GZ107" i="6"/>
  <c r="GZ103" i="6"/>
  <c r="GZ102" i="6"/>
  <c r="GZ124" i="6"/>
  <c r="GZ158" i="6"/>
  <c r="GZ100" i="6"/>
  <c r="GZ99" i="6"/>
  <c r="GZ98" i="6"/>
  <c r="GZ97" i="6"/>
  <c r="GZ96" i="6"/>
  <c r="GZ95" i="6"/>
  <c r="GZ94" i="6"/>
  <c r="GZ92" i="6"/>
  <c r="GZ91" i="6"/>
  <c r="GZ90" i="6"/>
  <c r="GZ89" i="6"/>
  <c r="GZ88" i="6"/>
  <c r="GZ87" i="6"/>
  <c r="GZ86" i="6"/>
  <c r="GZ93" i="6"/>
  <c r="GZ126" i="6"/>
  <c r="GZ85" i="6"/>
  <c r="GZ84" i="6"/>
  <c r="GZ101" i="6"/>
  <c r="GZ83" i="6"/>
  <c r="GZ82" i="6"/>
  <c r="GZ81" i="6"/>
  <c r="GZ79" i="6"/>
  <c r="GZ78" i="6"/>
  <c r="GZ77" i="6"/>
  <c r="GZ76" i="6"/>
  <c r="GZ74" i="6"/>
  <c r="GZ73" i="6"/>
  <c r="GZ71" i="6"/>
  <c r="GZ70" i="6"/>
  <c r="GZ80" i="6"/>
  <c r="GZ72" i="6"/>
  <c r="GZ68" i="6"/>
  <c r="GZ65" i="6"/>
  <c r="GZ64" i="6"/>
  <c r="GZ66" i="6"/>
  <c r="GZ63" i="6"/>
  <c r="GZ62" i="6"/>
  <c r="GZ60" i="6"/>
  <c r="GZ75" i="6"/>
  <c r="GZ58" i="6"/>
  <c r="GZ61" i="6"/>
  <c r="GZ56" i="6"/>
  <c r="GZ69" i="6"/>
  <c r="GZ59" i="6"/>
  <c r="GZ55" i="6"/>
  <c r="GZ54" i="6"/>
  <c r="GZ53" i="6"/>
  <c r="GZ57" i="6"/>
  <c r="GZ52" i="6"/>
  <c r="GZ67" i="6"/>
  <c r="GZ51" i="6"/>
  <c r="GZ50" i="6"/>
  <c r="GZ49" i="6"/>
  <c r="GZ48" i="6"/>
  <c r="GZ47" i="6"/>
  <c r="GZ46" i="6"/>
  <c r="GZ45" i="6"/>
  <c r="GZ44" i="6"/>
  <c r="GZ43" i="6"/>
  <c r="GZ42" i="6"/>
  <c r="GZ41" i="6"/>
  <c r="GZ40" i="6"/>
  <c r="GZ39" i="6"/>
  <c r="GZ38" i="6"/>
  <c r="GZ37" i="6"/>
  <c r="GZ36" i="6"/>
  <c r="GZ35" i="6"/>
  <c r="GZ34" i="6"/>
  <c r="GZ32" i="6"/>
  <c r="GZ33" i="6"/>
  <c r="GZ31" i="6"/>
  <c r="GZ30" i="6"/>
  <c r="GZ29" i="6"/>
  <c r="GZ28" i="6"/>
  <c r="GZ27" i="6"/>
  <c r="GZ26" i="6"/>
  <c r="GZ25" i="6"/>
  <c r="GZ24" i="6"/>
  <c r="GZ23" i="6"/>
  <c r="GZ22" i="6"/>
  <c r="GZ21" i="6"/>
  <c r="GZ20" i="6"/>
  <c r="GZ19" i="6"/>
  <c r="GZ18" i="6"/>
  <c r="GZ11" i="6"/>
  <c r="GZ17" i="6"/>
  <c r="GZ16" i="6"/>
  <c r="GZ15" i="6"/>
  <c r="GZ14" i="6"/>
  <c r="GZ13" i="6"/>
  <c r="GZ12" i="6"/>
  <c r="GZ10" i="6"/>
  <c r="GZ9" i="6"/>
  <c r="GZ8" i="6"/>
  <c r="GZ7" i="6"/>
  <c r="GZ6" i="6"/>
  <c r="GV241" i="6"/>
  <c r="GV240" i="6"/>
  <c r="GV239" i="6"/>
  <c r="GV225" i="6"/>
  <c r="GV224" i="6"/>
  <c r="GV223" i="6"/>
  <c r="GV237" i="6"/>
  <c r="GV244" i="6"/>
  <c r="GV236" i="6"/>
  <c r="GV235" i="6"/>
  <c r="GV234" i="6"/>
  <c r="GV243" i="6"/>
  <c r="GV233" i="6"/>
  <c r="GV242" i="6"/>
  <c r="GV232" i="6"/>
  <c r="GV231" i="6"/>
  <c r="GV230" i="6"/>
  <c r="GV229" i="6"/>
  <c r="GV228" i="6"/>
  <c r="GV227" i="6"/>
  <c r="GV238" i="6"/>
  <c r="GV208" i="6"/>
  <c r="GV222" i="6"/>
  <c r="GV206" i="6"/>
  <c r="GV226" i="6"/>
  <c r="GV205" i="6"/>
  <c r="GV204" i="6"/>
  <c r="GV203" i="6"/>
  <c r="GV202" i="6"/>
  <c r="GV201" i="6"/>
  <c r="GV200" i="6"/>
  <c r="GV199" i="6"/>
  <c r="GV198" i="6"/>
  <c r="GV197" i="6"/>
  <c r="GV196" i="6"/>
  <c r="GV195" i="6"/>
  <c r="GV194" i="6"/>
  <c r="GV193" i="6"/>
  <c r="GV192" i="6"/>
  <c r="GV191" i="6"/>
  <c r="GV190" i="6"/>
  <c r="GV189" i="6"/>
  <c r="GV188" i="6"/>
  <c r="GV187" i="6"/>
  <c r="GV186" i="6"/>
  <c r="GV185" i="6"/>
  <c r="GV184" i="6"/>
  <c r="GV183" i="6"/>
  <c r="GV182" i="6"/>
  <c r="GV181" i="6"/>
  <c r="GV180" i="6"/>
  <c r="GV179" i="6"/>
  <c r="GV176" i="6"/>
  <c r="GV175" i="6"/>
  <c r="GV174" i="6"/>
  <c r="GV173" i="6"/>
  <c r="GV172" i="6"/>
  <c r="GV171" i="6"/>
  <c r="GV170" i="6"/>
  <c r="GV169" i="6"/>
  <c r="GV168" i="6"/>
  <c r="GV167" i="6"/>
  <c r="GV216" i="6"/>
  <c r="GV215" i="6"/>
  <c r="GV214" i="6"/>
  <c r="GV164" i="6"/>
  <c r="GV163" i="6"/>
  <c r="GV213" i="6"/>
  <c r="GV162" i="6"/>
  <c r="GV212" i="6"/>
  <c r="GV211" i="6"/>
  <c r="GV210" i="6"/>
  <c r="GV157" i="6"/>
  <c r="GV156" i="6"/>
  <c r="GV221" i="6"/>
  <c r="GV155" i="6"/>
  <c r="GV220" i="6"/>
  <c r="GV154" i="6"/>
  <c r="GV219" i="6"/>
  <c r="GV153" i="6"/>
  <c r="GV209" i="6"/>
  <c r="GV218" i="6"/>
  <c r="GV217" i="6"/>
  <c r="GV165" i="6"/>
  <c r="GV151" i="6"/>
  <c r="GV150" i="6"/>
  <c r="GV161" i="6"/>
  <c r="GV149" i="6"/>
  <c r="GV166" i="6"/>
  <c r="GV148" i="6"/>
  <c r="GV147" i="6"/>
  <c r="GV146" i="6"/>
  <c r="GV145" i="6"/>
  <c r="GV160" i="6"/>
  <c r="GV143" i="6"/>
  <c r="GV142" i="6"/>
  <c r="GV141" i="6"/>
  <c r="GV140" i="6"/>
  <c r="GV139" i="6"/>
  <c r="GV138" i="6"/>
  <c r="GV137" i="6"/>
  <c r="GV136" i="6"/>
  <c r="GV135" i="6"/>
  <c r="GV134" i="6"/>
  <c r="GV131" i="6"/>
  <c r="GV130" i="6"/>
  <c r="GV129" i="6"/>
  <c r="GV207" i="6"/>
  <c r="GV125" i="6"/>
  <c r="GV123" i="6"/>
  <c r="GV159" i="6"/>
  <c r="GV122" i="6"/>
  <c r="GV121" i="6"/>
  <c r="GV120" i="6"/>
  <c r="GV119" i="6"/>
  <c r="GV118" i="6"/>
  <c r="GV117" i="6"/>
  <c r="GV152" i="6"/>
  <c r="GV116" i="6"/>
  <c r="GV115" i="6"/>
  <c r="GV114" i="6"/>
  <c r="GV178" i="6"/>
  <c r="GV133" i="6"/>
  <c r="GV113" i="6"/>
  <c r="GV112" i="6"/>
  <c r="GV111" i="6"/>
  <c r="GV110" i="6"/>
  <c r="GV109" i="6"/>
  <c r="GV128" i="6"/>
  <c r="GV127" i="6"/>
  <c r="GV144" i="6"/>
  <c r="GV108" i="6"/>
  <c r="GV106" i="6"/>
  <c r="GV177" i="6"/>
  <c r="GV105" i="6"/>
  <c r="GV132" i="6"/>
  <c r="GV104" i="6"/>
  <c r="GV107" i="6"/>
  <c r="GV103" i="6"/>
  <c r="GV102" i="6"/>
  <c r="GV124" i="6"/>
  <c r="GV158" i="6"/>
  <c r="GV100" i="6"/>
  <c r="GV99" i="6"/>
  <c r="GV98" i="6"/>
  <c r="GV97" i="6"/>
  <c r="GV96" i="6"/>
  <c r="GV95" i="6"/>
  <c r="GV94" i="6"/>
  <c r="GV92" i="6"/>
  <c r="GV91" i="6"/>
  <c r="GV90" i="6"/>
  <c r="GV89" i="6"/>
  <c r="GV88" i="6"/>
  <c r="GV87" i="6"/>
  <c r="GV86" i="6"/>
  <c r="GV93" i="6"/>
  <c r="GV126" i="6"/>
  <c r="GV85" i="6"/>
  <c r="GV84" i="6"/>
  <c r="GV101" i="6"/>
  <c r="GV83" i="6"/>
  <c r="GV82" i="6"/>
  <c r="GV81" i="6"/>
  <c r="GV79" i="6"/>
  <c r="GV78" i="6"/>
  <c r="GV77" i="6"/>
  <c r="GV76" i="6"/>
  <c r="GV74" i="6"/>
  <c r="GV73" i="6"/>
  <c r="GV71" i="6"/>
  <c r="GV70" i="6"/>
  <c r="GV80" i="6"/>
  <c r="GV72" i="6"/>
  <c r="GV68" i="6"/>
  <c r="GV65" i="6"/>
  <c r="GV64" i="6"/>
  <c r="GV66" i="6"/>
  <c r="GV63" i="6"/>
  <c r="GV62" i="6"/>
  <c r="GV60" i="6"/>
  <c r="GV75" i="6"/>
  <c r="GV58" i="6"/>
  <c r="GV61" i="6"/>
  <c r="GV56" i="6"/>
  <c r="GV69" i="6"/>
  <c r="GV59" i="6"/>
  <c r="GV55" i="6"/>
  <c r="GV54" i="6"/>
  <c r="GV53" i="6"/>
  <c r="GV57" i="6"/>
  <c r="GV52" i="6"/>
  <c r="GV67" i="6"/>
  <c r="GV51" i="6"/>
  <c r="GV50" i="6"/>
  <c r="GV49" i="6"/>
  <c r="GV48" i="6"/>
  <c r="GV47" i="6"/>
  <c r="GV46" i="6"/>
  <c r="GV45" i="6"/>
  <c r="GV44" i="6"/>
  <c r="GV43" i="6"/>
  <c r="GV42" i="6"/>
  <c r="GV41" i="6"/>
  <c r="GV40" i="6"/>
  <c r="GV39" i="6"/>
  <c r="GV38" i="6"/>
  <c r="GV37" i="6"/>
  <c r="GV36" i="6"/>
  <c r="GV35" i="6"/>
  <c r="GV34" i="6"/>
  <c r="GV32" i="6"/>
  <c r="GV33" i="6"/>
  <c r="GV31" i="6"/>
  <c r="GV30" i="6"/>
  <c r="GV29" i="6"/>
  <c r="GV28" i="6"/>
  <c r="GV27" i="6"/>
  <c r="GV26" i="6"/>
  <c r="GV25" i="6"/>
  <c r="GV24" i="6"/>
  <c r="GV23" i="6"/>
  <c r="GV22" i="6"/>
  <c r="GV21" i="6"/>
  <c r="GV20" i="6"/>
  <c r="GV19" i="6"/>
  <c r="GV18" i="6"/>
  <c r="GV11" i="6"/>
  <c r="GV17" i="6"/>
  <c r="GV16" i="6"/>
  <c r="GV15" i="6"/>
  <c r="GV14" i="6"/>
  <c r="GV13" i="6"/>
  <c r="GV12" i="6"/>
  <c r="GV10" i="6"/>
  <c r="GV9" i="6"/>
  <c r="GV8" i="6"/>
  <c r="GV7" i="6"/>
  <c r="GV6" i="6"/>
  <c r="GR241" i="6"/>
  <c r="GR240" i="6"/>
  <c r="GR239" i="6"/>
  <c r="GR225" i="6"/>
  <c r="GR224" i="6"/>
  <c r="GR223" i="6"/>
  <c r="GR237" i="6"/>
  <c r="GR244" i="6"/>
  <c r="GR236" i="6"/>
  <c r="GR235" i="6"/>
  <c r="GR234" i="6"/>
  <c r="GR243" i="6"/>
  <c r="GR233" i="6"/>
  <c r="GR242" i="6"/>
  <c r="GR232" i="6"/>
  <c r="GR231" i="6"/>
  <c r="GR230" i="6"/>
  <c r="GR229" i="6"/>
  <c r="GR228" i="6"/>
  <c r="GR227" i="6"/>
  <c r="GR238" i="6"/>
  <c r="GR208" i="6"/>
  <c r="GR222" i="6"/>
  <c r="GR206" i="6"/>
  <c r="GR226" i="6"/>
  <c r="GR205" i="6"/>
  <c r="GR204" i="6"/>
  <c r="GR203" i="6"/>
  <c r="GR202" i="6"/>
  <c r="GR201" i="6"/>
  <c r="GR200" i="6"/>
  <c r="GR199" i="6"/>
  <c r="GR198" i="6"/>
  <c r="GR197" i="6"/>
  <c r="GR196" i="6"/>
  <c r="GR195" i="6"/>
  <c r="GR194" i="6"/>
  <c r="GR193" i="6"/>
  <c r="GR192" i="6"/>
  <c r="GR191" i="6"/>
  <c r="GR190" i="6"/>
  <c r="GR189" i="6"/>
  <c r="GR188" i="6"/>
  <c r="GR187" i="6"/>
  <c r="GR186" i="6"/>
  <c r="GR185" i="6"/>
  <c r="GR184" i="6"/>
  <c r="GR183" i="6"/>
  <c r="GR182" i="6"/>
  <c r="GR181" i="6"/>
  <c r="GR180" i="6"/>
  <c r="GR179" i="6"/>
  <c r="GR176" i="6"/>
  <c r="GR175" i="6"/>
  <c r="GR174" i="6"/>
  <c r="GR173" i="6"/>
  <c r="GR172" i="6"/>
  <c r="GR171" i="6"/>
  <c r="GR170" i="6"/>
  <c r="GR169" i="6"/>
  <c r="GR168" i="6"/>
  <c r="GR167" i="6"/>
  <c r="GR216" i="6"/>
  <c r="GR215" i="6"/>
  <c r="GR214" i="6"/>
  <c r="GR164" i="6"/>
  <c r="GR163" i="6"/>
  <c r="GR213" i="6"/>
  <c r="GR162" i="6"/>
  <c r="GR212" i="6"/>
  <c r="GR211" i="6"/>
  <c r="GR210" i="6"/>
  <c r="GR157" i="6"/>
  <c r="GR156" i="6"/>
  <c r="GR221" i="6"/>
  <c r="GR155" i="6"/>
  <c r="GR220" i="6"/>
  <c r="GR154" i="6"/>
  <c r="GR219" i="6"/>
  <c r="GR153" i="6"/>
  <c r="GR209" i="6"/>
  <c r="GR218" i="6"/>
  <c r="GR217" i="6"/>
  <c r="GR165" i="6"/>
  <c r="GR151" i="6"/>
  <c r="GR150" i="6"/>
  <c r="GR161" i="6"/>
  <c r="GR149" i="6"/>
  <c r="GR166" i="6"/>
  <c r="GR148" i="6"/>
  <c r="GR147" i="6"/>
  <c r="GR146" i="6"/>
  <c r="GR145" i="6"/>
  <c r="GR160" i="6"/>
  <c r="GR143" i="6"/>
  <c r="GR142" i="6"/>
  <c r="GR141" i="6"/>
  <c r="GR140" i="6"/>
  <c r="GR139" i="6"/>
  <c r="GR138" i="6"/>
  <c r="GR137" i="6"/>
  <c r="GR136" i="6"/>
  <c r="GR135" i="6"/>
  <c r="GR134" i="6"/>
  <c r="GR131" i="6"/>
  <c r="GR130" i="6"/>
  <c r="GR129" i="6"/>
  <c r="GR207" i="6"/>
  <c r="GR125" i="6"/>
  <c r="GR123" i="6"/>
  <c r="GR159" i="6"/>
  <c r="GR122" i="6"/>
  <c r="GR121" i="6"/>
  <c r="GR120" i="6"/>
  <c r="GR119" i="6"/>
  <c r="GR118" i="6"/>
  <c r="GR117" i="6"/>
  <c r="GR152" i="6"/>
  <c r="GR116" i="6"/>
  <c r="GR115" i="6"/>
  <c r="GR114" i="6"/>
  <c r="GR178" i="6"/>
  <c r="GR133" i="6"/>
  <c r="GR113" i="6"/>
  <c r="GR112" i="6"/>
  <c r="GR111" i="6"/>
  <c r="GR110" i="6"/>
  <c r="GR109" i="6"/>
  <c r="GR128" i="6"/>
  <c r="GR127" i="6"/>
  <c r="GR144" i="6"/>
  <c r="GR108" i="6"/>
  <c r="GR106" i="6"/>
  <c r="GR177" i="6"/>
  <c r="GR105" i="6"/>
  <c r="GR132" i="6"/>
  <c r="GR104" i="6"/>
  <c r="GR107" i="6"/>
  <c r="GR103" i="6"/>
  <c r="GR102" i="6"/>
  <c r="GR124" i="6"/>
  <c r="GR158" i="6"/>
  <c r="GR100" i="6"/>
  <c r="GR99" i="6"/>
  <c r="GR98" i="6"/>
  <c r="GR97" i="6"/>
  <c r="GR96" i="6"/>
  <c r="GR95" i="6"/>
  <c r="GR94" i="6"/>
  <c r="GR92" i="6"/>
  <c r="GR91" i="6"/>
  <c r="GR90" i="6"/>
  <c r="GR89" i="6"/>
  <c r="GR88" i="6"/>
  <c r="GR87" i="6"/>
  <c r="GR86" i="6"/>
  <c r="GR93" i="6"/>
  <c r="GR126" i="6"/>
  <c r="GR85" i="6"/>
  <c r="GR84" i="6"/>
  <c r="GR101" i="6"/>
  <c r="GR83" i="6"/>
  <c r="GR82" i="6"/>
  <c r="GR81" i="6"/>
  <c r="GR79" i="6"/>
  <c r="GR78" i="6"/>
  <c r="GR77" i="6"/>
  <c r="GR76" i="6"/>
  <c r="GR74" i="6"/>
  <c r="GR73" i="6"/>
  <c r="GR71" i="6"/>
  <c r="GR70" i="6"/>
  <c r="GR80" i="6"/>
  <c r="GR72" i="6"/>
  <c r="GR68" i="6"/>
  <c r="GR65" i="6"/>
  <c r="GR64" i="6"/>
  <c r="GR66" i="6"/>
  <c r="GR63" i="6"/>
  <c r="GR62" i="6"/>
  <c r="GR60" i="6"/>
  <c r="GR75" i="6"/>
  <c r="GR58" i="6"/>
  <c r="GR61" i="6"/>
  <c r="GR56" i="6"/>
  <c r="GR69" i="6"/>
  <c r="GR59" i="6"/>
  <c r="GR55" i="6"/>
  <c r="GR54" i="6"/>
  <c r="GR53" i="6"/>
  <c r="GR57" i="6"/>
  <c r="GR52" i="6"/>
  <c r="GR67" i="6"/>
  <c r="GR51" i="6"/>
  <c r="GR50" i="6"/>
  <c r="GR49" i="6"/>
  <c r="GR48" i="6"/>
  <c r="GR47" i="6"/>
  <c r="GR46" i="6"/>
  <c r="GR45" i="6"/>
  <c r="GR44" i="6"/>
  <c r="GR43" i="6"/>
  <c r="GR42" i="6"/>
  <c r="GR41" i="6"/>
  <c r="GR40" i="6"/>
  <c r="GR39" i="6"/>
  <c r="GR38" i="6"/>
  <c r="GR37" i="6"/>
  <c r="GR36" i="6"/>
  <c r="GR35" i="6"/>
  <c r="GR34" i="6"/>
  <c r="GR32" i="6"/>
  <c r="GR33" i="6"/>
  <c r="GR31" i="6"/>
  <c r="GR30" i="6"/>
  <c r="GR29" i="6"/>
  <c r="GR28" i="6"/>
  <c r="GR27" i="6"/>
  <c r="GR26" i="6"/>
  <c r="GR25" i="6"/>
  <c r="GR24" i="6"/>
  <c r="GR23" i="6"/>
  <c r="GR22" i="6"/>
  <c r="GR21" i="6"/>
  <c r="GR20" i="6"/>
  <c r="GR19" i="6"/>
  <c r="GR18" i="6"/>
  <c r="GR11" i="6"/>
  <c r="GR17" i="6"/>
  <c r="GR16" i="6"/>
  <c r="GR15" i="6"/>
  <c r="GR14" i="6"/>
  <c r="GR13" i="6"/>
  <c r="GR12" i="6"/>
  <c r="GR10" i="6"/>
  <c r="GR9" i="6"/>
  <c r="GR8" i="6"/>
  <c r="GR7" i="6"/>
  <c r="GR6" i="6"/>
  <c r="GN241" i="6"/>
  <c r="GN240" i="6"/>
  <c r="GN239" i="6"/>
  <c r="GN225" i="6"/>
  <c r="GN224" i="6"/>
  <c r="GN223" i="6"/>
  <c r="GN237" i="6"/>
  <c r="GN244" i="6"/>
  <c r="GN236" i="6"/>
  <c r="GN235" i="6"/>
  <c r="GN234" i="6"/>
  <c r="GN243" i="6"/>
  <c r="GN233" i="6"/>
  <c r="GN242" i="6"/>
  <c r="GN232" i="6"/>
  <c r="GN231" i="6"/>
  <c r="GN230" i="6"/>
  <c r="GN229" i="6"/>
  <c r="GN228" i="6"/>
  <c r="GN227" i="6"/>
  <c r="GN238" i="6"/>
  <c r="GN208" i="6"/>
  <c r="GN222" i="6"/>
  <c r="GN206" i="6"/>
  <c r="GN226" i="6"/>
  <c r="GN205" i="6"/>
  <c r="GN204" i="6"/>
  <c r="GN203" i="6"/>
  <c r="GN202" i="6"/>
  <c r="GN201" i="6"/>
  <c r="GN200" i="6"/>
  <c r="GN199" i="6"/>
  <c r="GN198" i="6"/>
  <c r="GN197" i="6"/>
  <c r="GN196" i="6"/>
  <c r="GN195" i="6"/>
  <c r="GN194" i="6"/>
  <c r="GN193" i="6"/>
  <c r="GN192" i="6"/>
  <c r="GN191" i="6"/>
  <c r="GN190" i="6"/>
  <c r="GN189" i="6"/>
  <c r="GN188" i="6"/>
  <c r="GN187" i="6"/>
  <c r="GN186" i="6"/>
  <c r="GN185" i="6"/>
  <c r="GN184" i="6"/>
  <c r="GN183" i="6"/>
  <c r="GN182" i="6"/>
  <c r="GN181" i="6"/>
  <c r="GN180" i="6"/>
  <c r="GN179" i="6"/>
  <c r="GN176" i="6"/>
  <c r="GN175" i="6"/>
  <c r="GN174" i="6"/>
  <c r="GN173" i="6"/>
  <c r="GN172" i="6"/>
  <c r="GN171" i="6"/>
  <c r="GN170" i="6"/>
  <c r="GN169" i="6"/>
  <c r="GN168" i="6"/>
  <c r="GN167" i="6"/>
  <c r="GN216" i="6"/>
  <c r="GN215" i="6"/>
  <c r="GN214" i="6"/>
  <c r="GN164" i="6"/>
  <c r="GN163" i="6"/>
  <c r="GN213" i="6"/>
  <c r="GN162" i="6"/>
  <c r="GN212" i="6"/>
  <c r="GN211" i="6"/>
  <c r="GN210" i="6"/>
  <c r="GN157" i="6"/>
  <c r="GN156" i="6"/>
  <c r="GN221" i="6"/>
  <c r="GN155" i="6"/>
  <c r="GN220" i="6"/>
  <c r="GN154" i="6"/>
  <c r="GN219" i="6"/>
  <c r="GN153" i="6"/>
  <c r="GN209" i="6"/>
  <c r="GN218" i="6"/>
  <c r="GN217" i="6"/>
  <c r="GN165" i="6"/>
  <c r="GN151" i="6"/>
  <c r="GN150" i="6"/>
  <c r="GN161" i="6"/>
  <c r="GN149" i="6"/>
  <c r="GN166" i="6"/>
  <c r="GN148" i="6"/>
  <c r="GN147" i="6"/>
  <c r="GN146" i="6"/>
  <c r="GN145" i="6"/>
  <c r="GN160" i="6"/>
  <c r="GN143" i="6"/>
  <c r="GN142" i="6"/>
  <c r="GN141" i="6"/>
  <c r="GN140" i="6"/>
  <c r="GN139" i="6"/>
  <c r="GN138" i="6"/>
  <c r="GN137" i="6"/>
  <c r="GN136" i="6"/>
  <c r="GN135" i="6"/>
  <c r="GN134" i="6"/>
  <c r="GN131" i="6"/>
  <c r="GN130" i="6"/>
  <c r="GN129" i="6"/>
  <c r="GN207" i="6"/>
  <c r="GN125" i="6"/>
  <c r="GN123" i="6"/>
  <c r="GN159" i="6"/>
  <c r="GN122" i="6"/>
  <c r="GN121" i="6"/>
  <c r="GN120" i="6"/>
  <c r="GN119" i="6"/>
  <c r="GN118" i="6"/>
  <c r="GN117" i="6"/>
  <c r="GN152" i="6"/>
  <c r="GN116" i="6"/>
  <c r="GN115" i="6"/>
  <c r="GN114" i="6"/>
  <c r="GN178" i="6"/>
  <c r="GN133" i="6"/>
  <c r="GN113" i="6"/>
  <c r="GN112" i="6"/>
  <c r="GN111" i="6"/>
  <c r="GN110" i="6"/>
  <c r="GN109" i="6"/>
  <c r="GN128" i="6"/>
  <c r="GN127" i="6"/>
  <c r="GN144" i="6"/>
  <c r="GN108" i="6"/>
  <c r="GN106" i="6"/>
  <c r="GN177" i="6"/>
  <c r="GN105" i="6"/>
  <c r="GN132" i="6"/>
  <c r="GN104" i="6"/>
  <c r="GN107" i="6"/>
  <c r="GN103" i="6"/>
  <c r="GN102" i="6"/>
  <c r="GN124" i="6"/>
  <c r="GN158" i="6"/>
  <c r="GN100" i="6"/>
  <c r="GN99" i="6"/>
  <c r="GN98" i="6"/>
  <c r="GN97" i="6"/>
  <c r="GN96" i="6"/>
  <c r="GN95" i="6"/>
  <c r="GN94" i="6"/>
  <c r="GN92" i="6"/>
  <c r="GN91" i="6"/>
  <c r="GN90" i="6"/>
  <c r="GN89" i="6"/>
  <c r="GN88" i="6"/>
  <c r="GN87" i="6"/>
  <c r="GN86" i="6"/>
  <c r="GN93" i="6"/>
  <c r="GN126" i="6"/>
  <c r="GN85" i="6"/>
  <c r="GN84" i="6"/>
  <c r="GN101" i="6"/>
  <c r="GN83" i="6"/>
  <c r="GN82" i="6"/>
  <c r="GN81" i="6"/>
  <c r="GN79" i="6"/>
  <c r="GN78" i="6"/>
  <c r="GN77" i="6"/>
  <c r="GN76" i="6"/>
  <c r="GN74" i="6"/>
  <c r="GN73" i="6"/>
  <c r="GN71" i="6"/>
  <c r="GN70" i="6"/>
  <c r="GN80" i="6"/>
  <c r="GN72" i="6"/>
  <c r="GN68" i="6"/>
  <c r="GN65" i="6"/>
  <c r="GN64" i="6"/>
  <c r="GN66" i="6"/>
  <c r="GN63" i="6"/>
  <c r="GN62" i="6"/>
  <c r="GN60" i="6"/>
  <c r="GN75" i="6"/>
  <c r="GN58" i="6"/>
  <c r="GN61" i="6"/>
  <c r="GN56" i="6"/>
  <c r="GN69" i="6"/>
  <c r="GN59" i="6"/>
  <c r="GN55" i="6"/>
  <c r="GN54" i="6"/>
  <c r="GN53" i="6"/>
  <c r="GN57" i="6"/>
  <c r="GN52" i="6"/>
  <c r="GN67" i="6"/>
  <c r="GN51" i="6"/>
  <c r="GN50" i="6"/>
  <c r="GN49" i="6"/>
  <c r="GN48" i="6"/>
  <c r="GN47" i="6"/>
  <c r="GN46" i="6"/>
  <c r="GN45" i="6"/>
  <c r="GN44" i="6"/>
  <c r="GN43" i="6"/>
  <c r="GN42" i="6"/>
  <c r="GN41" i="6"/>
  <c r="GN40" i="6"/>
  <c r="GN39" i="6"/>
  <c r="GN38" i="6"/>
  <c r="GN37" i="6"/>
  <c r="GN36" i="6"/>
  <c r="GN35" i="6"/>
  <c r="GN34" i="6"/>
  <c r="GN32" i="6"/>
  <c r="GN33" i="6"/>
  <c r="GN31" i="6"/>
  <c r="GN30" i="6"/>
  <c r="GN29" i="6"/>
  <c r="GN28" i="6"/>
  <c r="GN27" i="6"/>
  <c r="GN26" i="6"/>
  <c r="GN25" i="6"/>
  <c r="GN24" i="6"/>
  <c r="GN23" i="6"/>
  <c r="GN22" i="6"/>
  <c r="GN21" i="6"/>
  <c r="GN20" i="6"/>
  <c r="GN19" i="6"/>
  <c r="GN18" i="6"/>
  <c r="GN11" i="6"/>
  <c r="GN17" i="6"/>
  <c r="GN16" i="6"/>
  <c r="GN15" i="6"/>
  <c r="GN14" i="6"/>
  <c r="GN13" i="6"/>
  <c r="GN12" i="6"/>
  <c r="GN10" i="6"/>
  <c r="GN9" i="6"/>
  <c r="GN8" i="6"/>
  <c r="GN7" i="6"/>
  <c r="GN6" i="6"/>
  <c r="GJ241" i="6"/>
  <c r="GJ240" i="6"/>
  <c r="GJ239" i="6"/>
  <c r="GJ225" i="6"/>
  <c r="GJ224" i="6"/>
  <c r="GJ223" i="6"/>
  <c r="GJ237" i="6"/>
  <c r="GJ244" i="6"/>
  <c r="GJ236" i="6"/>
  <c r="GJ235" i="6"/>
  <c r="GJ234" i="6"/>
  <c r="GJ243" i="6"/>
  <c r="GJ233" i="6"/>
  <c r="GJ242" i="6"/>
  <c r="GJ232" i="6"/>
  <c r="GJ231" i="6"/>
  <c r="GJ230" i="6"/>
  <c r="GJ229" i="6"/>
  <c r="GJ228" i="6"/>
  <c r="GJ227" i="6"/>
  <c r="GJ238" i="6"/>
  <c r="GJ208" i="6"/>
  <c r="GJ222" i="6"/>
  <c r="GJ206" i="6"/>
  <c r="GJ226" i="6"/>
  <c r="GJ205" i="6"/>
  <c r="GJ204" i="6"/>
  <c r="GJ203" i="6"/>
  <c r="GJ202" i="6"/>
  <c r="GJ201" i="6"/>
  <c r="GJ200" i="6"/>
  <c r="GJ199" i="6"/>
  <c r="GJ198" i="6"/>
  <c r="GJ197" i="6"/>
  <c r="GJ196" i="6"/>
  <c r="GJ195" i="6"/>
  <c r="GJ194" i="6"/>
  <c r="GJ193" i="6"/>
  <c r="GJ192" i="6"/>
  <c r="GJ191" i="6"/>
  <c r="GJ190" i="6"/>
  <c r="GJ189" i="6"/>
  <c r="GJ188" i="6"/>
  <c r="GJ187" i="6"/>
  <c r="GJ186" i="6"/>
  <c r="GJ185" i="6"/>
  <c r="GJ184" i="6"/>
  <c r="GJ183" i="6"/>
  <c r="GJ182" i="6"/>
  <c r="GJ181" i="6"/>
  <c r="GJ180" i="6"/>
  <c r="GJ179" i="6"/>
  <c r="GJ176" i="6"/>
  <c r="GJ175" i="6"/>
  <c r="GJ174" i="6"/>
  <c r="GJ173" i="6"/>
  <c r="GJ172" i="6"/>
  <c r="GJ171" i="6"/>
  <c r="GJ170" i="6"/>
  <c r="GJ169" i="6"/>
  <c r="GJ168" i="6"/>
  <c r="GJ167" i="6"/>
  <c r="GJ216" i="6"/>
  <c r="GJ215" i="6"/>
  <c r="GJ214" i="6"/>
  <c r="GJ164" i="6"/>
  <c r="GJ163" i="6"/>
  <c r="GJ213" i="6"/>
  <c r="GJ162" i="6"/>
  <c r="GJ212" i="6"/>
  <c r="GJ211" i="6"/>
  <c r="GJ210" i="6"/>
  <c r="GJ157" i="6"/>
  <c r="GJ156" i="6"/>
  <c r="GJ221" i="6"/>
  <c r="GJ155" i="6"/>
  <c r="GJ220" i="6"/>
  <c r="GJ154" i="6"/>
  <c r="GJ219" i="6"/>
  <c r="GJ153" i="6"/>
  <c r="GJ209" i="6"/>
  <c r="GJ218" i="6"/>
  <c r="GJ217" i="6"/>
  <c r="GJ165" i="6"/>
  <c r="GJ151" i="6"/>
  <c r="GJ150" i="6"/>
  <c r="GJ161" i="6"/>
  <c r="GJ149" i="6"/>
  <c r="GJ166" i="6"/>
  <c r="GJ148" i="6"/>
  <c r="GJ147" i="6"/>
  <c r="GJ146" i="6"/>
  <c r="GJ145" i="6"/>
  <c r="GJ160" i="6"/>
  <c r="GJ143" i="6"/>
  <c r="GJ142" i="6"/>
  <c r="GJ141" i="6"/>
  <c r="GJ140" i="6"/>
  <c r="GJ139" i="6"/>
  <c r="GJ138" i="6"/>
  <c r="GJ137" i="6"/>
  <c r="GJ136" i="6"/>
  <c r="GJ135" i="6"/>
  <c r="GJ134" i="6"/>
  <c r="GJ131" i="6"/>
  <c r="GJ130" i="6"/>
  <c r="GJ129" i="6"/>
  <c r="GJ207" i="6"/>
  <c r="GJ125" i="6"/>
  <c r="GJ123" i="6"/>
  <c r="GJ159" i="6"/>
  <c r="GJ122" i="6"/>
  <c r="GJ121" i="6"/>
  <c r="GJ120" i="6"/>
  <c r="GJ119" i="6"/>
  <c r="GJ118" i="6"/>
  <c r="GJ117" i="6"/>
  <c r="GJ152" i="6"/>
  <c r="GJ116" i="6"/>
  <c r="GJ115" i="6"/>
  <c r="GJ114" i="6"/>
  <c r="GJ178" i="6"/>
  <c r="GJ133" i="6"/>
  <c r="GJ113" i="6"/>
  <c r="GJ112" i="6"/>
  <c r="GJ111" i="6"/>
  <c r="GJ110" i="6"/>
  <c r="GJ109" i="6"/>
  <c r="GJ128" i="6"/>
  <c r="GJ127" i="6"/>
  <c r="GJ144" i="6"/>
  <c r="GJ108" i="6"/>
  <c r="GJ106" i="6"/>
  <c r="GJ177" i="6"/>
  <c r="GJ105" i="6"/>
  <c r="GJ132" i="6"/>
  <c r="GJ104" i="6"/>
  <c r="GJ107" i="6"/>
  <c r="GJ103" i="6"/>
  <c r="GJ102" i="6"/>
  <c r="GJ124" i="6"/>
  <c r="GJ158" i="6"/>
  <c r="GJ100" i="6"/>
  <c r="GJ99" i="6"/>
  <c r="GJ98" i="6"/>
  <c r="GJ97" i="6"/>
  <c r="GJ96" i="6"/>
  <c r="GJ95" i="6"/>
  <c r="GJ94" i="6"/>
  <c r="GJ92" i="6"/>
  <c r="GJ91" i="6"/>
  <c r="GJ90" i="6"/>
  <c r="GJ89" i="6"/>
  <c r="GJ88" i="6"/>
  <c r="GJ87" i="6"/>
  <c r="GJ86" i="6"/>
  <c r="GJ93" i="6"/>
  <c r="GJ126" i="6"/>
  <c r="GJ85" i="6"/>
  <c r="GJ84" i="6"/>
  <c r="GJ101" i="6"/>
  <c r="GJ83" i="6"/>
  <c r="GJ82" i="6"/>
  <c r="GJ81" i="6"/>
  <c r="GJ79" i="6"/>
  <c r="GJ78" i="6"/>
  <c r="GJ77" i="6"/>
  <c r="GJ76" i="6"/>
  <c r="GJ74" i="6"/>
  <c r="GJ73" i="6"/>
  <c r="GJ71" i="6"/>
  <c r="GJ70" i="6"/>
  <c r="GJ80" i="6"/>
  <c r="GJ72" i="6"/>
  <c r="GJ68" i="6"/>
  <c r="GJ65" i="6"/>
  <c r="GJ64" i="6"/>
  <c r="GJ66" i="6"/>
  <c r="GJ63" i="6"/>
  <c r="GJ62" i="6"/>
  <c r="GJ60" i="6"/>
  <c r="GJ75" i="6"/>
  <c r="GJ58" i="6"/>
  <c r="GJ61" i="6"/>
  <c r="GJ56" i="6"/>
  <c r="GJ69" i="6"/>
  <c r="GJ59" i="6"/>
  <c r="GJ55" i="6"/>
  <c r="GJ54" i="6"/>
  <c r="GJ53" i="6"/>
  <c r="GJ57" i="6"/>
  <c r="GJ52" i="6"/>
  <c r="GJ67" i="6"/>
  <c r="GJ51" i="6"/>
  <c r="GJ50" i="6"/>
  <c r="GJ49" i="6"/>
  <c r="GJ48" i="6"/>
  <c r="GJ47" i="6"/>
  <c r="GJ46" i="6"/>
  <c r="GJ45" i="6"/>
  <c r="GJ44" i="6"/>
  <c r="GJ43" i="6"/>
  <c r="GJ42" i="6"/>
  <c r="GJ41" i="6"/>
  <c r="GJ40" i="6"/>
  <c r="GJ39" i="6"/>
  <c r="GJ38" i="6"/>
  <c r="GJ37" i="6"/>
  <c r="GJ36" i="6"/>
  <c r="GJ35" i="6"/>
  <c r="GJ34" i="6"/>
  <c r="GJ32" i="6"/>
  <c r="GJ33" i="6"/>
  <c r="GJ31" i="6"/>
  <c r="GJ30" i="6"/>
  <c r="GJ29" i="6"/>
  <c r="GJ28" i="6"/>
  <c r="GJ27" i="6"/>
  <c r="GJ26" i="6"/>
  <c r="GJ25" i="6"/>
  <c r="GJ24" i="6"/>
  <c r="GJ23" i="6"/>
  <c r="GJ22" i="6"/>
  <c r="GJ21" i="6"/>
  <c r="GJ20" i="6"/>
  <c r="GJ19" i="6"/>
  <c r="GJ18" i="6"/>
  <c r="GJ11" i="6"/>
  <c r="GJ17" i="6"/>
  <c r="GJ16" i="6"/>
  <c r="GJ15" i="6"/>
  <c r="GJ14" i="6"/>
  <c r="GJ13" i="6"/>
  <c r="GJ12" i="6"/>
  <c r="GJ10" i="6"/>
  <c r="GJ9" i="6"/>
  <c r="GJ8" i="6"/>
  <c r="GJ7" i="6"/>
  <c r="GJ6" i="6"/>
  <c r="GF241" i="6"/>
  <c r="GF240" i="6"/>
  <c r="GF239" i="6"/>
  <c r="GF225" i="6"/>
  <c r="GF224" i="6"/>
  <c r="GF223" i="6"/>
  <c r="GF237" i="6"/>
  <c r="GF244" i="6"/>
  <c r="GF236" i="6"/>
  <c r="GF235" i="6"/>
  <c r="GF234" i="6"/>
  <c r="GF243" i="6"/>
  <c r="GF233" i="6"/>
  <c r="GF242" i="6"/>
  <c r="GF232" i="6"/>
  <c r="GF231" i="6"/>
  <c r="GF230" i="6"/>
  <c r="GF229" i="6"/>
  <c r="GF228" i="6"/>
  <c r="GF227" i="6"/>
  <c r="GF238" i="6"/>
  <c r="GF208" i="6"/>
  <c r="GF222" i="6"/>
  <c r="GF206" i="6"/>
  <c r="GF226" i="6"/>
  <c r="GF205" i="6"/>
  <c r="GF204" i="6"/>
  <c r="GF203" i="6"/>
  <c r="GF202" i="6"/>
  <c r="GF201" i="6"/>
  <c r="GF200" i="6"/>
  <c r="GF199" i="6"/>
  <c r="GF198" i="6"/>
  <c r="GF197" i="6"/>
  <c r="GF196" i="6"/>
  <c r="GF195" i="6"/>
  <c r="GF194" i="6"/>
  <c r="GF193" i="6"/>
  <c r="GF192" i="6"/>
  <c r="GF191" i="6"/>
  <c r="GF190" i="6"/>
  <c r="GF189" i="6"/>
  <c r="GF188" i="6"/>
  <c r="GF187" i="6"/>
  <c r="GF186" i="6"/>
  <c r="GF185" i="6"/>
  <c r="GF184" i="6"/>
  <c r="GF183" i="6"/>
  <c r="GF182" i="6"/>
  <c r="GF181" i="6"/>
  <c r="GF180" i="6"/>
  <c r="GF179" i="6"/>
  <c r="GF176" i="6"/>
  <c r="GF175" i="6"/>
  <c r="GF174" i="6"/>
  <c r="GF173" i="6"/>
  <c r="GF172" i="6"/>
  <c r="GF171" i="6"/>
  <c r="GF170" i="6"/>
  <c r="GF169" i="6"/>
  <c r="GF168" i="6"/>
  <c r="GF167" i="6"/>
  <c r="GF216" i="6"/>
  <c r="GF215" i="6"/>
  <c r="GF214" i="6"/>
  <c r="GF164" i="6"/>
  <c r="GF163" i="6"/>
  <c r="GF213" i="6"/>
  <c r="GF162" i="6"/>
  <c r="GF212" i="6"/>
  <c r="GF211" i="6"/>
  <c r="GF210" i="6"/>
  <c r="GF157" i="6"/>
  <c r="GF156" i="6"/>
  <c r="GF221" i="6"/>
  <c r="GF155" i="6"/>
  <c r="GF220" i="6"/>
  <c r="GF154" i="6"/>
  <c r="GF219" i="6"/>
  <c r="GF153" i="6"/>
  <c r="GF209" i="6"/>
  <c r="GF218" i="6"/>
  <c r="GF217" i="6"/>
  <c r="GF165" i="6"/>
  <c r="GF151" i="6"/>
  <c r="GF150" i="6"/>
  <c r="GF161" i="6"/>
  <c r="GF149" i="6"/>
  <c r="GF166" i="6"/>
  <c r="GF148" i="6"/>
  <c r="GF147" i="6"/>
  <c r="GF146" i="6"/>
  <c r="GF145" i="6"/>
  <c r="GF160" i="6"/>
  <c r="GF143" i="6"/>
  <c r="GF142" i="6"/>
  <c r="GF141" i="6"/>
  <c r="GF140" i="6"/>
  <c r="GF139" i="6"/>
  <c r="GF138" i="6"/>
  <c r="GF137" i="6"/>
  <c r="GF136" i="6"/>
  <c r="GF135" i="6"/>
  <c r="GF134" i="6"/>
  <c r="GF131" i="6"/>
  <c r="GF130" i="6"/>
  <c r="GF129" i="6"/>
  <c r="GF207" i="6"/>
  <c r="GF125" i="6"/>
  <c r="GF123" i="6"/>
  <c r="GF159" i="6"/>
  <c r="GF122" i="6"/>
  <c r="GF121" i="6"/>
  <c r="GF120" i="6"/>
  <c r="GF119" i="6"/>
  <c r="GF118" i="6"/>
  <c r="GF117" i="6"/>
  <c r="GF152" i="6"/>
  <c r="GF116" i="6"/>
  <c r="GF115" i="6"/>
  <c r="GF114" i="6"/>
  <c r="GF178" i="6"/>
  <c r="GF133" i="6"/>
  <c r="GF113" i="6"/>
  <c r="GF112" i="6"/>
  <c r="GF111" i="6"/>
  <c r="GF110" i="6"/>
  <c r="GF109" i="6"/>
  <c r="GF128" i="6"/>
  <c r="GF127" i="6"/>
  <c r="GF144" i="6"/>
  <c r="GF108" i="6"/>
  <c r="GF106" i="6"/>
  <c r="GF177" i="6"/>
  <c r="GF105" i="6"/>
  <c r="GF132" i="6"/>
  <c r="GF104" i="6"/>
  <c r="GF107" i="6"/>
  <c r="GF103" i="6"/>
  <c r="GF102" i="6"/>
  <c r="GF124" i="6"/>
  <c r="GF158" i="6"/>
  <c r="GF100" i="6"/>
  <c r="GF99" i="6"/>
  <c r="GF98" i="6"/>
  <c r="GF97" i="6"/>
  <c r="GF96" i="6"/>
  <c r="GF95" i="6"/>
  <c r="GF94" i="6"/>
  <c r="GF92" i="6"/>
  <c r="GF91" i="6"/>
  <c r="GF90" i="6"/>
  <c r="GF89" i="6"/>
  <c r="GF88" i="6"/>
  <c r="GF87" i="6"/>
  <c r="GF86" i="6"/>
  <c r="GF93" i="6"/>
  <c r="GF126" i="6"/>
  <c r="GF85" i="6"/>
  <c r="GF84" i="6"/>
  <c r="GF101" i="6"/>
  <c r="GF83" i="6"/>
  <c r="GF82" i="6"/>
  <c r="GF81" i="6"/>
  <c r="GF79" i="6"/>
  <c r="GF78" i="6"/>
  <c r="GF77" i="6"/>
  <c r="GF76" i="6"/>
  <c r="GF74" i="6"/>
  <c r="GF73" i="6"/>
  <c r="GF71" i="6"/>
  <c r="GF70" i="6"/>
  <c r="GF80" i="6"/>
  <c r="GF72" i="6"/>
  <c r="GF68" i="6"/>
  <c r="GF65" i="6"/>
  <c r="GF64" i="6"/>
  <c r="GF66" i="6"/>
  <c r="GF63" i="6"/>
  <c r="GF62" i="6"/>
  <c r="GF60" i="6"/>
  <c r="GF75" i="6"/>
  <c r="GF58" i="6"/>
  <c r="GF61" i="6"/>
  <c r="GF56" i="6"/>
  <c r="GF69" i="6"/>
  <c r="GF59" i="6"/>
  <c r="GF55" i="6"/>
  <c r="GF54" i="6"/>
  <c r="GF53" i="6"/>
  <c r="GF57" i="6"/>
  <c r="GF52" i="6"/>
  <c r="GF67" i="6"/>
  <c r="GF51" i="6"/>
  <c r="GF50" i="6"/>
  <c r="GF49" i="6"/>
  <c r="GF48" i="6"/>
  <c r="GF47" i="6"/>
  <c r="GF46" i="6"/>
  <c r="GF45" i="6"/>
  <c r="GF44" i="6"/>
  <c r="GF43" i="6"/>
  <c r="GF42" i="6"/>
  <c r="GF41" i="6"/>
  <c r="GF40" i="6"/>
  <c r="GF39" i="6"/>
  <c r="GF38" i="6"/>
  <c r="GF37" i="6"/>
  <c r="GF36" i="6"/>
  <c r="GF35" i="6"/>
  <c r="GF34" i="6"/>
  <c r="GF32" i="6"/>
  <c r="GF33" i="6"/>
  <c r="GF31" i="6"/>
  <c r="GF30" i="6"/>
  <c r="GF29" i="6"/>
  <c r="GF28" i="6"/>
  <c r="GF27" i="6"/>
  <c r="GF26" i="6"/>
  <c r="GF25" i="6"/>
  <c r="GF24" i="6"/>
  <c r="GF23" i="6"/>
  <c r="GF22" i="6"/>
  <c r="GF21" i="6"/>
  <c r="GF20" i="6"/>
  <c r="GF19" i="6"/>
  <c r="GF18" i="6"/>
  <c r="GF11" i="6"/>
  <c r="GF17" i="6"/>
  <c r="GF16" i="6"/>
  <c r="GF15" i="6"/>
  <c r="GF14" i="6"/>
  <c r="GF13" i="6"/>
  <c r="GF12" i="6"/>
  <c r="GF10" i="6"/>
  <c r="GF9" i="6"/>
  <c r="GF8" i="6"/>
  <c r="GF7" i="6"/>
  <c r="GF6" i="6"/>
  <c r="GB241" i="6"/>
  <c r="GB240" i="6"/>
  <c r="GB239" i="6"/>
  <c r="GB225" i="6"/>
  <c r="GB224" i="6"/>
  <c r="GB223" i="6"/>
  <c r="GB237" i="6"/>
  <c r="GB244" i="6"/>
  <c r="GB236" i="6"/>
  <c r="GB235" i="6"/>
  <c r="GB234" i="6"/>
  <c r="GB243" i="6"/>
  <c r="GB233" i="6"/>
  <c r="GB242" i="6"/>
  <c r="GB232" i="6"/>
  <c r="GB231" i="6"/>
  <c r="GB230" i="6"/>
  <c r="GB229" i="6"/>
  <c r="GB228" i="6"/>
  <c r="GB227" i="6"/>
  <c r="GB238" i="6"/>
  <c r="GB208" i="6"/>
  <c r="GB222" i="6"/>
  <c r="GB206" i="6"/>
  <c r="GB226" i="6"/>
  <c r="GB205" i="6"/>
  <c r="GB204" i="6"/>
  <c r="GB203" i="6"/>
  <c r="GB202" i="6"/>
  <c r="GB201" i="6"/>
  <c r="GB200" i="6"/>
  <c r="GB199" i="6"/>
  <c r="GB198" i="6"/>
  <c r="GB197" i="6"/>
  <c r="GB196" i="6"/>
  <c r="GB195" i="6"/>
  <c r="GB194" i="6"/>
  <c r="GB193" i="6"/>
  <c r="GB192" i="6"/>
  <c r="GB191" i="6"/>
  <c r="GB190" i="6"/>
  <c r="GB189" i="6"/>
  <c r="GB188" i="6"/>
  <c r="GB187" i="6"/>
  <c r="GB186" i="6"/>
  <c r="GB185" i="6"/>
  <c r="GB184" i="6"/>
  <c r="GB183" i="6"/>
  <c r="GB182" i="6"/>
  <c r="GB181" i="6"/>
  <c r="GB180" i="6"/>
  <c r="GB179" i="6"/>
  <c r="GB176" i="6"/>
  <c r="GB175" i="6"/>
  <c r="GB174" i="6"/>
  <c r="GB173" i="6"/>
  <c r="GB172" i="6"/>
  <c r="GB171" i="6"/>
  <c r="GB170" i="6"/>
  <c r="GB169" i="6"/>
  <c r="GB168" i="6"/>
  <c r="GB167" i="6"/>
  <c r="GB216" i="6"/>
  <c r="GB215" i="6"/>
  <c r="GB214" i="6"/>
  <c r="GB164" i="6"/>
  <c r="GB163" i="6"/>
  <c r="GB213" i="6"/>
  <c r="GB162" i="6"/>
  <c r="GB212" i="6"/>
  <c r="GB211" i="6"/>
  <c r="GB210" i="6"/>
  <c r="GB157" i="6"/>
  <c r="GB156" i="6"/>
  <c r="GB221" i="6"/>
  <c r="GB155" i="6"/>
  <c r="GB220" i="6"/>
  <c r="GB154" i="6"/>
  <c r="GB219" i="6"/>
  <c r="GB153" i="6"/>
  <c r="GB209" i="6"/>
  <c r="GB218" i="6"/>
  <c r="GB217" i="6"/>
  <c r="GB165" i="6"/>
  <c r="GB151" i="6"/>
  <c r="GB150" i="6"/>
  <c r="GB161" i="6"/>
  <c r="GB149" i="6"/>
  <c r="GB166" i="6"/>
  <c r="GB148" i="6"/>
  <c r="GB147" i="6"/>
  <c r="GB146" i="6"/>
  <c r="GB145" i="6"/>
  <c r="GB160" i="6"/>
  <c r="GB143" i="6"/>
  <c r="GB142" i="6"/>
  <c r="GB141" i="6"/>
  <c r="GB140" i="6"/>
  <c r="GB139" i="6"/>
  <c r="GB138" i="6"/>
  <c r="GB137" i="6"/>
  <c r="GB136" i="6"/>
  <c r="GB135" i="6"/>
  <c r="GB134" i="6"/>
  <c r="GB131" i="6"/>
  <c r="GB130" i="6"/>
  <c r="GB129" i="6"/>
  <c r="GB207" i="6"/>
  <c r="GB125" i="6"/>
  <c r="GB123" i="6"/>
  <c r="GB159" i="6"/>
  <c r="GB122" i="6"/>
  <c r="GB121" i="6"/>
  <c r="GB120" i="6"/>
  <c r="GB119" i="6"/>
  <c r="GB118" i="6"/>
  <c r="GB117" i="6"/>
  <c r="GB152" i="6"/>
  <c r="GB116" i="6"/>
  <c r="GB115" i="6"/>
  <c r="GB114" i="6"/>
  <c r="GB178" i="6"/>
  <c r="GB133" i="6"/>
  <c r="GB113" i="6"/>
  <c r="GB112" i="6"/>
  <c r="GB111" i="6"/>
  <c r="GB110" i="6"/>
  <c r="GB109" i="6"/>
  <c r="GB128" i="6"/>
  <c r="GB127" i="6"/>
  <c r="GB144" i="6"/>
  <c r="GB108" i="6"/>
  <c r="GB106" i="6"/>
  <c r="GB177" i="6"/>
  <c r="GB105" i="6"/>
  <c r="GB132" i="6"/>
  <c r="GB104" i="6"/>
  <c r="GB107" i="6"/>
  <c r="GB103" i="6"/>
  <c r="GB102" i="6"/>
  <c r="GB124" i="6"/>
  <c r="GB158" i="6"/>
  <c r="GB100" i="6"/>
  <c r="GB99" i="6"/>
  <c r="GB98" i="6"/>
  <c r="GB97" i="6"/>
  <c r="GB96" i="6"/>
  <c r="GB95" i="6"/>
  <c r="GB94" i="6"/>
  <c r="GB92" i="6"/>
  <c r="GB91" i="6"/>
  <c r="GB90" i="6"/>
  <c r="GB89" i="6"/>
  <c r="GB88" i="6"/>
  <c r="GB87" i="6"/>
  <c r="GB86" i="6"/>
  <c r="GB93" i="6"/>
  <c r="GB126" i="6"/>
  <c r="GB85" i="6"/>
  <c r="GB84" i="6"/>
  <c r="GB101" i="6"/>
  <c r="GB83" i="6"/>
  <c r="GB82" i="6"/>
  <c r="GB81" i="6"/>
  <c r="GB79" i="6"/>
  <c r="GB78" i="6"/>
  <c r="GB77" i="6"/>
  <c r="GB76" i="6"/>
  <c r="GB74" i="6"/>
  <c r="GB73" i="6"/>
  <c r="GB71" i="6"/>
  <c r="GB70" i="6"/>
  <c r="GB80" i="6"/>
  <c r="GB72" i="6"/>
  <c r="GB68" i="6"/>
  <c r="GB65" i="6"/>
  <c r="GB64" i="6"/>
  <c r="GB66" i="6"/>
  <c r="GB63" i="6"/>
  <c r="GB62" i="6"/>
  <c r="GB60" i="6"/>
  <c r="GB75" i="6"/>
  <c r="GB58" i="6"/>
  <c r="GB61" i="6"/>
  <c r="GB56" i="6"/>
  <c r="GB69" i="6"/>
  <c r="GB59" i="6"/>
  <c r="GB55" i="6"/>
  <c r="GB54" i="6"/>
  <c r="GB53" i="6"/>
  <c r="GB57" i="6"/>
  <c r="GB52" i="6"/>
  <c r="GB67" i="6"/>
  <c r="GB51" i="6"/>
  <c r="GB50" i="6"/>
  <c r="GB49" i="6"/>
  <c r="GB48" i="6"/>
  <c r="GB47" i="6"/>
  <c r="GB46" i="6"/>
  <c r="GB45" i="6"/>
  <c r="GB44" i="6"/>
  <c r="GB43" i="6"/>
  <c r="GB42" i="6"/>
  <c r="GB41" i="6"/>
  <c r="GB40" i="6"/>
  <c r="GB39" i="6"/>
  <c r="GB38" i="6"/>
  <c r="GB37" i="6"/>
  <c r="GB36" i="6"/>
  <c r="GB35" i="6"/>
  <c r="GB34" i="6"/>
  <c r="GB32" i="6"/>
  <c r="GB33" i="6"/>
  <c r="GB31" i="6"/>
  <c r="GB30" i="6"/>
  <c r="GB29" i="6"/>
  <c r="GB28" i="6"/>
  <c r="GB27" i="6"/>
  <c r="GB26" i="6"/>
  <c r="GB25" i="6"/>
  <c r="GB24" i="6"/>
  <c r="GB23" i="6"/>
  <c r="GB22" i="6"/>
  <c r="GB21" i="6"/>
  <c r="GB20" i="6"/>
  <c r="GB19" i="6"/>
  <c r="GB18" i="6"/>
  <c r="GB11" i="6"/>
  <c r="GB17" i="6"/>
  <c r="GB16" i="6"/>
  <c r="GB15" i="6"/>
  <c r="GB14" i="6"/>
  <c r="GB13" i="6"/>
  <c r="GB12" i="6"/>
  <c r="GB10" i="6"/>
  <c r="GB9" i="6"/>
  <c r="GB8" i="6"/>
  <c r="GB7" i="6"/>
  <c r="GB6" i="6"/>
  <c r="FX241" i="6"/>
  <c r="FX240" i="6"/>
  <c r="FX239" i="6"/>
  <c r="FX225" i="6"/>
  <c r="FX224" i="6"/>
  <c r="FX223" i="6"/>
  <c r="FX237" i="6"/>
  <c r="FX244" i="6"/>
  <c r="FX236" i="6"/>
  <c r="FX235" i="6"/>
  <c r="FX234" i="6"/>
  <c r="FX243" i="6"/>
  <c r="FX233" i="6"/>
  <c r="FX242" i="6"/>
  <c r="FX232" i="6"/>
  <c r="FX231" i="6"/>
  <c r="FX230" i="6"/>
  <c r="FX229" i="6"/>
  <c r="FX228" i="6"/>
  <c r="FX227" i="6"/>
  <c r="FX238" i="6"/>
  <c r="FX208" i="6"/>
  <c r="FX222" i="6"/>
  <c r="FX206" i="6"/>
  <c r="FX226" i="6"/>
  <c r="FX205" i="6"/>
  <c r="FX204" i="6"/>
  <c r="FX203" i="6"/>
  <c r="FX202" i="6"/>
  <c r="FX201" i="6"/>
  <c r="FX200" i="6"/>
  <c r="FX199" i="6"/>
  <c r="FX198" i="6"/>
  <c r="FX197" i="6"/>
  <c r="FX196" i="6"/>
  <c r="FX195" i="6"/>
  <c r="FX194" i="6"/>
  <c r="FX193" i="6"/>
  <c r="FX192" i="6"/>
  <c r="FX191" i="6"/>
  <c r="FX190" i="6"/>
  <c r="FX189" i="6"/>
  <c r="FX188" i="6"/>
  <c r="FX187" i="6"/>
  <c r="FX186" i="6"/>
  <c r="FX185" i="6"/>
  <c r="FX184" i="6"/>
  <c r="FX183" i="6"/>
  <c r="FX182" i="6"/>
  <c r="FX181" i="6"/>
  <c r="FX180" i="6"/>
  <c r="FX179" i="6"/>
  <c r="FX176" i="6"/>
  <c r="FX175" i="6"/>
  <c r="FX174" i="6"/>
  <c r="FX173" i="6"/>
  <c r="FX172" i="6"/>
  <c r="FX171" i="6"/>
  <c r="FX170" i="6"/>
  <c r="FX169" i="6"/>
  <c r="FX168" i="6"/>
  <c r="FX167" i="6"/>
  <c r="FX216" i="6"/>
  <c r="FX215" i="6"/>
  <c r="FX214" i="6"/>
  <c r="FX164" i="6"/>
  <c r="FX163" i="6"/>
  <c r="FX213" i="6"/>
  <c r="FX162" i="6"/>
  <c r="FX212" i="6"/>
  <c r="FX211" i="6"/>
  <c r="FX210" i="6"/>
  <c r="FX157" i="6"/>
  <c r="FX156" i="6"/>
  <c r="FX221" i="6"/>
  <c r="FX155" i="6"/>
  <c r="FX220" i="6"/>
  <c r="FX154" i="6"/>
  <c r="FX219" i="6"/>
  <c r="FX153" i="6"/>
  <c r="FX209" i="6"/>
  <c r="FX218" i="6"/>
  <c r="FX217" i="6"/>
  <c r="FX165" i="6"/>
  <c r="FX151" i="6"/>
  <c r="FX150" i="6"/>
  <c r="FX161" i="6"/>
  <c r="FX149" i="6"/>
  <c r="FX166" i="6"/>
  <c r="FX148" i="6"/>
  <c r="FX147" i="6"/>
  <c r="FX146" i="6"/>
  <c r="FX145" i="6"/>
  <c r="FX160" i="6"/>
  <c r="FX143" i="6"/>
  <c r="FX142" i="6"/>
  <c r="FX141" i="6"/>
  <c r="FX140" i="6"/>
  <c r="FX139" i="6"/>
  <c r="FX138" i="6"/>
  <c r="FX137" i="6"/>
  <c r="FX136" i="6"/>
  <c r="FX135" i="6"/>
  <c r="FX134" i="6"/>
  <c r="FX131" i="6"/>
  <c r="FX130" i="6"/>
  <c r="FX129" i="6"/>
  <c r="FX207" i="6"/>
  <c r="FX125" i="6"/>
  <c r="FX123" i="6"/>
  <c r="FX159" i="6"/>
  <c r="FX122" i="6"/>
  <c r="FX121" i="6"/>
  <c r="FX120" i="6"/>
  <c r="FX119" i="6"/>
  <c r="FX118" i="6"/>
  <c r="FX117" i="6"/>
  <c r="FX152" i="6"/>
  <c r="FX116" i="6"/>
  <c r="FX115" i="6"/>
  <c r="FX114" i="6"/>
  <c r="FX178" i="6"/>
  <c r="FX133" i="6"/>
  <c r="FX113" i="6"/>
  <c r="FX112" i="6"/>
  <c r="FX111" i="6"/>
  <c r="FX110" i="6"/>
  <c r="FX109" i="6"/>
  <c r="FX128" i="6"/>
  <c r="FX127" i="6"/>
  <c r="FX144" i="6"/>
  <c r="FX108" i="6"/>
  <c r="FX106" i="6"/>
  <c r="FX177" i="6"/>
  <c r="FX105" i="6"/>
  <c r="FX132" i="6"/>
  <c r="FX104" i="6"/>
  <c r="FX107" i="6"/>
  <c r="FX103" i="6"/>
  <c r="FX102" i="6"/>
  <c r="FX124" i="6"/>
  <c r="FX158" i="6"/>
  <c r="FX100" i="6"/>
  <c r="FX99" i="6"/>
  <c r="FX98" i="6"/>
  <c r="FX97" i="6"/>
  <c r="FX96" i="6"/>
  <c r="FX95" i="6"/>
  <c r="FX94" i="6"/>
  <c r="FX92" i="6"/>
  <c r="FX91" i="6"/>
  <c r="FX90" i="6"/>
  <c r="FX89" i="6"/>
  <c r="FX88" i="6"/>
  <c r="FX87" i="6"/>
  <c r="FX86" i="6"/>
  <c r="FX93" i="6"/>
  <c r="FX126" i="6"/>
  <c r="FX85" i="6"/>
  <c r="FX84" i="6"/>
  <c r="FX101" i="6"/>
  <c r="FX83" i="6"/>
  <c r="FX82" i="6"/>
  <c r="FX81" i="6"/>
  <c r="FX79" i="6"/>
  <c r="FX78" i="6"/>
  <c r="FX77" i="6"/>
  <c r="FX76" i="6"/>
  <c r="FX74" i="6"/>
  <c r="FX73" i="6"/>
  <c r="FX71" i="6"/>
  <c r="FX70" i="6"/>
  <c r="FX80" i="6"/>
  <c r="FX72" i="6"/>
  <c r="FX68" i="6"/>
  <c r="FX65" i="6"/>
  <c r="FX64" i="6"/>
  <c r="FX66" i="6"/>
  <c r="FX63" i="6"/>
  <c r="FX62" i="6"/>
  <c r="FX60" i="6"/>
  <c r="FX75" i="6"/>
  <c r="FX58" i="6"/>
  <c r="FX61" i="6"/>
  <c r="FX56" i="6"/>
  <c r="FX69" i="6"/>
  <c r="FX59" i="6"/>
  <c r="FX55" i="6"/>
  <c r="FX54" i="6"/>
  <c r="FX53" i="6"/>
  <c r="FX57" i="6"/>
  <c r="FX52" i="6"/>
  <c r="FX67" i="6"/>
  <c r="FX51" i="6"/>
  <c r="FX50" i="6"/>
  <c r="FX49" i="6"/>
  <c r="FX48" i="6"/>
  <c r="FX47" i="6"/>
  <c r="FX46" i="6"/>
  <c r="FX45" i="6"/>
  <c r="FX44" i="6"/>
  <c r="FX43" i="6"/>
  <c r="FX42" i="6"/>
  <c r="FX41" i="6"/>
  <c r="FX40" i="6"/>
  <c r="FX39" i="6"/>
  <c r="FX38" i="6"/>
  <c r="FX37" i="6"/>
  <c r="FX36" i="6"/>
  <c r="FX35" i="6"/>
  <c r="FX34" i="6"/>
  <c r="FX32" i="6"/>
  <c r="FX33" i="6"/>
  <c r="FX31" i="6"/>
  <c r="FX30" i="6"/>
  <c r="FX29" i="6"/>
  <c r="FX28" i="6"/>
  <c r="FX27" i="6"/>
  <c r="FX26" i="6"/>
  <c r="FX25" i="6"/>
  <c r="FX24" i="6"/>
  <c r="FX23" i="6"/>
  <c r="FX22" i="6"/>
  <c r="FX21" i="6"/>
  <c r="FX20" i="6"/>
  <c r="FX19" i="6"/>
  <c r="FX18" i="6"/>
  <c r="FX11" i="6"/>
  <c r="FX17" i="6"/>
  <c r="FX16" i="6"/>
  <c r="FX15" i="6"/>
  <c r="FX14" i="6"/>
  <c r="FX13" i="6"/>
  <c r="FX12" i="6"/>
  <c r="FX10" i="6"/>
  <c r="FX9" i="6"/>
  <c r="FX8" i="6"/>
  <c r="FX7" i="6"/>
  <c r="FX6" i="6"/>
  <c r="FT241" i="6"/>
  <c r="FT240" i="6"/>
  <c r="FT239" i="6"/>
  <c r="FT225" i="6"/>
  <c r="FT224" i="6"/>
  <c r="FT223" i="6"/>
  <c r="FT237" i="6"/>
  <c r="FT244" i="6"/>
  <c r="FT236" i="6"/>
  <c r="FT235" i="6"/>
  <c r="FT234" i="6"/>
  <c r="FT243" i="6"/>
  <c r="FT233" i="6"/>
  <c r="FT242" i="6"/>
  <c r="FT232" i="6"/>
  <c r="FT231" i="6"/>
  <c r="FT230" i="6"/>
  <c r="FT229" i="6"/>
  <c r="FT228" i="6"/>
  <c r="FT227" i="6"/>
  <c r="FT238" i="6"/>
  <c r="FT208" i="6"/>
  <c r="FT222" i="6"/>
  <c r="FT206" i="6"/>
  <c r="FT226" i="6"/>
  <c r="FT205" i="6"/>
  <c r="FT204" i="6"/>
  <c r="FT203" i="6"/>
  <c r="FT202" i="6"/>
  <c r="FT201" i="6"/>
  <c r="FT200" i="6"/>
  <c r="FT199" i="6"/>
  <c r="FT198" i="6"/>
  <c r="FT197" i="6"/>
  <c r="FT196" i="6"/>
  <c r="FT195" i="6"/>
  <c r="FT194" i="6"/>
  <c r="FT193" i="6"/>
  <c r="FT192" i="6"/>
  <c r="FT191" i="6"/>
  <c r="FT190" i="6"/>
  <c r="FT189" i="6"/>
  <c r="FT188" i="6"/>
  <c r="FT187" i="6"/>
  <c r="FT186" i="6"/>
  <c r="FT185" i="6"/>
  <c r="FT184" i="6"/>
  <c r="FT183" i="6"/>
  <c r="FT182" i="6"/>
  <c r="FT181" i="6"/>
  <c r="FT180" i="6"/>
  <c r="FT179" i="6"/>
  <c r="FT176" i="6"/>
  <c r="FT175" i="6"/>
  <c r="FT174" i="6"/>
  <c r="FT173" i="6"/>
  <c r="FT172" i="6"/>
  <c r="FT171" i="6"/>
  <c r="FT170" i="6"/>
  <c r="FT169" i="6"/>
  <c r="FT168" i="6"/>
  <c r="FT167" i="6"/>
  <c r="FT216" i="6"/>
  <c r="FT215" i="6"/>
  <c r="FT214" i="6"/>
  <c r="FT164" i="6"/>
  <c r="FT163" i="6"/>
  <c r="FT213" i="6"/>
  <c r="FT162" i="6"/>
  <c r="FT212" i="6"/>
  <c r="FT211" i="6"/>
  <c r="FT210" i="6"/>
  <c r="FT157" i="6"/>
  <c r="FT156" i="6"/>
  <c r="FT221" i="6"/>
  <c r="FT155" i="6"/>
  <c r="FT220" i="6"/>
  <c r="FT154" i="6"/>
  <c r="FT219" i="6"/>
  <c r="FT153" i="6"/>
  <c r="FT209" i="6"/>
  <c r="FT218" i="6"/>
  <c r="FT217" i="6"/>
  <c r="FT165" i="6"/>
  <c r="FT151" i="6"/>
  <c r="FT150" i="6"/>
  <c r="FT161" i="6"/>
  <c r="FT149" i="6"/>
  <c r="FT166" i="6"/>
  <c r="FT148" i="6"/>
  <c r="FT147" i="6"/>
  <c r="FT146" i="6"/>
  <c r="FT145" i="6"/>
  <c r="FT160" i="6"/>
  <c r="FT143" i="6"/>
  <c r="FT142" i="6"/>
  <c r="FT141" i="6"/>
  <c r="FT140" i="6"/>
  <c r="FT139" i="6"/>
  <c r="FT138" i="6"/>
  <c r="FT137" i="6"/>
  <c r="FT136" i="6"/>
  <c r="FT135" i="6"/>
  <c r="FT134" i="6"/>
  <c r="FT131" i="6"/>
  <c r="FT130" i="6"/>
  <c r="FT129" i="6"/>
  <c r="FT207" i="6"/>
  <c r="FT125" i="6"/>
  <c r="FT123" i="6"/>
  <c r="FT159" i="6"/>
  <c r="FT122" i="6"/>
  <c r="FT121" i="6"/>
  <c r="FT120" i="6"/>
  <c r="FT119" i="6"/>
  <c r="FT118" i="6"/>
  <c r="FT117" i="6"/>
  <c r="FT152" i="6"/>
  <c r="FT116" i="6"/>
  <c r="FT115" i="6"/>
  <c r="FT114" i="6"/>
  <c r="FT178" i="6"/>
  <c r="FT133" i="6"/>
  <c r="FT113" i="6"/>
  <c r="FT112" i="6"/>
  <c r="FT111" i="6"/>
  <c r="FT110" i="6"/>
  <c r="FT109" i="6"/>
  <c r="FT128" i="6"/>
  <c r="FT127" i="6"/>
  <c r="FT144" i="6"/>
  <c r="FT108" i="6"/>
  <c r="FT106" i="6"/>
  <c r="FT177" i="6"/>
  <c r="FT105" i="6"/>
  <c r="FT132" i="6"/>
  <c r="FT104" i="6"/>
  <c r="FT107" i="6"/>
  <c r="FT103" i="6"/>
  <c r="FT102" i="6"/>
  <c r="FT124" i="6"/>
  <c r="FT158" i="6"/>
  <c r="FT100" i="6"/>
  <c r="FT99" i="6"/>
  <c r="FT98" i="6"/>
  <c r="FT97" i="6"/>
  <c r="FT96" i="6"/>
  <c r="FT95" i="6"/>
  <c r="FT94" i="6"/>
  <c r="FT92" i="6"/>
  <c r="FT91" i="6"/>
  <c r="FT90" i="6"/>
  <c r="FT89" i="6"/>
  <c r="FT88" i="6"/>
  <c r="FT87" i="6"/>
  <c r="FT86" i="6"/>
  <c r="FT93" i="6"/>
  <c r="FT126" i="6"/>
  <c r="FT85" i="6"/>
  <c r="FT84" i="6"/>
  <c r="FT101" i="6"/>
  <c r="FT83" i="6"/>
  <c r="FT82" i="6"/>
  <c r="FT81" i="6"/>
  <c r="FT79" i="6"/>
  <c r="FT78" i="6"/>
  <c r="FT77" i="6"/>
  <c r="FT76" i="6"/>
  <c r="FT74" i="6"/>
  <c r="FT73" i="6"/>
  <c r="FT71" i="6"/>
  <c r="FT70" i="6"/>
  <c r="FT80" i="6"/>
  <c r="FT72" i="6"/>
  <c r="FT68" i="6"/>
  <c r="FT65" i="6"/>
  <c r="FT64" i="6"/>
  <c r="FT66" i="6"/>
  <c r="FT63" i="6"/>
  <c r="FT62" i="6"/>
  <c r="FT60" i="6"/>
  <c r="FT75" i="6"/>
  <c r="FT58" i="6"/>
  <c r="FT61" i="6"/>
  <c r="FT56" i="6"/>
  <c r="FT69" i="6"/>
  <c r="FT59" i="6"/>
  <c r="FT55" i="6"/>
  <c r="FT54" i="6"/>
  <c r="FT53" i="6"/>
  <c r="FT57" i="6"/>
  <c r="FT52" i="6"/>
  <c r="FT67" i="6"/>
  <c r="FT51" i="6"/>
  <c r="FT50" i="6"/>
  <c r="FT49" i="6"/>
  <c r="FT48" i="6"/>
  <c r="FT47" i="6"/>
  <c r="FT46" i="6"/>
  <c r="FT45" i="6"/>
  <c r="FT44" i="6"/>
  <c r="FT43" i="6"/>
  <c r="FT42" i="6"/>
  <c r="FT41" i="6"/>
  <c r="FT40" i="6"/>
  <c r="FT39" i="6"/>
  <c r="FT38" i="6"/>
  <c r="FT37" i="6"/>
  <c r="FT36" i="6"/>
  <c r="FT35" i="6"/>
  <c r="FT34" i="6"/>
  <c r="FT32" i="6"/>
  <c r="FT33" i="6"/>
  <c r="FT31" i="6"/>
  <c r="FT30" i="6"/>
  <c r="FT29" i="6"/>
  <c r="FT28" i="6"/>
  <c r="FT27" i="6"/>
  <c r="FT26" i="6"/>
  <c r="FT25" i="6"/>
  <c r="FT24" i="6"/>
  <c r="FT23" i="6"/>
  <c r="FT22" i="6"/>
  <c r="FT21" i="6"/>
  <c r="FT20" i="6"/>
  <c r="FT19" i="6"/>
  <c r="FT18" i="6"/>
  <c r="FT11" i="6"/>
  <c r="FT17" i="6"/>
  <c r="FT16" i="6"/>
  <c r="FT15" i="6"/>
  <c r="FT14" i="6"/>
  <c r="FT13" i="6"/>
  <c r="FT12" i="6"/>
  <c r="FT10" i="6"/>
  <c r="FT9" i="6"/>
  <c r="FT8" i="6"/>
  <c r="FT7" i="6"/>
  <c r="FT6" i="6"/>
  <c r="FP241" i="6"/>
  <c r="FP240" i="6"/>
  <c r="FP239" i="6"/>
  <c r="FP225" i="6"/>
  <c r="FP224" i="6"/>
  <c r="FP223" i="6"/>
  <c r="FP237" i="6"/>
  <c r="FP244" i="6"/>
  <c r="FP236" i="6"/>
  <c r="FP235" i="6"/>
  <c r="FP234" i="6"/>
  <c r="FP243" i="6"/>
  <c r="FP233" i="6"/>
  <c r="FP242" i="6"/>
  <c r="FP232" i="6"/>
  <c r="FP231" i="6"/>
  <c r="FP230" i="6"/>
  <c r="FP229" i="6"/>
  <c r="FP228" i="6"/>
  <c r="FP227" i="6"/>
  <c r="FP238" i="6"/>
  <c r="FP208" i="6"/>
  <c r="FP222" i="6"/>
  <c r="FP206" i="6"/>
  <c r="FP226" i="6"/>
  <c r="FP205" i="6"/>
  <c r="FP204" i="6"/>
  <c r="FP203" i="6"/>
  <c r="FP202" i="6"/>
  <c r="FP201" i="6"/>
  <c r="FP200" i="6"/>
  <c r="FP199" i="6"/>
  <c r="FP198" i="6"/>
  <c r="FP197" i="6"/>
  <c r="FP196" i="6"/>
  <c r="FP195" i="6"/>
  <c r="FP194" i="6"/>
  <c r="FP193" i="6"/>
  <c r="FP192" i="6"/>
  <c r="FP191" i="6"/>
  <c r="FP190" i="6"/>
  <c r="FP189" i="6"/>
  <c r="FP188" i="6"/>
  <c r="FP187" i="6"/>
  <c r="FP186" i="6"/>
  <c r="FP185" i="6"/>
  <c r="FP184" i="6"/>
  <c r="FP183" i="6"/>
  <c r="FP182" i="6"/>
  <c r="FP181" i="6"/>
  <c r="FP180" i="6"/>
  <c r="FP179" i="6"/>
  <c r="FP176" i="6"/>
  <c r="FP175" i="6"/>
  <c r="FP174" i="6"/>
  <c r="FP173" i="6"/>
  <c r="FP172" i="6"/>
  <c r="FP171" i="6"/>
  <c r="FP170" i="6"/>
  <c r="FP169" i="6"/>
  <c r="FP168" i="6"/>
  <c r="FP167" i="6"/>
  <c r="FP216" i="6"/>
  <c r="FP215" i="6"/>
  <c r="FP214" i="6"/>
  <c r="FP164" i="6"/>
  <c r="FP163" i="6"/>
  <c r="FP213" i="6"/>
  <c r="FP162" i="6"/>
  <c r="FP212" i="6"/>
  <c r="FP211" i="6"/>
  <c r="FP210" i="6"/>
  <c r="FP157" i="6"/>
  <c r="FP156" i="6"/>
  <c r="FP221" i="6"/>
  <c r="FP155" i="6"/>
  <c r="FP220" i="6"/>
  <c r="FP154" i="6"/>
  <c r="FP219" i="6"/>
  <c r="FP153" i="6"/>
  <c r="FP209" i="6"/>
  <c r="FP218" i="6"/>
  <c r="FP217" i="6"/>
  <c r="FP165" i="6"/>
  <c r="FP151" i="6"/>
  <c r="FP150" i="6"/>
  <c r="FP161" i="6"/>
  <c r="FP149" i="6"/>
  <c r="FP166" i="6"/>
  <c r="FP148" i="6"/>
  <c r="FP147" i="6"/>
  <c r="FP146" i="6"/>
  <c r="FP145" i="6"/>
  <c r="FP160" i="6"/>
  <c r="FP143" i="6"/>
  <c r="FP142" i="6"/>
  <c r="FP141" i="6"/>
  <c r="FP140" i="6"/>
  <c r="FP139" i="6"/>
  <c r="FP138" i="6"/>
  <c r="FP137" i="6"/>
  <c r="FP136" i="6"/>
  <c r="FP135" i="6"/>
  <c r="FP134" i="6"/>
  <c r="FP131" i="6"/>
  <c r="FP130" i="6"/>
  <c r="FP129" i="6"/>
  <c r="FP207" i="6"/>
  <c r="FP125" i="6"/>
  <c r="FP123" i="6"/>
  <c r="FP159" i="6"/>
  <c r="FP122" i="6"/>
  <c r="FP121" i="6"/>
  <c r="FP120" i="6"/>
  <c r="FP119" i="6"/>
  <c r="FP118" i="6"/>
  <c r="FP117" i="6"/>
  <c r="FP152" i="6"/>
  <c r="FP116" i="6"/>
  <c r="FP115" i="6"/>
  <c r="FP114" i="6"/>
  <c r="FP178" i="6"/>
  <c r="FP133" i="6"/>
  <c r="FP113" i="6"/>
  <c r="FP112" i="6"/>
  <c r="FP111" i="6"/>
  <c r="FP110" i="6"/>
  <c r="FP109" i="6"/>
  <c r="FP128" i="6"/>
  <c r="FP127" i="6"/>
  <c r="FP144" i="6"/>
  <c r="FP108" i="6"/>
  <c r="FP106" i="6"/>
  <c r="FP177" i="6"/>
  <c r="FP105" i="6"/>
  <c r="FP132" i="6"/>
  <c r="FP104" i="6"/>
  <c r="FP107" i="6"/>
  <c r="FP103" i="6"/>
  <c r="FP102" i="6"/>
  <c r="FP124" i="6"/>
  <c r="FP158" i="6"/>
  <c r="FP100" i="6"/>
  <c r="FP99" i="6"/>
  <c r="FP98" i="6"/>
  <c r="FP97" i="6"/>
  <c r="FP96" i="6"/>
  <c r="FP95" i="6"/>
  <c r="FP94" i="6"/>
  <c r="FP92" i="6"/>
  <c r="FP91" i="6"/>
  <c r="FP90" i="6"/>
  <c r="FP89" i="6"/>
  <c r="FP88" i="6"/>
  <c r="FP87" i="6"/>
  <c r="FP86" i="6"/>
  <c r="FP93" i="6"/>
  <c r="FP126" i="6"/>
  <c r="FP85" i="6"/>
  <c r="FP84" i="6"/>
  <c r="FP101" i="6"/>
  <c r="FP83" i="6"/>
  <c r="FP82" i="6"/>
  <c r="FP81" i="6"/>
  <c r="FP79" i="6"/>
  <c r="FP78" i="6"/>
  <c r="FP77" i="6"/>
  <c r="FP76" i="6"/>
  <c r="FP74" i="6"/>
  <c r="FP73" i="6"/>
  <c r="FP71" i="6"/>
  <c r="FP70" i="6"/>
  <c r="FP80" i="6"/>
  <c r="FP72" i="6"/>
  <c r="FP68" i="6"/>
  <c r="FP65" i="6"/>
  <c r="FP64" i="6"/>
  <c r="FP66" i="6"/>
  <c r="FP63" i="6"/>
  <c r="FP62" i="6"/>
  <c r="FP60" i="6"/>
  <c r="FP75" i="6"/>
  <c r="FP58" i="6"/>
  <c r="FP61" i="6"/>
  <c r="FP56" i="6"/>
  <c r="FP69" i="6"/>
  <c r="FP59" i="6"/>
  <c r="FP55" i="6"/>
  <c r="FP54" i="6"/>
  <c r="FP53" i="6"/>
  <c r="FP57" i="6"/>
  <c r="FP52" i="6"/>
  <c r="FP67" i="6"/>
  <c r="FP51" i="6"/>
  <c r="FP50" i="6"/>
  <c r="FP49" i="6"/>
  <c r="FP48" i="6"/>
  <c r="FP47" i="6"/>
  <c r="FP46" i="6"/>
  <c r="FP45" i="6"/>
  <c r="FP44" i="6"/>
  <c r="FP43" i="6"/>
  <c r="FP42" i="6"/>
  <c r="FP41" i="6"/>
  <c r="FP40" i="6"/>
  <c r="FP39" i="6"/>
  <c r="FP38" i="6"/>
  <c r="FP37" i="6"/>
  <c r="FP36" i="6"/>
  <c r="FP35" i="6"/>
  <c r="FP34" i="6"/>
  <c r="FP32" i="6"/>
  <c r="FP33" i="6"/>
  <c r="FP31" i="6"/>
  <c r="FP30" i="6"/>
  <c r="FP29" i="6"/>
  <c r="FP28" i="6"/>
  <c r="FP27" i="6"/>
  <c r="FP26" i="6"/>
  <c r="FP25" i="6"/>
  <c r="FP24" i="6"/>
  <c r="FP23" i="6"/>
  <c r="FP22" i="6"/>
  <c r="FP21" i="6"/>
  <c r="FP20" i="6"/>
  <c r="FP19" i="6"/>
  <c r="FP18" i="6"/>
  <c r="FP11" i="6"/>
  <c r="FP17" i="6"/>
  <c r="FP16" i="6"/>
  <c r="FP15" i="6"/>
  <c r="FP14" i="6"/>
  <c r="FP13" i="6"/>
  <c r="FP12" i="6"/>
  <c r="FP10" i="6"/>
  <c r="FP9" i="6"/>
  <c r="FP8" i="6"/>
  <c r="FP7" i="6"/>
  <c r="FP6" i="6"/>
  <c r="FL241" i="6"/>
  <c r="FL240" i="6"/>
  <c r="FL239" i="6"/>
  <c r="FL225" i="6"/>
  <c r="FL224" i="6"/>
  <c r="FL223" i="6"/>
  <c r="FL237" i="6"/>
  <c r="FL244" i="6"/>
  <c r="FL236" i="6"/>
  <c r="FL235" i="6"/>
  <c r="FL234" i="6"/>
  <c r="FL243" i="6"/>
  <c r="FL233" i="6"/>
  <c r="FL242" i="6"/>
  <c r="FL232" i="6"/>
  <c r="FL231" i="6"/>
  <c r="FL230" i="6"/>
  <c r="FL229" i="6"/>
  <c r="FL228" i="6"/>
  <c r="FL227" i="6"/>
  <c r="FL238" i="6"/>
  <c r="FL208" i="6"/>
  <c r="FL222" i="6"/>
  <c r="FL206" i="6"/>
  <c r="FL226" i="6"/>
  <c r="FL205" i="6"/>
  <c r="FL204" i="6"/>
  <c r="FL203" i="6"/>
  <c r="FL202" i="6"/>
  <c r="FL201" i="6"/>
  <c r="FL200" i="6"/>
  <c r="FL199" i="6"/>
  <c r="FL198" i="6"/>
  <c r="FL197" i="6"/>
  <c r="FL196" i="6"/>
  <c r="FL195" i="6"/>
  <c r="FL194" i="6"/>
  <c r="FL193" i="6"/>
  <c r="FL192" i="6"/>
  <c r="FL191" i="6"/>
  <c r="FL190" i="6"/>
  <c r="FL189" i="6"/>
  <c r="FL188" i="6"/>
  <c r="FL187" i="6"/>
  <c r="FL186" i="6"/>
  <c r="FL185" i="6"/>
  <c r="FL184" i="6"/>
  <c r="FL183" i="6"/>
  <c r="FL182" i="6"/>
  <c r="FL181" i="6"/>
  <c r="FL180" i="6"/>
  <c r="FL179" i="6"/>
  <c r="FL176" i="6"/>
  <c r="FL175" i="6"/>
  <c r="FL174" i="6"/>
  <c r="FL173" i="6"/>
  <c r="FL172" i="6"/>
  <c r="FL171" i="6"/>
  <c r="FL170" i="6"/>
  <c r="FL169" i="6"/>
  <c r="FL168" i="6"/>
  <c r="FL167" i="6"/>
  <c r="FL216" i="6"/>
  <c r="FL215" i="6"/>
  <c r="FL214" i="6"/>
  <c r="FL164" i="6"/>
  <c r="FL163" i="6"/>
  <c r="FL213" i="6"/>
  <c r="FL162" i="6"/>
  <c r="FL212" i="6"/>
  <c r="FL211" i="6"/>
  <c r="FL210" i="6"/>
  <c r="FL157" i="6"/>
  <c r="FL156" i="6"/>
  <c r="FL221" i="6"/>
  <c r="FL155" i="6"/>
  <c r="FL220" i="6"/>
  <c r="FL154" i="6"/>
  <c r="FL219" i="6"/>
  <c r="FL153" i="6"/>
  <c r="FL209" i="6"/>
  <c r="FL218" i="6"/>
  <c r="FL217" i="6"/>
  <c r="FL165" i="6"/>
  <c r="FL151" i="6"/>
  <c r="FL150" i="6"/>
  <c r="FL161" i="6"/>
  <c r="FL149" i="6"/>
  <c r="FL166" i="6"/>
  <c r="FL148" i="6"/>
  <c r="FL147" i="6"/>
  <c r="FL146" i="6"/>
  <c r="FL145" i="6"/>
  <c r="FL160" i="6"/>
  <c r="FL143" i="6"/>
  <c r="FL142" i="6"/>
  <c r="FL141" i="6"/>
  <c r="FL140" i="6"/>
  <c r="FL139" i="6"/>
  <c r="FL138" i="6"/>
  <c r="FL137" i="6"/>
  <c r="FL136" i="6"/>
  <c r="FL135" i="6"/>
  <c r="FL134" i="6"/>
  <c r="FL131" i="6"/>
  <c r="FL130" i="6"/>
  <c r="FL129" i="6"/>
  <c r="FL207" i="6"/>
  <c r="FL125" i="6"/>
  <c r="FL123" i="6"/>
  <c r="FL159" i="6"/>
  <c r="FL122" i="6"/>
  <c r="FL121" i="6"/>
  <c r="FL120" i="6"/>
  <c r="FL119" i="6"/>
  <c r="FL118" i="6"/>
  <c r="FL117" i="6"/>
  <c r="FL152" i="6"/>
  <c r="FL116" i="6"/>
  <c r="FL115" i="6"/>
  <c r="FL114" i="6"/>
  <c r="FL178" i="6"/>
  <c r="FL133" i="6"/>
  <c r="FL113" i="6"/>
  <c r="FL112" i="6"/>
  <c r="FL111" i="6"/>
  <c r="FL110" i="6"/>
  <c r="FL109" i="6"/>
  <c r="FL128" i="6"/>
  <c r="FL127" i="6"/>
  <c r="FL144" i="6"/>
  <c r="FL108" i="6"/>
  <c r="FL106" i="6"/>
  <c r="FL177" i="6"/>
  <c r="FL105" i="6"/>
  <c r="FL132" i="6"/>
  <c r="FL104" i="6"/>
  <c r="FL107" i="6"/>
  <c r="FL103" i="6"/>
  <c r="FL102" i="6"/>
  <c r="FL124" i="6"/>
  <c r="FL158" i="6"/>
  <c r="FL100" i="6"/>
  <c r="FL99" i="6"/>
  <c r="FL98" i="6"/>
  <c r="FL97" i="6"/>
  <c r="FL96" i="6"/>
  <c r="FL95" i="6"/>
  <c r="FL94" i="6"/>
  <c r="FL92" i="6"/>
  <c r="FL91" i="6"/>
  <c r="FL90" i="6"/>
  <c r="FL89" i="6"/>
  <c r="FL88" i="6"/>
  <c r="FL87" i="6"/>
  <c r="FL86" i="6"/>
  <c r="FL93" i="6"/>
  <c r="FL126" i="6"/>
  <c r="FL85" i="6"/>
  <c r="FL84" i="6"/>
  <c r="FL101" i="6"/>
  <c r="FL83" i="6"/>
  <c r="FL82" i="6"/>
  <c r="FL81" i="6"/>
  <c r="FL79" i="6"/>
  <c r="FL78" i="6"/>
  <c r="FL77" i="6"/>
  <c r="FL76" i="6"/>
  <c r="FL74" i="6"/>
  <c r="FL73" i="6"/>
  <c r="FL71" i="6"/>
  <c r="FL70" i="6"/>
  <c r="FL80" i="6"/>
  <c r="FL72" i="6"/>
  <c r="FL68" i="6"/>
  <c r="FL65" i="6"/>
  <c r="FL64" i="6"/>
  <c r="FL66" i="6"/>
  <c r="FL63" i="6"/>
  <c r="FL62" i="6"/>
  <c r="FL60" i="6"/>
  <c r="FL75" i="6"/>
  <c r="FL58" i="6"/>
  <c r="FL61" i="6"/>
  <c r="FL56" i="6"/>
  <c r="FL69" i="6"/>
  <c r="FL59" i="6"/>
  <c r="FL55" i="6"/>
  <c r="FL54" i="6"/>
  <c r="FL53" i="6"/>
  <c r="FL57" i="6"/>
  <c r="FL52" i="6"/>
  <c r="FL67" i="6"/>
  <c r="FL51" i="6"/>
  <c r="FL50" i="6"/>
  <c r="FL49" i="6"/>
  <c r="FL48" i="6"/>
  <c r="FL47" i="6"/>
  <c r="FL46" i="6"/>
  <c r="FL45" i="6"/>
  <c r="FL44" i="6"/>
  <c r="FL43" i="6"/>
  <c r="FL42" i="6"/>
  <c r="FL41" i="6"/>
  <c r="FL40" i="6"/>
  <c r="FL39" i="6"/>
  <c r="FL38" i="6"/>
  <c r="FL37" i="6"/>
  <c r="FL36" i="6"/>
  <c r="FL35" i="6"/>
  <c r="FL34" i="6"/>
  <c r="FL32" i="6"/>
  <c r="FL33" i="6"/>
  <c r="FL31" i="6"/>
  <c r="FL30" i="6"/>
  <c r="FL29" i="6"/>
  <c r="FL28" i="6"/>
  <c r="FL27" i="6"/>
  <c r="FL26" i="6"/>
  <c r="FL25" i="6"/>
  <c r="FL24" i="6"/>
  <c r="FL23" i="6"/>
  <c r="FL22" i="6"/>
  <c r="FL21" i="6"/>
  <c r="FL20" i="6"/>
  <c r="FL19" i="6"/>
  <c r="FL18" i="6"/>
  <c r="FL11" i="6"/>
  <c r="FL17" i="6"/>
  <c r="FL16" i="6"/>
  <c r="FL15" i="6"/>
  <c r="FL14" i="6"/>
  <c r="FL13" i="6"/>
  <c r="FL12" i="6"/>
  <c r="FL10" i="6"/>
  <c r="FL9" i="6"/>
  <c r="FL8" i="6"/>
  <c r="FL7" i="6"/>
  <c r="FL6" i="6"/>
  <c r="FH241" i="6"/>
  <c r="FH240" i="6"/>
  <c r="FH239" i="6"/>
  <c r="FH225" i="6"/>
  <c r="FH224" i="6"/>
  <c r="FH223" i="6"/>
  <c r="FH237" i="6"/>
  <c r="FH244" i="6"/>
  <c r="FH236" i="6"/>
  <c r="FH235" i="6"/>
  <c r="FH234" i="6"/>
  <c r="FH243" i="6"/>
  <c r="FH233" i="6"/>
  <c r="FH242" i="6"/>
  <c r="FH232" i="6"/>
  <c r="FH231" i="6"/>
  <c r="FH230" i="6"/>
  <c r="FH229" i="6"/>
  <c r="FH228" i="6"/>
  <c r="FH227" i="6"/>
  <c r="FH238" i="6"/>
  <c r="FH208" i="6"/>
  <c r="FH222" i="6"/>
  <c r="FH206" i="6"/>
  <c r="FH226" i="6"/>
  <c r="FH205" i="6"/>
  <c r="FH204" i="6"/>
  <c r="FH203" i="6"/>
  <c r="FH202" i="6"/>
  <c r="FH201" i="6"/>
  <c r="FH200" i="6"/>
  <c r="FH199" i="6"/>
  <c r="FH198" i="6"/>
  <c r="FH197" i="6"/>
  <c r="FH196" i="6"/>
  <c r="FH195" i="6"/>
  <c r="FH194" i="6"/>
  <c r="FH193" i="6"/>
  <c r="FH192" i="6"/>
  <c r="FH191" i="6"/>
  <c r="FH190" i="6"/>
  <c r="FH189" i="6"/>
  <c r="FH188" i="6"/>
  <c r="FH187" i="6"/>
  <c r="FH186" i="6"/>
  <c r="FH185" i="6"/>
  <c r="FH184" i="6"/>
  <c r="FH183" i="6"/>
  <c r="FH182" i="6"/>
  <c r="FH181" i="6"/>
  <c r="FH180" i="6"/>
  <c r="FH179" i="6"/>
  <c r="FH176" i="6"/>
  <c r="FH175" i="6"/>
  <c r="FH174" i="6"/>
  <c r="FH173" i="6"/>
  <c r="FH172" i="6"/>
  <c r="FH171" i="6"/>
  <c r="FH170" i="6"/>
  <c r="FH169" i="6"/>
  <c r="FH168" i="6"/>
  <c r="FH167" i="6"/>
  <c r="FH216" i="6"/>
  <c r="FH215" i="6"/>
  <c r="FH214" i="6"/>
  <c r="FH164" i="6"/>
  <c r="FH163" i="6"/>
  <c r="FH213" i="6"/>
  <c r="FH162" i="6"/>
  <c r="FH212" i="6"/>
  <c r="FH211" i="6"/>
  <c r="FH210" i="6"/>
  <c r="FH157" i="6"/>
  <c r="FH156" i="6"/>
  <c r="FH221" i="6"/>
  <c r="FH155" i="6"/>
  <c r="FH220" i="6"/>
  <c r="FH154" i="6"/>
  <c r="FH219" i="6"/>
  <c r="FH153" i="6"/>
  <c r="FH209" i="6"/>
  <c r="FH218" i="6"/>
  <c r="FH217" i="6"/>
  <c r="FH165" i="6"/>
  <c r="FH151" i="6"/>
  <c r="FH150" i="6"/>
  <c r="FH161" i="6"/>
  <c r="FH149" i="6"/>
  <c r="FH166" i="6"/>
  <c r="FH148" i="6"/>
  <c r="FH147" i="6"/>
  <c r="FH146" i="6"/>
  <c r="FH145" i="6"/>
  <c r="FH160" i="6"/>
  <c r="FH143" i="6"/>
  <c r="FH142" i="6"/>
  <c r="FH141" i="6"/>
  <c r="FH140" i="6"/>
  <c r="FH139" i="6"/>
  <c r="FH138" i="6"/>
  <c r="FH137" i="6"/>
  <c r="FH136" i="6"/>
  <c r="FH135" i="6"/>
  <c r="FH134" i="6"/>
  <c r="FH131" i="6"/>
  <c r="FH130" i="6"/>
  <c r="FH129" i="6"/>
  <c r="FH207" i="6"/>
  <c r="FH125" i="6"/>
  <c r="FH123" i="6"/>
  <c r="FH159" i="6"/>
  <c r="FH122" i="6"/>
  <c r="FH121" i="6"/>
  <c r="FH120" i="6"/>
  <c r="FH119" i="6"/>
  <c r="FH118" i="6"/>
  <c r="FH117" i="6"/>
  <c r="FH152" i="6"/>
  <c r="FH116" i="6"/>
  <c r="FH115" i="6"/>
  <c r="FH114" i="6"/>
  <c r="FH178" i="6"/>
  <c r="FH133" i="6"/>
  <c r="FH113" i="6"/>
  <c r="FH112" i="6"/>
  <c r="FH111" i="6"/>
  <c r="FH110" i="6"/>
  <c r="FH109" i="6"/>
  <c r="FH128" i="6"/>
  <c r="FH127" i="6"/>
  <c r="FH144" i="6"/>
  <c r="FH108" i="6"/>
  <c r="FH106" i="6"/>
  <c r="FH177" i="6"/>
  <c r="FH105" i="6"/>
  <c r="FH132" i="6"/>
  <c r="FH104" i="6"/>
  <c r="FH107" i="6"/>
  <c r="FH103" i="6"/>
  <c r="FH102" i="6"/>
  <c r="FH124" i="6"/>
  <c r="FH158" i="6"/>
  <c r="FH100" i="6"/>
  <c r="FH99" i="6"/>
  <c r="FH98" i="6"/>
  <c r="FH97" i="6"/>
  <c r="FH96" i="6"/>
  <c r="FH95" i="6"/>
  <c r="FH94" i="6"/>
  <c r="FH92" i="6"/>
  <c r="FH91" i="6"/>
  <c r="FH90" i="6"/>
  <c r="FH89" i="6"/>
  <c r="FH88" i="6"/>
  <c r="FH87" i="6"/>
  <c r="FH86" i="6"/>
  <c r="FH93" i="6"/>
  <c r="FH126" i="6"/>
  <c r="FH85" i="6"/>
  <c r="FH84" i="6"/>
  <c r="FH101" i="6"/>
  <c r="FH83" i="6"/>
  <c r="FH82" i="6"/>
  <c r="FH81" i="6"/>
  <c r="FH79" i="6"/>
  <c r="FH78" i="6"/>
  <c r="FH77" i="6"/>
  <c r="FH76" i="6"/>
  <c r="FH74" i="6"/>
  <c r="FH73" i="6"/>
  <c r="FH71" i="6"/>
  <c r="FH70" i="6"/>
  <c r="FH80" i="6"/>
  <c r="FH72" i="6"/>
  <c r="FH68" i="6"/>
  <c r="FH65" i="6"/>
  <c r="FH64" i="6"/>
  <c r="FH66" i="6"/>
  <c r="FH63" i="6"/>
  <c r="FH62" i="6"/>
  <c r="FH60" i="6"/>
  <c r="FH75" i="6"/>
  <c r="FH58" i="6"/>
  <c r="FH61" i="6"/>
  <c r="FH56" i="6"/>
  <c r="FH69" i="6"/>
  <c r="FH59" i="6"/>
  <c r="FH55" i="6"/>
  <c r="FH54" i="6"/>
  <c r="FH53" i="6"/>
  <c r="FH57" i="6"/>
  <c r="FH52" i="6"/>
  <c r="FH67" i="6"/>
  <c r="FH51" i="6"/>
  <c r="FH50" i="6"/>
  <c r="FH49" i="6"/>
  <c r="FH48" i="6"/>
  <c r="FH47" i="6"/>
  <c r="FH46" i="6"/>
  <c r="FH45" i="6"/>
  <c r="FH44" i="6"/>
  <c r="FH43" i="6"/>
  <c r="FH42" i="6"/>
  <c r="FH41" i="6"/>
  <c r="FH40" i="6"/>
  <c r="FH39" i="6"/>
  <c r="FH38" i="6"/>
  <c r="FH37" i="6"/>
  <c r="FH36" i="6"/>
  <c r="FH35" i="6"/>
  <c r="FH34" i="6"/>
  <c r="FH32" i="6"/>
  <c r="FH33" i="6"/>
  <c r="FH31" i="6"/>
  <c r="FH30" i="6"/>
  <c r="FH29" i="6"/>
  <c r="FH28" i="6"/>
  <c r="FH27" i="6"/>
  <c r="FH26" i="6"/>
  <c r="FH25" i="6"/>
  <c r="FH24" i="6"/>
  <c r="FH23" i="6"/>
  <c r="FH22" i="6"/>
  <c r="FH21" i="6"/>
  <c r="FH20" i="6"/>
  <c r="FH19" i="6"/>
  <c r="FH18" i="6"/>
  <c r="FH11" i="6"/>
  <c r="FH17" i="6"/>
  <c r="FH16" i="6"/>
  <c r="FH15" i="6"/>
  <c r="FH13" i="6"/>
  <c r="FH12" i="6"/>
  <c r="FH10" i="6"/>
  <c r="FH9" i="6"/>
  <c r="FH8" i="6"/>
  <c r="FH7" i="6"/>
  <c r="FH6" i="6"/>
  <c r="FD241" i="6"/>
  <c r="FD240" i="6"/>
  <c r="FD239" i="6"/>
  <c r="FD225" i="6"/>
  <c r="FD224" i="6"/>
  <c r="FD223" i="6"/>
  <c r="FD237" i="6"/>
  <c r="FD244" i="6"/>
  <c r="FD236" i="6"/>
  <c r="FD235" i="6"/>
  <c r="FD234" i="6"/>
  <c r="FD243" i="6"/>
  <c r="FD233" i="6"/>
  <c r="FD242" i="6"/>
  <c r="FD232" i="6"/>
  <c r="FD231" i="6"/>
  <c r="FD230" i="6"/>
  <c r="FD229" i="6"/>
  <c r="FD228" i="6"/>
  <c r="FD227" i="6"/>
  <c r="FD238" i="6"/>
  <c r="FD208" i="6"/>
  <c r="FD222" i="6"/>
  <c r="FD206" i="6"/>
  <c r="FD226" i="6"/>
  <c r="FD205" i="6"/>
  <c r="FD204" i="6"/>
  <c r="FD203" i="6"/>
  <c r="FD202" i="6"/>
  <c r="FD201" i="6"/>
  <c r="FD200" i="6"/>
  <c r="FD199" i="6"/>
  <c r="FD198" i="6"/>
  <c r="FD197" i="6"/>
  <c r="FD196" i="6"/>
  <c r="FD195" i="6"/>
  <c r="FD194" i="6"/>
  <c r="FD193" i="6"/>
  <c r="FD192" i="6"/>
  <c r="FD191" i="6"/>
  <c r="FD190" i="6"/>
  <c r="FD189" i="6"/>
  <c r="FD188" i="6"/>
  <c r="FD187" i="6"/>
  <c r="FD186" i="6"/>
  <c r="FD185" i="6"/>
  <c r="FD184" i="6"/>
  <c r="FD183" i="6"/>
  <c r="FD182" i="6"/>
  <c r="FD181" i="6"/>
  <c r="FD180" i="6"/>
  <c r="FD179" i="6"/>
  <c r="FD176" i="6"/>
  <c r="FD175" i="6"/>
  <c r="FD174" i="6"/>
  <c r="FD173" i="6"/>
  <c r="FD172" i="6"/>
  <c r="FD171" i="6"/>
  <c r="FD170" i="6"/>
  <c r="FD169" i="6"/>
  <c r="FD168" i="6"/>
  <c r="FD167" i="6"/>
  <c r="FD216" i="6"/>
  <c r="FD215" i="6"/>
  <c r="FD214" i="6"/>
  <c r="FD164" i="6"/>
  <c r="FD163" i="6"/>
  <c r="FD213" i="6"/>
  <c r="FD162" i="6"/>
  <c r="FD212" i="6"/>
  <c r="FD211" i="6"/>
  <c r="FD210" i="6"/>
  <c r="FD157" i="6"/>
  <c r="FD156" i="6"/>
  <c r="FD221" i="6"/>
  <c r="FD155" i="6"/>
  <c r="FD220" i="6"/>
  <c r="FD154" i="6"/>
  <c r="FD219" i="6"/>
  <c r="FD153" i="6"/>
  <c r="FD209" i="6"/>
  <c r="FD218" i="6"/>
  <c r="FD217" i="6"/>
  <c r="FD165" i="6"/>
  <c r="FD151" i="6"/>
  <c r="FD150" i="6"/>
  <c r="FD161" i="6"/>
  <c r="FD149" i="6"/>
  <c r="FD166" i="6"/>
  <c r="FD148" i="6"/>
  <c r="FD147" i="6"/>
  <c r="FD146" i="6"/>
  <c r="FD145" i="6"/>
  <c r="FD160" i="6"/>
  <c r="FD143" i="6"/>
  <c r="FD142" i="6"/>
  <c r="FD141" i="6"/>
  <c r="FD140" i="6"/>
  <c r="FD139" i="6"/>
  <c r="FD138" i="6"/>
  <c r="FD137" i="6"/>
  <c r="FD136" i="6"/>
  <c r="FD135" i="6"/>
  <c r="FD134" i="6"/>
  <c r="FD131" i="6"/>
  <c r="FD130" i="6"/>
  <c r="FD129" i="6"/>
  <c r="FD207" i="6"/>
  <c r="FD125" i="6"/>
  <c r="FD123" i="6"/>
  <c r="FD159" i="6"/>
  <c r="FD122" i="6"/>
  <c r="FD121" i="6"/>
  <c r="FD120" i="6"/>
  <c r="FD119" i="6"/>
  <c r="FD118" i="6"/>
  <c r="FD117" i="6"/>
  <c r="FD152" i="6"/>
  <c r="FD116" i="6"/>
  <c r="FD115" i="6"/>
  <c r="FD114" i="6"/>
  <c r="FD178" i="6"/>
  <c r="FD133" i="6"/>
  <c r="FD113" i="6"/>
  <c r="FD112" i="6"/>
  <c r="FD111" i="6"/>
  <c r="FD110" i="6"/>
  <c r="FD109" i="6"/>
  <c r="FD128" i="6"/>
  <c r="FD127" i="6"/>
  <c r="FD144" i="6"/>
  <c r="FD108" i="6"/>
  <c r="FD106" i="6"/>
  <c r="FD177" i="6"/>
  <c r="FD105" i="6"/>
  <c r="FD132" i="6"/>
  <c r="FD104" i="6"/>
  <c r="FD107" i="6"/>
  <c r="FD103" i="6"/>
  <c r="FD102" i="6"/>
  <c r="FD124" i="6"/>
  <c r="FD158" i="6"/>
  <c r="FD100" i="6"/>
  <c r="FD99" i="6"/>
  <c r="FD98" i="6"/>
  <c r="FD97" i="6"/>
  <c r="FD96" i="6"/>
  <c r="FD95" i="6"/>
  <c r="FD94" i="6"/>
  <c r="FD92" i="6"/>
  <c r="FD91" i="6"/>
  <c r="FD90" i="6"/>
  <c r="FD89" i="6"/>
  <c r="FD88" i="6"/>
  <c r="FD87" i="6"/>
  <c r="FD86" i="6"/>
  <c r="FD93" i="6"/>
  <c r="FD126" i="6"/>
  <c r="FD85" i="6"/>
  <c r="FD84" i="6"/>
  <c r="FD101" i="6"/>
  <c r="FD83" i="6"/>
  <c r="FD82" i="6"/>
  <c r="FD81" i="6"/>
  <c r="FD79" i="6"/>
  <c r="FD78" i="6"/>
  <c r="FD77" i="6"/>
  <c r="FD76" i="6"/>
  <c r="FD74" i="6"/>
  <c r="FD73" i="6"/>
  <c r="FD71" i="6"/>
  <c r="FD70" i="6"/>
  <c r="FD80" i="6"/>
  <c r="FD72" i="6"/>
  <c r="FD68" i="6"/>
  <c r="FD65" i="6"/>
  <c r="FD64" i="6"/>
  <c r="FD66" i="6"/>
  <c r="FD63" i="6"/>
  <c r="FD62" i="6"/>
  <c r="FD60" i="6"/>
  <c r="FD75" i="6"/>
  <c r="FD58" i="6"/>
  <c r="FD61" i="6"/>
  <c r="FD56" i="6"/>
  <c r="FD69" i="6"/>
  <c r="FD59" i="6"/>
  <c r="FD55" i="6"/>
  <c r="FD54" i="6"/>
  <c r="FD53" i="6"/>
  <c r="FD57" i="6"/>
  <c r="FD52" i="6"/>
  <c r="FD67" i="6"/>
  <c r="FD51" i="6"/>
  <c r="FD50" i="6"/>
  <c r="FD49" i="6"/>
  <c r="FD48" i="6"/>
  <c r="FD47" i="6"/>
  <c r="FD46" i="6"/>
  <c r="FD45" i="6"/>
  <c r="FD44" i="6"/>
  <c r="FD43" i="6"/>
  <c r="FD42" i="6"/>
  <c r="FD41" i="6"/>
  <c r="FD40" i="6"/>
  <c r="FD39" i="6"/>
  <c r="FD38" i="6"/>
  <c r="FD37" i="6"/>
  <c r="FD36" i="6"/>
  <c r="FD35" i="6"/>
  <c r="FD34" i="6"/>
  <c r="FD32" i="6"/>
  <c r="FD33" i="6"/>
  <c r="FD31" i="6"/>
  <c r="FD30" i="6"/>
  <c r="FD29" i="6"/>
  <c r="FD28" i="6"/>
  <c r="FD27" i="6"/>
  <c r="FD26" i="6"/>
  <c r="FD25" i="6"/>
  <c r="FD24" i="6"/>
  <c r="FD23" i="6"/>
  <c r="FD22" i="6"/>
  <c r="FD21" i="6"/>
  <c r="FD20" i="6"/>
  <c r="FD19" i="6"/>
  <c r="FD18" i="6"/>
  <c r="FD11" i="6"/>
  <c r="FD17" i="6"/>
  <c r="FD16" i="6"/>
  <c r="FD15" i="6"/>
  <c r="FD14" i="6"/>
  <c r="FD13" i="6"/>
  <c r="FD12" i="6"/>
  <c r="FD10" i="6"/>
  <c r="FD9" i="6"/>
  <c r="FD8" i="6"/>
  <c r="FD7" i="6"/>
  <c r="FD6" i="6"/>
  <c r="EZ241" i="6"/>
  <c r="EZ240" i="6"/>
  <c r="EZ239" i="6"/>
  <c r="EZ225" i="6"/>
  <c r="EZ224" i="6"/>
  <c r="EZ223" i="6"/>
  <c r="EZ237" i="6"/>
  <c r="EZ244" i="6"/>
  <c r="EZ236" i="6"/>
  <c r="EZ235" i="6"/>
  <c r="EZ234" i="6"/>
  <c r="EZ243" i="6"/>
  <c r="EZ233" i="6"/>
  <c r="EZ242" i="6"/>
  <c r="EZ232" i="6"/>
  <c r="EZ231" i="6"/>
  <c r="EZ230" i="6"/>
  <c r="EZ229" i="6"/>
  <c r="EZ228" i="6"/>
  <c r="EZ227" i="6"/>
  <c r="EZ238" i="6"/>
  <c r="EZ208" i="6"/>
  <c r="EZ222" i="6"/>
  <c r="EZ206" i="6"/>
  <c r="EZ226" i="6"/>
  <c r="EZ205" i="6"/>
  <c r="EZ204" i="6"/>
  <c r="EZ203" i="6"/>
  <c r="EZ202" i="6"/>
  <c r="EZ201" i="6"/>
  <c r="EZ200" i="6"/>
  <c r="EZ199" i="6"/>
  <c r="EZ198" i="6"/>
  <c r="EZ197" i="6"/>
  <c r="EZ196" i="6"/>
  <c r="EZ195" i="6"/>
  <c r="EZ194" i="6"/>
  <c r="EZ193" i="6"/>
  <c r="EZ192" i="6"/>
  <c r="EZ191" i="6"/>
  <c r="EZ190" i="6"/>
  <c r="EZ189" i="6"/>
  <c r="EZ188" i="6"/>
  <c r="EZ187" i="6"/>
  <c r="EZ186" i="6"/>
  <c r="EZ185" i="6"/>
  <c r="EZ184" i="6"/>
  <c r="EZ183" i="6"/>
  <c r="EZ182" i="6"/>
  <c r="EZ181" i="6"/>
  <c r="EZ180" i="6"/>
  <c r="EZ179" i="6"/>
  <c r="EZ176" i="6"/>
  <c r="EZ175" i="6"/>
  <c r="EZ174" i="6"/>
  <c r="EZ173" i="6"/>
  <c r="EZ172" i="6"/>
  <c r="EZ171" i="6"/>
  <c r="EZ170" i="6"/>
  <c r="EZ169" i="6"/>
  <c r="EZ168" i="6"/>
  <c r="EZ167" i="6"/>
  <c r="EZ216" i="6"/>
  <c r="EZ215" i="6"/>
  <c r="EZ214" i="6"/>
  <c r="EZ164" i="6"/>
  <c r="EZ163" i="6"/>
  <c r="EZ213" i="6"/>
  <c r="EZ162" i="6"/>
  <c r="EZ212" i="6"/>
  <c r="EZ211" i="6"/>
  <c r="EZ210" i="6"/>
  <c r="EZ157" i="6"/>
  <c r="EZ156" i="6"/>
  <c r="EZ221" i="6"/>
  <c r="EZ155" i="6"/>
  <c r="EZ220" i="6"/>
  <c r="EZ154" i="6"/>
  <c r="EZ219" i="6"/>
  <c r="EZ153" i="6"/>
  <c r="EZ209" i="6"/>
  <c r="EZ218" i="6"/>
  <c r="EZ217" i="6"/>
  <c r="EZ165" i="6"/>
  <c r="EZ151" i="6"/>
  <c r="EZ150" i="6"/>
  <c r="EZ161" i="6"/>
  <c r="EZ149" i="6"/>
  <c r="EZ166" i="6"/>
  <c r="EZ148" i="6"/>
  <c r="EZ147" i="6"/>
  <c r="EZ146" i="6"/>
  <c r="EZ145" i="6"/>
  <c r="EZ160" i="6"/>
  <c r="EZ143" i="6"/>
  <c r="EZ142" i="6"/>
  <c r="EZ141" i="6"/>
  <c r="EZ140" i="6"/>
  <c r="EZ139" i="6"/>
  <c r="EZ138" i="6"/>
  <c r="EZ137" i="6"/>
  <c r="EZ136" i="6"/>
  <c r="EZ135" i="6"/>
  <c r="EZ134" i="6"/>
  <c r="EZ131" i="6"/>
  <c r="EZ130" i="6"/>
  <c r="EZ129" i="6"/>
  <c r="EZ207" i="6"/>
  <c r="EZ125" i="6"/>
  <c r="EZ123" i="6"/>
  <c r="EZ159" i="6"/>
  <c r="EZ122" i="6"/>
  <c r="EZ121" i="6"/>
  <c r="EZ120" i="6"/>
  <c r="EZ119" i="6"/>
  <c r="EZ118" i="6"/>
  <c r="EZ117" i="6"/>
  <c r="EZ152" i="6"/>
  <c r="EZ116" i="6"/>
  <c r="EZ115" i="6"/>
  <c r="EZ114" i="6"/>
  <c r="EZ178" i="6"/>
  <c r="EZ133" i="6"/>
  <c r="EZ113" i="6"/>
  <c r="EZ112" i="6"/>
  <c r="EZ111" i="6"/>
  <c r="EZ110" i="6"/>
  <c r="EZ109" i="6"/>
  <c r="EZ128" i="6"/>
  <c r="EZ127" i="6"/>
  <c r="EZ144" i="6"/>
  <c r="EZ108" i="6"/>
  <c r="EZ106" i="6"/>
  <c r="EZ177" i="6"/>
  <c r="EZ105" i="6"/>
  <c r="EZ132" i="6"/>
  <c r="EZ104" i="6"/>
  <c r="EZ107" i="6"/>
  <c r="EZ103" i="6"/>
  <c r="EZ102" i="6"/>
  <c r="EZ124" i="6"/>
  <c r="EZ158" i="6"/>
  <c r="EZ100" i="6"/>
  <c r="EZ99" i="6"/>
  <c r="EZ98" i="6"/>
  <c r="EZ97" i="6"/>
  <c r="EZ96" i="6"/>
  <c r="EZ95" i="6"/>
  <c r="EZ94" i="6"/>
  <c r="EZ92" i="6"/>
  <c r="EZ91" i="6"/>
  <c r="EZ90" i="6"/>
  <c r="EZ89" i="6"/>
  <c r="EZ88" i="6"/>
  <c r="EZ87" i="6"/>
  <c r="EZ86" i="6"/>
  <c r="EZ93" i="6"/>
  <c r="EZ126" i="6"/>
  <c r="EZ85" i="6"/>
  <c r="EZ84" i="6"/>
  <c r="EZ101" i="6"/>
  <c r="EZ83" i="6"/>
  <c r="EZ82" i="6"/>
  <c r="EZ81" i="6"/>
  <c r="EZ79" i="6"/>
  <c r="EZ78" i="6"/>
  <c r="EZ77" i="6"/>
  <c r="EZ76" i="6"/>
  <c r="EZ74" i="6"/>
  <c r="EZ73" i="6"/>
  <c r="EZ71" i="6"/>
  <c r="EZ70" i="6"/>
  <c r="EZ80" i="6"/>
  <c r="EZ72" i="6"/>
  <c r="EZ68" i="6"/>
  <c r="EZ65" i="6"/>
  <c r="EZ64" i="6"/>
  <c r="EZ66" i="6"/>
  <c r="EZ63" i="6"/>
  <c r="EZ62" i="6"/>
  <c r="EZ60" i="6"/>
  <c r="EZ75" i="6"/>
  <c r="EZ58" i="6"/>
  <c r="EZ61" i="6"/>
  <c r="EZ56" i="6"/>
  <c r="EZ69" i="6"/>
  <c r="EZ59" i="6"/>
  <c r="EZ55" i="6"/>
  <c r="EZ54" i="6"/>
  <c r="EZ53" i="6"/>
  <c r="EZ57" i="6"/>
  <c r="EZ52" i="6"/>
  <c r="EZ67" i="6"/>
  <c r="EZ51" i="6"/>
  <c r="EZ50" i="6"/>
  <c r="EZ49" i="6"/>
  <c r="EZ48" i="6"/>
  <c r="EZ47" i="6"/>
  <c r="EZ46" i="6"/>
  <c r="EZ45" i="6"/>
  <c r="EZ44" i="6"/>
  <c r="EZ43" i="6"/>
  <c r="EZ42" i="6"/>
  <c r="EZ41" i="6"/>
  <c r="EZ40" i="6"/>
  <c r="EZ39" i="6"/>
  <c r="EZ38" i="6"/>
  <c r="EZ37" i="6"/>
  <c r="EZ36" i="6"/>
  <c r="EZ35" i="6"/>
  <c r="EZ34" i="6"/>
  <c r="EZ32" i="6"/>
  <c r="EZ33" i="6"/>
  <c r="EZ31" i="6"/>
  <c r="EZ30" i="6"/>
  <c r="EZ29" i="6"/>
  <c r="EZ28" i="6"/>
  <c r="EZ27" i="6"/>
  <c r="EZ26" i="6"/>
  <c r="EZ25" i="6"/>
  <c r="EZ24" i="6"/>
  <c r="EZ23" i="6"/>
  <c r="EZ22" i="6"/>
  <c r="EZ21" i="6"/>
  <c r="EZ20" i="6"/>
  <c r="EZ19" i="6"/>
  <c r="EZ18" i="6"/>
  <c r="EZ11" i="6"/>
  <c r="EZ17" i="6"/>
  <c r="EZ16" i="6"/>
  <c r="EZ15" i="6"/>
  <c r="EZ14" i="6"/>
  <c r="EZ13" i="6"/>
  <c r="EZ12" i="6"/>
  <c r="EZ10" i="6"/>
  <c r="EZ9" i="6"/>
  <c r="EZ8" i="6"/>
  <c r="EZ7" i="6"/>
  <c r="EZ6" i="6"/>
  <c r="EV241" i="6"/>
  <c r="EV240" i="6"/>
  <c r="EV239" i="6"/>
  <c r="EV225" i="6"/>
  <c r="EV224" i="6"/>
  <c r="EV223" i="6"/>
  <c r="EV237" i="6"/>
  <c r="EV244" i="6"/>
  <c r="EV236" i="6"/>
  <c r="EV235" i="6"/>
  <c r="EV234" i="6"/>
  <c r="EV243" i="6"/>
  <c r="EV233" i="6"/>
  <c r="EV242" i="6"/>
  <c r="EV232" i="6"/>
  <c r="EV231" i="6"/>
  <c r="EV230" i="6"/>
  <c r="EV229" i="6"/>
  <c r="EV228" i="6"/>
  <c r="EV227" i="6"/>
  <c r="EV238" i="6"/>
  <c r="EV208" i="6"/>
  <c r="EV222" i="6"/>
  <c r="EV206" i="6"/>
  <c r="EV226" i="6"/>
  <c r="EV205" i="6"/>
  <c r="EV204" i="6"/>
  <c r="EV203" i="6"/>
  <c r="EV202" i="6"/>
  <c r="EV201" i="6"/>
  <c r="EV200" i="6"/>
  <c r="EV199" i="6"/>
  <c r="EV198" i="6"/>
  <c r="EV197" i="6"/>
  <c r="EV196" i="6"/>
  <c r="EV195" i="6"/>
  <c r="EV194" i="6"/>
  <c r="EV193" i="6"/>
  <c r="EV192" i="6"/>
  <c r="EV191" i="6"/>
  <c r="EV190" i="6"/>
  <c r="EV189" i="6"/>
  <c r="EV188" i="6"/>
  <c r="EV187" i="6"/>
  <c r="EV186" i="6"/>
  <c r="EV185" i="6"/>
  <c r="EV184" i="6"/>
  <c r="EV183" i="6"/>
  <c r="EV182" i="6"/>
  <c r="EV181" i="6"/>
  <c r="EV180" i="6"/>
  <c r="EV179" i="6"/>
  <c r="EV176" i="6"/>
  <c r="EV175" i="6"/>
  <c r="EV174" i="6"/>
  <c r="EV173" i="6"/>
  <c r="EV172" i="6"/>
  <c r="EV171" i="6"/>
  <c r="EV170" i="6"/>
  <c r="EV169" i="6"/>
  <c r="EV168" i="6"/>
  <c r="EV167" i="6"/>
  <c r="EV216" i="6"/>
  <c r="EV215" i="6"/>
  <c r="EV214" i="6"/>
  <c r="EV164" i="6"/>
  <c r="EV163" i="6"/>
  <c r="EV213" i="6"/>
  <c r="EV162" i="6"/>
  <c r="EV212" i="6"/>
  <c r="EV211" i="6"/>
  <c r="EV210" i="6"/>
  <c r="EV157" i="6"/>
  <c r="EV156" i="6"/>
  <c r="EV221" i="6"/>
  <c r="EV155" i="6"/>
  <c r="EV220" i="6"/>
  <c r="EV154" i="6"/>
  <c r="EV219" i="6"/>
  <c r="EV153" i="6"/>
  <c r="EV209" i="6"/>
  <c r="EV218" i="6"/>
  <c r="EV217" i="6"/>
  <c r="EV165" i="6"/>
  <c r="EV151" i="6"/>
  <c r="EV150" i="6"/>
  <c r="EV161" i="6"/>
  <c r="EV149" i="6"/>
  <c r="EV166" i="6"/>
  <c r="EV148" i="6"/>
  <c r="EV147" i="6"/>
  <c r="EV146" i="6"/>
  <c r="EV145" i="6"/>
  <c r="EV160" i="6"/>
  <c r="EV143" i="6"/>
  <c r="EV142" i="6"/>
  <c r="EV141" i="6"/>
  <c r="EV140" i="6"/>
  <c r="EV139" i="6"/>
  <c r="EV138" i="6"/>
  <c r="EV137" i="6"/>
  <c r="EV136" i="6"/>
  <c r="EV135" i="6"/>
  <c r="EV134" i="6"/>
  <c r="EV131" i="6"/>
  <c r="EV130" i="6"/>
  <c r="EV129" i="6"/>
  <c r="EV207" i="6"/>
  <c r="EV125" i="6"/>
  <c r="EV123" i="6"/>
  <c r="EV159" i="6"/>
  <c r="EV122" i="6"/>
  <c r="EV121" i="6"/>
  <c r="EV120" i="6"/>
  <c r="EV119" i="6"/>
  <c r="EV118" i="6"/>
  <c r="EV117" i="6"/>
  <c r="EV152" i="6"/>
  <c r="EV116" i="6"/>
  <c r="EV115" i="6"/>
  <c r="EV114" i="6"/>
  <c r="EV178" i="6"/>
  <c r="EV133" i="6"/>
  <c r="EV113" i="6"/>
  <c r="EV112" i="6"/>
  <c r="EV111" i="6"/>
  <c r="EV110" i="6"/>
  <c r="EV109" i="6"/>
  <c r="EV128" i="6"/>
  <c r="EV127" i="6"/>
  <c r="EV144" i="6"/>
  <c r="EV108" i="6"/>
  <c r="EV106" i="6"/>
  <c r="EV177" i="6"/>
  <c r="EV105" i="6"/>
  <c r="EV132" i="6"/>
  <c r="EV104" i="6"/>
  <c r="EV107" i="6"/>
  <c r="EV103" i="6"/>
  <c r="EV102" i="6"/>
  <c r="EV124" i="6"/>
  <c r="EV158" i="6"/>
  <c r="EV100" i="6"/>
  <c r="EV99" i="6"/>
  <c r="EV98" i="6"/>
  <c r="EV97" i="6"/>
  <c r="EV96" i="6"/>
  <c r="EV95" i="6"/>
  <c r="EV94" i="6"/>
  <c r="EV92" i="6"/>
  <c r="EV91" i="6"/>
  <c r="EV90" i="6"/>
  <c r="EV89" i="6"/>
  <c r="EV88" i="6"/>
  <c r="EV87" i="6"/>
  <c r="EV86" i="6"/>
  <c r="EV93" i="6"/>
  <c r="EV126" i="6"/>
  <c r="EV85" i="6"/>
  <c r="EV84" i="6"/>
  <c r="EV101" i="6"/>
  <c r="EV83" i="6"/>
  <c r="EV82" i="6"/>
  <c r="EV81" i="6"/>
  <c r="EV79" i="6"/>
  <c r="EV78" i="6"/>
  <c r="EV77" i="6"/>
  <c r="EV76" i="6"/>
  <c r="EV74" i="6"/>
  <c r="EV73" i="6"/>
  <c r="EV71" i="6"/>
  <c r="EV70" i="6"/>
  <c r="EV80" i="6"/>
  <c r="EV72" i="6"/>
  <c r="EV68" i="6"/>
  <c r="EV65" i="6"/>
  <c r="EV64" i="6"/>
  <c r="EV66" i="6"/>
  <c r="EV63" i="6"/>
  <c r="EV62" i="6"/>
  <c r="EV60" i="6"/>
  <c r="EV75" i="6"/>
  <c r="EV58" i="6"/>
  <c r="EV61" i="6"/>
  <c r="EV56" i="6"/>
  <c r="EV69" i="6"/>
  <c r="EV59" i="6"/>
  <c r="EV55" i="6"/>
  <c r="EV54" i="6"/>
  <c r="EV53" i="6"/>
  <c r="EV57" i="6"/>
  <c r="EV52" i="6"/>
  <c r="EV67" i="6"/>
  <c r="EV51" i="6"/>
  <c r="EV50" i="6"/>
  <c r="EV49" i="6"/>
  <c r="EV48" i="6"/>
  <c r="EV47" i="6"/>
  <c r="EV46" i="6"/>
  <c r="EV45" i="6"/>
  <c r="EV44" i="6"/>
  <c r="EV43" i="6"/>
  <c r="EV42" i="6"/>
  <c r="EV41" i="6"/>
  <c r="EV40" i="6"/>
  <c r="EV39" i="6"/>
  <c r="EV38" i="6"/>
  <c r="EV37" i="6"/>
  <c r="EV36" i="6"/>
  <c r="EV35" i="6"/>
  <c r="EV34" i="6"/>
  <c r="EV32" i="6"/>
  <c r="EV33" i="6"/>
  <c r="EV31" i="6"/>
  <c r="EV30" i="6"/>
  <c r="EV29" i="6"/>
  <c r="EV28" i="6"/>
  <c r="EV27" i="6"/>
  <c r="EV26" i="6"/>
  <c r="EV25" i="6"/>
  <c r="EV24" i="6"/>
  <c r="EV23" i="6"/>
  <c r="EV22" i="6"/>
  <c r="EV21" i="6"/>
  <c r="EV20" i="6"/>
  <c r="EV19" i="6"/>
  <c r="EV18" i="6"/>
  <c r="EV11" i="6"/>
  <c r="EV17" i="6"/>
  <c r="EV16" i="6"/>
  <c r="EV15" i="6"/>
  <c r="EV14" i="6"/>
  <c r="EV13" i="6"/>
  <c r="EV12" i="6"/>
  <c r="EV10" i="6"/>
  <c r="EV9" i="6"/>
  <c r="EV8" i="6"/>
  <c r="EV7" i="6"/>
  <c r="EV6" i="6"/>
  <c r="ER241" i="6"/>
  <c r="ER240" i="6"/>
  <c r="ER239" i="6"/>
  <c r="ER225" i="6"/>
  <c r="ER224" i="6"/>
  <c r="ER223" i="6"/>
  <c r="ER237" i="6"/>
  <c r="ER244" i="6"/>
  <c r="ER236" i="6"/>
  <c r="ER235" i="6"/>
  <c r="ER234" i="6"/>
  <c r="ER243" i="6"/>
  <c r="ER233" i="6"/>
  <c r="ER242" i="6"/>
  <c r="ER232" i="6"/>
  <c r="ER231" i="6"/>
  <c r="ER230" i="6"/>
  <c r="ER229" i="6"/>
  <c r="ER228" i="6"/>
  <c r="ER227" i="6"/>
  <c r="ER238" i="6"/>
  <c r="ER208" i="6"/>
  <c r="ER222" i="6"/>
  <c r="ER206" i="6"/>
  <c r="ER226" i="6"/>
  <c r="ER205" i="6"/>
  <c r="ER204" i="6"/>
  <c r="ER203" i="6"/>
  <c r="ER202" i="6"/>
  <c r="ER201" i="6"/>
  <c r="ER200" i="6"/>
  <c r="ER199" i="6"/>
  <c r="ER198" i="6"/>
  <c r="ER197" i="6"/>
  <c r="ER196" i="6"/>
  <c r="ER195" i="6"/>
  <c r="ER194" i="6"/>
  <c r="ER193" i="6"/>
  <c r="ER192" i="6"/>
  <c r="ER191" i="6"/>
  <c r="ER190" i="6"/>
  <c r="ER189" i="6"/>
  <c r="ER188" i="6"/>
  <c r="ER187" i="6"/>
  <c r="ER186" i="6"/>
  <c r="ER185" i="6"/>
  <c r="ER184" i="6"/>
  <c r="ER183" i="6"/>
  <c r="ER182" i="6"/>
  <c r="ER181" i="6"/>
  <c r="ER180" i="6"/>
  <c r="ER179" i="6"/>
  <c r="ER176" i="6"/>
  <c r="ER175" i="6"/>
  <c r="ER174" i="6"/>
  <c r="ER173" i="6"/>
  <c r="ER172" i="6"/>
  <c r="ER171" i="6"/>
  <c r="ER170" i="6"/>
  <c r="ER169" i="6"/>
  <c r="ER168" i="6"/>
  <c r="ER167" i="6"/>
  <c r="ER216" i="6"/>
  <c r="ER215" i="6"/>
  <c r="ER214" i="6"/>
  <c r="ER164" i="6"/>
  <c r="ER163" i="6"/>
  <c r="ER213" i="6"/>
  <c r="ER162" i="6"/>
  <c r="ER212" i="6"/>
  <c r="ER211" i="6"/>
  <c r="ER210" i="6"/>
  <c r="ER157" i="6"/>
  <c r="ER156" i="6"/>
  <c r="ER221" i="6"/>
  <c r="ER155" i="6"/>
  <c r="ER220" i="6"/>
  <c r="ER154" i="6"/>
  <c r="ER219" i="6"/>
  <c r="ER153" i="6"/>
  <c r="ER209" i="6"/>
  <c r="ER218" i="6"/>
  <c r="ER217" i="6"/>
  <c r="ER165" i="6"/>
  <c r="ER151" i="6"/>
  <c r="ER150" i="6"/>
  <c r="ER161" i="6"/>
  <c r="ER149" i="6"/>
  <c r="ER166" i="6"/>
  <c r="ER148" i="6"/>
  <c r="ER147" i="6"/>
  <c r="ER146" i="6"/>
  <c r="ER145" i="6"/>
  <c r="ER160" i="6"/>
  <c r="ER143" i="6"/>
  <c r="ER142" i="6"/>
  <c r="ER141" i="6"/>
  <c r="ER140" i="6"/>
  <c r="ER139" i="6"/>
  <c r="ER138" i="6"/>
  <c r="ER137" i="6"/>
  <c r="ER136" i="6"/>
  <c r="ER135" i="6"/>
  <c r="ER134" i="6"/>
  <c r="ER131" i="6"/>
  <c r="ER130" i="6"/>
  <c r="ER129" i="6"/>
  <c r="ER207" i="6"/>
  <c r="ER125" i="6"/>
  <c r="ER123" i="6"/>
  <c r="ER159" i="6"/>
  <c r="ER122" i="6"/>
  <c r="ER121" i="6"/>
  <c r="ER120" i="6"/>
  <c r="ER119" i="6"/>
  <c r="ER118" i="6"/>
  <c r="ER117" i="6"/>
  <c r="ER152" i="6"/>
  <c r="ER116" i="6"/>
  <c r="ER115" i="6"/>
  <c r="ER114" i="6"/>
  <c r="ER178" i="6"/>
  <c r="ER133" i="6"/>
  <c r="ER113" i="6"/>
  <c r="ER112" i="6"/>
  <c r="ER111" i="6"/>
  <c r="ER110" i="6"/>
  <c r="ER109" i="6"/>
  <c r="ER128" i="6"/>
  <c r="ER127" i="6"/>
  <c r="ER144" i="6"/>
  <c r="ER108" i="6"/>
  <c r="ER106" i="6"/>
  <c r="ER177" i="6"/>
  <c r="ER105" i="6"/>
  <c r="ER132" i="6"/>
  <c r="ER104" i="6"/>
  <c r="ER107" i="6"/>
  <c r="ER103" i="6"/>
  <c r="ER102" i="6"/>
  <c r="ER124" i="6"/>
  <c r="ER158" i="6"/>
  <c r="ER100" i="6"/>
  <c r="ER99" i="6"/>
  <c r="ER98" i="6"/>
  <c r="ER97" i="6"/>
  <c r="ER96" i="6"/>
  <c r="ER95" i="6"/>
  <c r="ER94" i="6"/>
  <c r="ER92" i="6"/>
  <c r="ER91" i="6"/>
  <c r="ER90" i="6"/>
  <c r="ER89" i="6"/>
  <c r="ER88" i="6"/>
  <c r="ER87" i="6"/>
  <c r="ER86" i="6"/>
  <c r="ER93" i="6"/>
  <c r="ER126" i="6"/>
  <c r="ER85" i="6"/>
  <c r="ER84" i="6"/>
  <c r="ER101" i="6"/>
  <c r="ER83" i="6"/>
  <c r="ER82" i="6"/>
  <c r="ER81" i="6"/>
  <c r="ER79" i="6"/>
  <c r="ER78" i="6"/>
  <c r="ER77" i="6"/>
  <c r="ER76" i="6"/>
  <c r="ER74" i="6"/>
  <c r="ER73" i="6"/>
  <c r="ER71" i="6"/>
  <c r="ER70" i="6"/>
  <c r="ER80" i="6"/>
  <c r="ER72" i="6"/>
  <c r="ER68" i="6"/>
  <c r="ER65" i="6"/>
  <c r="ER64" i="6"/>
  <c r="ER66" i="6"/>
  <c r="ER63" i="6"/>
  <c r="ER62" i="6"/>
  <c r="ER60" i="6"/>
  <c r="ER75" i="6"/>
  <c r="ER58" i="6"/>
  <c r="ER61" i="6"/>
  <c r="ER56" i="6"/>
  <c r="ER69" i="6"/>
  <c r="ER59" i="6"/>
  <c r="ER55" i="6"/>
  <c r="ER54" i="6"/>
  <c r="ER53" i="6"/>
  <c r="ER57" i="6"/>
  <c r="ER52" i="6"/>
  <c r="ER67" i="6"/>
  <c r="ER51" i="6"/>
  <c r="ER50" i="6"/>
  <c r="ER49" i="6"/>
  <c r="ER48" i="6"/>
  <c r="ER47" i="6"/>
  <c r="ER46" i="6"/>
  <c r="ER45" i="6"/>
  <c r="ER44" i="6"/>
  <c r="ER43" i="6"/>
  <c r="ER42" i="6"/>
  <c r="ER41" i="6"/>
  <c r="ER40" i="6"/>
  <c r="ER39" i="6"/>
  <c r="ER38" i="6"/>
  <c r="ER37" i="6"/>
  <c r="ER36" i="6"/>
  <c r="ER35" i="6"/>
  <c r="ER34" i="6"/>
  <c r="ER32" i="6"/>
  <c r="ER33" i="6"/>
  <c r="ER31" i="6"/>
  <c r="ER30" i="6"/>
  <c r="ER29" i="6"/>
  <c r="ER28" i="6"/>
  <c r="ER27" i="6"/>
  <c r="ER26" i="6"/>
  <c r="ER25" i="6"/>
  <c r="ER24" i="6"/>
  <c r="ER23" i="6"/>
  <c r="ER22" i="6"/>
  <c r="ER21" i="6"/>
  <c r="ER20" i="6"/>
  <c r="ER19" i="6"/>
  <c r="ER18" i="6"/>
  <c r="ER11" i="6"/>
  <c r="ER17" i="6"/>
  <c r="ER16" i="6"/>
  <c r="ER15" i="6"/>
  <c r="ER14" i="6"/>
  <c r="ER13" i="6"/>
  <c r="ER12" i="6"/>
  <c r="ER10" i="6"/>
  <c r="ER9" i="6"/>
  <c r="ER8" i="6"/>
  <c r="ER7" i="6"/>
  <c r="ER6" i="6"/>
  <c r="EN241" i="6"/>
  <c r="EN240" i="6"/>
  <c r="EN239" i="6"/>
  <c r="EN225" i="6"/>
  <c r="EN224" i="6"/>
  <c r="EN223" i="6"/>
  <c r="EN237" i="6"/>
  <c r="EN244" i="6"/>
  <c r="EN236" i="6"/>
  <c r="EN235" i="6"/>
  <c r="EN234" i="6"/>
  <c r="EN243" i="6"/>
  <c r="EN233" i="6"/>
  <c r="EN242" i="6"/>
  <c r="EN232" i="6"/>
  <c r="EN231" i="6"/>
  <c r="EN230" i="6"/>
  <c r="EN229" i="6"/>
  <c r="EN228" i="6"/>
  <c r="EN227" i="6"/>
  <c r="EN238" i="6"/>
  <c r="EN208" i="6"/>
  <c r="EN222" i="6"/>
  <c r="EN206" i="6"/>
  <c r="EN226" i="6"/>
  <c r="EN205" i="6"/>
  <c r="EN204" i="6"/>
  <c r="EN203" i="6"/>
  <c r="EN202" i="6"/>
  <c r="EN201" i="6"/>
  <c r="EN200" i="6"/>
  <c r="EN199" i="6"/>
  <c r="EN198" i="6"/>
  <c r="EN197" i="6"/>
  <c r="EN196" i="6"/>
  <c r="EN195" i="6"/>
  <c r="EN194" i="6"/>
  <c r="EN193" i="6"/>
  <c r="EN192" i="6"/>
  <c r="EN191" i="6"/>
  <c r="EN190" i="6"/>
  <c r="EN189" i="6"/>
  <c r="EN188" i="6"/>
  <c r="EN187" i="6"/>
  <c r="EN186" i="6"/>
  <c r="EN185" i="6"/>
  <c r="EN184" i="6"/>
  <c r="EN183" i="6"/>
  <c r="EN182" i="6"/>
  <c r="EN181" i="6"/>
  <c r="EN180" i="6"/>
  <c r="EN179" i="6"/>
  <c r="EN176" i="6"/>
  <c r="EN175" i="6"/>
  <c r="EN174" i="6"/>
  <c r="EN173" i="6"/>
  <c r="EN172" i="6"/>
  <c r="EN171" i="6"/>
  <c r="EN170" i="6"/>
  <c r="EN169" i="6"/>
  <c r="EN168" i="6"/>
  <c r="EN167" i="6"/>
  <c r="EN216" i="6"/>
  <c r="EN215" i="6"/>
  <c r="EN214" i="6"/>
  <c r="EN164" i="6"/>
  <c r="EN163" i="6"/>
  <c r="EN213" i="6"/>
  <c r="EN162" i="6"/>
  <c r="EN212" i="6"/>
  <c r="EN211" i="6"/>
  <c r="EN210" i="6"/>
  <c r="EN157" i="6"/>
  <c r="EN156" i="6"/>
  <c r="EN221" i="6"/>
  <c r="EN155" i="6"/>
  <c r="EN220" i="6"/>
  <c r="EN154" i="6"/>
  <c r="EN219" i="6"/>
  <c r="EN153" i="6"/>
  <c r="EN209" i="6"/>
  <c r="EN218" i="6"/>
  <c r="EN217" i="6"/>
  <c r="EN165" i="6"/>
  <c r="EN151" i="6"/>
  <c r="EN150" i="6"/>
  <c r="EN161" i="6"/>
  <c r="EN149" i="6"/>
  <c r="EN166" i="6"/>
  <c r="EN148" i="6"/>
  <c r="EN147" i="6"/>
  <c r="EN146" i="6"/>
  <c r="EN145" i="6"/>
  <c r="EN160" i="6"/>
  <c r="EN143" i="6"/>
  <c r="EN142" i="6"/>
  <c r="EN141" i="6"/>
  <c r="EN140" i="6"/>
  <c r="EN139" i="6"/>
  <c r="EN138" i="6"/>
  <c r="EN137" i="6"/>
  <c r="EN136" i="6"/>
  <c r="EN135" i="6"/>
  <c r="EN134" i="6"/>
  <c r="EN131" i="6"/>
  <c r="EN130" i="6"/>
  <c r="EN129" i="6"/>
  <c r="EN207" i="6"/>
  <c r="EN125" i="6"/>
  <c r="EN123" i="6"/>
  <c r="EN159" i="6"/>
  <c r="EN122" i="6"/>
  <c r="EN121" i="6"/>
  <c r="EN120" i="6"/>
  <c r="EN119" i="6"/>
  <c r="EN118" i="6"/>
  <c r="EN117" i="6"/>
  <c r="EN152" i="6"/>
  <c r="EN116" i="6"/>
  <c r="EN115" i="6"/>
  <c r="EN114" i="6"/>
  <c r="EN178" i="6"/>
  <c r="EN133" i="6"/>
  <c r="EN113" i="6"/>
  <c r="EN112" i="6"/>
  <c r="EN111" i="6"/>
  <c r="EN110" i="6"/>
  <c r="EN109" i="6"/>
  <c r="EN128" i="6"/>
  <c r="EN127" i="6"/>
  <c r="EN144" i="6"/>
  <c r="EN108" i="6"/>
  <c r="EN106" i="6"/>
  <c r="EN177" i="6"/>
  <c r="EN105" i="6"/>
  <c r="EN132" i="6"/>
  <c r="EN104" i="6"/>
  <c r="EN107" i="6"/>
  <c r="EN103" i="6"/>
  <c r="EN102" i="6"/>
  <c r="EN124" i="6"/>
  <c r="EN158" i="6"/>
  <c r="EN100" i="6"/>
  <c r="EN99" i="6"/>
  <c r="EN98" i="6"/>
  <c r="EN97" i="6"/>
  <c r="EN96" i="6"/>
  <c r="EN95" i="6"/>
  <c r="EN94" i="6"/>
  <c r="EN92" i="6"/>
  <c r="EN91" i="6"/>
  <c r="EN90" i="6"/>
  <c r="EN89" i="6"/>
  <c r="EN88" i="6"/>
  <c r="EN87" i="6"/>
  <c r="EN86" i="6"/>
  <c r="EN93" i="6"/>
  <c r="EN126" i="6"/>
  <c r="EN85" i="6"/>
  <c r="EN84" i="6"/>
  <c r="EN101" i="6"/>
  <c r="EN83" i="6"/>
  <c r="EN82" i="6"/>
  <c r="EN81" i="6"/>
  <c r="EN79" i="6"/>
  <c r="EN78" i="6"/>
  <c r="EN77" i="6"/>
  <c r="EN76" i="6"/>
  <c r="EN74" i="6"/>
  <c r="EN73" i="6"/>
  <c r="EN71" i="6"/>
  <c r="EN70" i="6"/>
  <c r="EN80" i="6"/>
  <c r="EN72" i="6"/>
  <c r="EN68" i="6"/>
  <c r="EN65" i="6"/>
  <c r="EN64" i="6"/>
  <c r="EN66" i="6"/>
  <c r="EN63" i="6"/>
  <c r="EN62" i="6"/>
  <c r="EN60" i="6"/>
  <c r="EN75" i="6"/>
  <c r="EN58" i="6"/>
  <c r="EN61" i="6"/>
  <c r="EN56" i="6"/>
  <c r="EN69" i="6"/>
  <c r="EN59" i="6"/>
  <c r="EN55" i="6"/>
  <c r="EN54" i="6"/>
  <c r="EN53" i="6"/>
  <c r="EN57" i="6"/>
  <c r="EN52" i="6"/>
  <c r="EN67" i="6"/>
  <c r="EN51" i="6"/>
  <c r="EN50" i="6"/>
  <c r="EN49" i="6"/>
  <c r="EN48" i="6"/>
  <c r="EN47" i="6"/>
  <c r="EN46" i="6"/>
  <c r="EN45" i="6"/>
  <c r="EN44" i="6"/>
  <c r="EN43" i="6"/>
  <c r="EN42" i="6"/>
  <c r="EN41" i="6"/>
  <c r="EN40" i="6"/>
  <c r="EN39" i="6"/>
  <c r="EN38" i="6"/>
  <c r="EN37" i="6"/>
  <c r="EN36" i="6"/>
  <c r="EN35" i="6"/>
  <c r="EN34" i="6"/>
  <c r="EN32" i="6"/>
  <c r="EN33" i="6"/>
  <c r="EN31" i="6"/>
  <c r="EN30" i="6"/>
  <c r="EN29" i="6"/>
  <c r="EN28" i="6"/>
  <c r="EN27" i="6"/>
  <c r="EN26" i="6"/>
  <c r="EN25" i="6"/>
  <c r="EN24" i="6"/>
  <c r="EN23" i="6"/>
  <c r="EN22" i="6"/>
  <c r="EN21" i="6"/>
  <c r="EN20" i="6"/>
  <c r="EN19" i="6"/>
  <c r="EN18" i="6"/>
  <c r="EN11" i="6"/>
  <c r="EN17" i="6"/>
  <c r="EN16" i="6"/>
  <c r="EN15" i="6"/>
  <c r="EN14" i="6"/>
  <c r="EN13" i="6"/>
  <c r="EN12" i="6"/>
  <c r="EN10" i="6"/>
  <c r="EN9" i="6"/>
  <c r="EN8" i="6"/>
  <c r="EN7" i="6"/>
  <c r="EN6" i="6"/>
  <c r="EJ241" i="6"/>
  <c r="EJ240" i="6"/>
  <c r="EJ239" i="6"/>
  <c r="EJ225" i="6"/>
  <c r="EJ224" i="6"/>
  <c r="EJ223" i="6"/>
  <c r="EJ237" i="6"/>
  <c r="EJ244" i="6"/>
  <c r="EJ236" i="6"/>
  <c r="EJ235" i="6"/>
  <c r="EJ234" i="6"/>
  <c r="EJ243" i="6"/>
  <c r="EJ233" i="6"/>
  <c r="EJ242" i="6"/>
  <c r="EJ232" i="6"/>
  <c r="EJ231" i="6"/>
  <c r="EJ230" i="6"/>
  <c r="EJ229" i="6"/>
  <c r="EJ228" i="6"/>
  <c r="EJ227" i="6"/>
  <c r="EJ238" i="6"/>
  <c r="EJ208" i="6"/>
  <c r="EJ222" i="6"/>
  <c r="EJ206" i="6"/>
  <c r="EJ226" i="6"/>
  <c r="EJ205" i="6"/>
  <c r="EJ204" i="6"/>
  <c r="EJ203" i="6"/>
  <c r="EJ202" i="6"/>
  <c r="EJ201" i="6"/>
  <c r="EJ200" i="6"/>
  <c r="EJ199" i="6"/>
  <c r="EJ198" i="6"/>
  <c r="EJ197" i="6"/>
  <c r="EJ196" i="6"/>
  <c r="EJ195" i="6"/>
  <c r="EJ194" i="6"/>
  <c r="EJ193" i="6"/>
  <c r="EJ192" i="6"/>
  <c r="EJ191" i="6"/>
  <c r="EJ190" i="6"/>
  <c r="EJ189" i="6"/>
  <c r="EJ188" i="6"/>
  <c r="EJ187" i="6"/>
  <c r="EJ186" i="6"/>
  <c r="EJ185" i="6"/>
  <c r="EJ184" i="6"/>
  <c r="EJ183" i="6"/>
  <c r="EJ182" i="6"/>
  <c r="EJ181" i="6"/>
  <c r="EJ180" i="6"/>
  <c r="EJ179" i="6"/>
  <c r="EJ176" i="6"/>
  <c r="EJ175" i="6"/>
  <c r="EJ174" i="6"/>
  <c r="EJ173" i="6"/>
  <c r="EJ172" i="6"/>
  <c r="EJ171" i="6"/>
  <c r="EJ170" i="6"/>
  <c r="EJ169" i="6"/>
  <c r="EJ168" i="6"/>
  <c r="EJ167" i="6"/>
  <c r="EJ216" i="6"/>
  <c r="EJ215" i="6"/>
  <c r="EJ214" i="6"/>
  <c r="EJ164" i="6"/>
  <c r="EJ163" i="6"/>
  <c r="EJ213" i="6"/>
  <c r="EJ162" i="6"/>
  <c r="EJ212" i="6"/>
  <c r="EJ211" i="6"/>
  <c r="EJ210" i="6"/>
  <c r="EJ157" i="6"/>
  <c r="EJ156" i="6"/>
  <c r="EJ221" i="6"/>
  <c r="EJ155" i="6"/>
  <c r="EJ220" i="6"/>
  <c r="EJ154" i="6"/>
  <c r="EJ219" i="6"/>
  <c r="EJ153" i="6"/>
  <c r="EJ209" i="6"/>
  <c r="EJ218" i="6"/>
  <c r="EJ217" i="6"/>
  <c r="EJ165" i="6"/>
  <c r="EJ151" i="6"/>
  <c r="EJ150" i="6"/>
  <c r="EJ161" i="6"/>
  <c r="EJ149" i="6"/>
  <c r="EJ166" i="6"/>
  <c r="EJ148" i="6"/>
  <c r="EJ147" i="6"/>
  <c r="EJ146" i="6"/>
  <c r="EJ145" i="6"/>
  <c r="EJ160" i="6"/>
  <c r="EJ143" i="6"/>
  <c r="EJ142" i="6"/>
  <c r="EJ141" i="6"/>
  <c r="EJ140" i="6"/>
  <c r="EJ139" i="6"/>
  <c r="EJ138" i="6"/>
  <c r="EJ137" i="6"/>
  <c r="EJ136" i="6"/>
  <c r="EJ135" i="6"/>
  <c r="EJ134" i="6"/>
  <c r="EJ131" i="6"/>
  <c r="EJ130" i="6"/>
  <c r="EJ129" i="6"/>
  <c r="EJ207" i="6"/>
  <c r="EJ125" i="6"/>
  <c r="EJ123" i="6"/>
  <c r="EJ159" i="6"/>
  <c r="EJ122" i="6"/>
  <c r="EJ121" i="6"/>
  <c r="EJ120" i="6"/>
  <c r="EJ119" i="6"/>
  <c r="EJ118" i="6"/>
  <c r="EJ117" i="6"/>
  <c r="EJ152" i="6"/>
  <c r="EJ116" i="6"/>
  <c r="EJ115" i="6"/>
  <c r="EJ114" i="6"/>
  <c r="EJ178" i="6"/>
  <c r="EJ133" i="6"/>
  <c r="EJ113" i="6"/>
  <c r="EJ112" i="6"/>
  <c r="EJ111" i="6"/>
  <c r="EJ110" i="6"/>
  <c r="EJ109" i="6"/>
  <c r="EJ128" i="6"/>
  <c r="EJ127" i="6"/>
  <c r="EJ144" i="6"/>
  <c r="EJ108" i="6"/>
  <c r="EJ106" i="6"/>
  <c r="EJ177" i="6"/>
  <c r="EJ105" i="6"/>
  <c r="EJ132" i="6"/>
  <c r="EJ104" i="6"/>
  <c r="EJ107" i="6"/>
  <c r="EJ103" i="6"/>
  <c r="EJ102" i="6"/>
  <c r="EJ124" i="6"/>
  <c r="EJ158" i="6"/>
  <c r="EJ100" i="6"/>
  <c r="EJ99" i="6"/>
  <c r="EJ98" i="6"/>
  <c r="EJ97" i="6"/>
  <c r="EJ96" i="6"/>
  <c r="EJ95" i="6"/>
  <c r="EJ94" i="6"/>
  <c r="EJ92" i="6"/>
  <c r="EJ91" i="6"/>
  <c r="EJ90" i="6"/>
  <c r="EJ89" i="6"/>
  <c r="EJ88" i="6"/>
  <c r="EJ87" i="6"/>
  <c r="EJ86" i="6"/>
  <c r="EJ93" i="6"/>
  <c r="EJ126" i="6"/>
  <c r="EJ85" i="6"/>
  <c r="EJ84" i="6"/>
  <c r="EJ101" i="6"/>
  <c r="EJ83" i="6"/>
  <c r="EJ82" i="6"/>
  <c r="EJ81" i="6"/>
  <c r="EJ79" i="6"/>
  <c r="EJ78" i="6"/>
  <c r="EJ77" i="6"/>
  <c r="EJ76" i="6"/>
  <c r="EJ74" i="6"/>
  <c r="EJ73" i="6"/>
  <c r="EJ71" i="6"/>
  <c r="EJ70" i="6"/>
  <c r="EJ80" i="6"/>
  <c r="EJ72" i="6"/>
  <c r="EJ68" i="6"/>
  <c r="EJ65" i="6"/>
  <c r="EJ64" i="6"/>
  <c r="EJ66" i="6"/>
  <c r="EJ63" i="6"/>
  <c r="EJ62" i="6"/>
  <c r="EJ60" i="6"/>
  <c r="EJ75" i="6"/>
  <c r="EJ58" i="6"/>
  <c r="EJ61" i="6"/>
  <c r="EJ56" i="6"/>
  <c r="EJ69" i="6"/>
  <c r="EJ59" i="6"/>
  <c r="EJ55" i="6"/>
  <c r="EJ54" i="6"/>
  <c r="EJ53" i="6"/>
  <c r="EJ57" i="6"/>
  <c r="EJ52" i="6"/>
  <c r="EJ67" i="6"/>
  <c r="EJ51" i="6"/>
  <c r="EJ50" i="6"/>
  <c r="EJ49" i="6"/>
  <c r="EJ48" i="6"/>
  <c r="EJ47" i="6"/>
  <c r="EJ46" i="6"/>
  <c r="EJ45" i="6"/>
  <c r="EJ44" i="6"/>
  <c r="EJ43" i="6"/>
  <c r="EJ42" i="6"/>
  <c r="EJ41" i="6"/>
  <c r="EJ40" i="6"/>
  <c r="EJ39" i="6"/>
  <c r="EJ38" i="6"/>
  <c r="EJ37" i="6"/>
  <c r="EJ36" i="6"/>
  <c r="EJ35" i="6"/>
  <c r="EJ34" i="6"/>
  <c r="EJ32" i="6"/>
  <c r="EJ33" i="6"/>
  <c r="EJ31" i="6"/>
  <c r="EJ30" i="6"/>
  <c r="EJ29" i="6"/>
  <c r="EJ28" i="6"/>
  <c r="EJ27" i="6"/>
  <c r="EJ26" i="6"/>
  <c r="EJ25" i="6"/>
  <c r="EJ24" i="6"/>
  <c r="EJ23" i="6"/>
  <c r="EJ22" i="6"/>
  <c r="EJ21" i="6"/>
  <c r="EJ20" i="6"/>
  <c r="EJ19" i="6"/>
  <c r="EJ18" i="6"/>
  <c r="EJ11" i="6"/>
  <c r="EJ17" i="6"/>
  <c r="EJ16" i="6"/>
  <c r="EJ15" i="6"/>
  <c r="EJ14" i="6"/>
  <c r="EJ13" i="6"/>
  <c r="EJ12" i="6"/>
  <c r="EJ10" i="6"/>
  <c r="EJ9" i="6"/>
  <c r="EJ8" i="6"/>
  <c r="EJ7" i="6"/>
  <c r="EJ6" i="6"/>
  <c r="EF241" i="6"/>
  <c r="EF240" i="6"/>
  <c r="EF239" i="6"/>
  <c r="EF225" i="6"/>
  <c r="EF224" i="6"/>
  <c r="EF223" i="6"/>
  <c r="EF237" i="6"/>
  <c r="EF244" i="6"/>
  <c r="EF236" i="6"/>
  <c r="EF235" i="6"/>
  <c r="EF234" i="6"/>
  <c r="EF243" i="6"/>
  <c r="EF233" i="6"/>
  <c r="EF242" i="6"/>
  <c r="EF232" i="6"/>
  <c r="EF231" i="6"/>
  <c r="EF230" i="6"/>
  <c r="EF229" i="6"/>
  <c r="EF228" i="6"/>
  <c r="EF227" i="6"/>
  <c r="EF238" i="6"/>
  <c r="EF208" i="6"/>
  <c r="EF222" i="6"/>
  <c r="EF206" i="6"/>
  <c r="EF226" i="6"/>
  <c r="EF205" i="6"/>
  <c r="EF204" i="6"/>
  <c r="EF203" i="6"/>
  <c r="EF202" i="6"/>
  <c r="EF201" i="6"/>
  <c r="EF200" i="6"/>
  <c r="EF199" i="6"/>
  <c r="EF198" i="6"/>
  <c r="EF197" i="6"/>
  <c r="EF196" i="6"/>
  <c r="EF195" i="6"/>
  <c r="EF194" i="6"/>
  <c r="EF193" i="6"/>
  <c r="EF192" i="6"/>
  <c r="EF191" i="6"/>
  <c r="EF190" i="6"/>
  <c r="EF189" i="6"/>
  <c r="EF188" i="6"/>
  <c r="EF187" i="6"/>
  <c r="EF186" i="6"/>
  <c r="EF185" i="6"/>
  <c r="EF184" i="6"/>
  <c r="EF183" i="6"/>
  <c r="EF182" i="6"/>
  <c r="EF181" i="6"/>
  <c r="EF180" i="6"/>
  <c r="EF179" i="6"/>
  <c r="EF176" i="6"/>
  <c r="EF175" i="6"/>
  <c r="EF174" i="6"/>
  <c r="EF173" i="6"/>
  <c r="EF172" i="6"/>
  <c r="EF171" i="6"/>
  <c r="EF170" i="6"/>
  <c r="EF169" i="6"/>
  <c r="EF168" i="6"/>
  <c r="EF167" i="6"/>
  <c r="EF216" i="6"/>
  <c r="EF215" i="6"/>
  <c r="EF214" i="6"/>
  <c r="EF164" i="6"/>
  <c r="EF163" i="6"/>
  <c r="EF213" i="6"/>
  <c r="EF162" i="6"/>
  <c r="EF212" i="6"/>
  <c r="EF211" i="6"/>
  <c r="EF210" i="6"/>
  <c r="EF157" i="6"/>
  <c r="EF156" i="6"/>
  <c r="EF221" i="6"/>
  <c r="EF155" i="6"/>
  <c r="EF220" i="6"/>
  <c r="EF154" i="6"/>
  <c r="EF219" i="6"/>
  <c r="EF153" i="6"/>
  <c r="EF209" i="6"/>
  <c r="EF218" i="6"/>
  <c r="EF217" i="6"/>
  <c r="EF165" i="6"/>
  <c r="EF151" i="6"/>
  <c r="EF150" i="6"/>
  <c r="EF161" i="6"/>
  <c r="EF149" i="6"/>
  <c r="EF166" i="6"/>
  <c r="EF148" i="6"/>
  <c r="EF147" i="6"/>
  <c r="EF146" i="6"/>
  <c r="EF145" i="6"/>
  <c r="EF160" i="6"/>
  <c r="EF143" i="6"/>
  <c r="EF142" i="6"/>
  <c r="EF141" i="6"/>
  <c r="EF140" i="6"/>
  <c r="EF139" i="6"/>
  <c r="EF138" i="6"/>
  <c r="EF137" i="6"/>
  <c r="EF136" i="6"/>
  <c r="EF135" i="6"/>
  <c r="EF134" i="6"/>
  <c r="EF131" i="6"/>
  <c r="EF130" i="6"/>
  <c r="EF129" i="6"/>
  <c r="EF207" i="6"/>
  <c r="EF125" i="6"/>
  <c r="EF123" i="6"/>
  <c r="EF159" i="6"/>
  <c r="EF122" i="6"/>
  <c r="EF121" i="6"/>
  <c r="EF120" i="6"/>
  <c r="EF119" i="6"/>
  <c r="EF118" i="6"/>
  <c r="EF117" i="6"/>
  <c r="EF152" i="6"/>
  <c r="EF116" i="6"/>
  <c r="EF115" i="6"/>
  <c r="EF114" i="6"/>
  <c r="EF178" i="6"/>
  <c r="EF133" i="6"/>
  <c r="EF113" i="6"/>
  <c r="EF112" i="6"/>
  <c r="EF111" i="6"/>
  <c r="EF110" i="6"/>
  <c r="EF109" i="6"/>
  <c r="EF128" i="6"/>
  <c r="EF127" i="6"/>
  <c r="EF144" i="6"/>
  <c r="EF108" i="6"/>
  <c r="EF106" i="6"/>
  <c r="EF177" i="6"/>
  <c r="EF105" i="6"/>
  <c r="EF132" i="6"/>
  <c r="EF104" i="6"/>
  <c r="EF107" i="6"/>
  <c r="EF103" i="6"/>
  <c r="EF102" i="6"/>
  <c r="EF124" i="6"/>
  <c r="EF158" i="6"/>
  <c r="EF100" i="6"/>
  <c r="EF99" i="6"/>
  <c r="EF98" i="6"/>
  <c r="EF97" i="6"/>
  <c r="EF96" i="6"/>
  <c r="EF95" i="6"/>
  <c r="EF94" i="6"/>
  <c r="EF92" i="6"/>
  <c r="EF91" i="6"/>
  <c r="EF90" i="6"/>
  <c r="EF89" i="6"/>
  <c r="EF88" i="6"/>
  <c r="EF87" i="6"/>
  <c r="EF86" i="6"/>
  <c r="EF93" i="6"/>
  <c r="EF126" i="6"/>
  <c r="EF85" i="6"/>
  <c r="EF84" i="6"/>
  <c r="EF101" i="6"/>
  <c r="EF83" i="6"/>
  <c r="EF82" i="6"/>
  <c r="EF81" i="6"/>
  <c r="EF79" i="6"/>
  <c r="EF78" i="6"/>
  <c r="EF77" i="6"/>
  <c r="EF76" i="6"/>
  <c r="EF74" i="6"/>
  <c r="EF73" i="6"/>
  <c r="EF71" i="6"/>
  <c r="EF70" i="6"/>
  <c r="EF80" i="6"/>
  <c r="EF72" i="6"/>
  <c r="EF68" i="6"/>
  <c r="EF65" i="6"/>
  <c r="EF64" i="6"/>
  <c r="EF66" i="6"/>
  <c r="EF63" i="6"/>
  <c r="EF62" i="6"/>
  <c r="EF60" i="6"/>
  <c r="EF75" i="6"/>
  <c r="EF58" i="6"/>
  <c r="EF61" i="6"/>
  <c r="EF56" i="6"/>
  <c r="EF69" i="6"/>
  <c r="EF59" i="6"/>
  <c r="EF55" i="6"/>
  <c r="EF54" i="6"/>
  <c r="EF53" i="6"/>
  <c r="EF57" i="6"/>
  <c r="EF52" i="6"/>
  <c r="EF67" i="6"/>
  <c r="EF51" i="6"/>
  <c r="EF50" i="6"/>
  <c r="EF49" i="6"/>
  <c r="EF48" i="6"/>
  <c r="EF47" i="6"/>
  <c r="EF46" i="6"/>
  <c r="EF45" i="6"/>
  <c r="EF44" i="6"/>
  <c r="EF43" i="6"/>
  <c r="EF42" i="6"/>
  <c r="EF41" i="6"/>
  <c r="EF40" i="6"/>
  <c r="EF39" i="6"/>
  <c r="EF38" i="6"/>
  <c r="EF37" i="6"/>
  <c r="EF36" i="6"/>
  <c r="EF35" i="6"/>
  <c r="EF34" i="6"/>
  <c r="EF32" i="6"/>
  <c r="EF33" i="6"/>
  <c r="EF31" i="6"/>
  <c r="EF30" i="6"/>
  <c r="EF29" i="6"/>
  <c r="EF28" i="6"/>
  <c r="EF27" i="6"/>
  <c r="EF26" i="6"/>
  <c r="EF25" i="6"/>
  <c r="EF24" i="6"/>
  <c r="EF23" i="6"/>
  <c r="EF22" i="6"/>
  <c r="EF21" i="6"/>
  <c r="EF20" i="6"/>
  <c r="EF19" i="6"/>
  <c r="EF18" i="6"/>
  <c r="EF11" i="6"/>
  <c r="EF17" i="6"/>
  <c r="EF16" i="6"/>
  <c r="EF15" i="6"/>
  <c r="EF14" i="6"/>
  <c r="EF13" i="6"/>
  <c r="EF12" i="6"/>
  <c r="EF10" i="6"/>
  <c r="EF9" i="6"/>
  <c r="EF8" i="6"/>
  <c r="EF7" i="6"/>
  <c r="EF6" i="6"/>
  <c r="EB241" i="6"/>
  <c r="EB240" i="6"/>
  <c r="EB239" i="6"/>
  <c r="EB225" i="6"/>
  <c r="EB224" i="6"/>
  <c r="EB223" i="6"/>
  <c r="EB237" i="6"/>
  <c r="EB244" i="6"/>
  <c r="EB236" i="6"/>
  <c r="EB235" i="6"/>
  <c r="EB234" i="6"/>
  <c r="EB243" i="6"/>
  <c r="EB233" i="6"/>
  <c r="EB242" i="6"/>
  <c r="EB232" i="6"/>
  <c r="EB231" i="6"/>
  <c r="EB230" i="6"/>
  <c r="EB229" i="6"/>
  <c r="EB228" i="6"/>
  <c r="EB227" i="6"/>
  <c r="EB238" i="6"/>
  <c r="EB208" i="6"/>
  <c r="EB222" i="6"/>
  <c r="EB206" i="6"/>
  <c r="EB226" i="6"/>
  <c r="EB205" i="6"/>
  <c r="EB204" i="6"/>
  <c r="EB203" i="6"/>
  <c r="EB202" i="6"/>
  <c r="EB201" i="6"/>
  <c r="EB200" i="6"/>
  <c r="EB199" i="6"/>
  <c r="EB198" i="6"/>
  <c r="EB197" i="6"/>
  <c r="EB196" i="6"/>
  <c r="EB195" i="6"/>
  <c r="EB194" i="6"/>
  <c r="EB193" i="6"/>
  <c r="EB192" i="6"/>
  <c r="EB191" i="6"/>
  <c r="EB190" i="6"/>
  <c r="EB189" i="6"/>
  <c r="EB188" i="6"/>
  <c r="EB187" i="6"/>
  <c r="EB186" i="6"/>
  <c r="EB185" i="6"/>
  <c r="EB184" i="6"/>
  <c r="EB183" i="6"/>
  <c r="EB182" i="6"/>
  <c r="EB181" i="6"/>
  <c r="EB180" i="6"/>
  <c r="EB179" i="6"/>
  <c r="EB176" i="6"/>
  <c r="EB175" i="6"/>
  <c r="EB174" i="6"/>
  <c r="EB173" i="6"/>
  <c r="EB172" i="6"/>
  <c r="EB171" i="6"/>
  <c r="EB170" i="6"/>
  <c r="EB169" i="6"/>
  <c r="EB168" i="6"/>
  <c r="EB167" i="6"/>
  <c r="EB216" i="6"/>
  <c r="EB215" i="6"/>
  <c r="EB214" i="6"/>
  <c r="EB164" i="6"/>
  <c r="EB163" i="6"/>
  <c r="EB213" i="6"/>
  <c r="EB162" i="6"/>
  <c r="EB212" i="6"/>
  <c r="EB211" i="6"/>
  <c r="EB210" i="6"/>
  <c r="EB157" i="6"/>
  <c r="EB156" i="6"/>
  <c r="EB221" i="6"/>
  <c r="EB155" i="6"/>
  <c r="EB220" i="6"/>
  <c r="EB154" i="6"/>
  <c r="EB219" i="6"/>
  <c r="EB153" i="6"/>
  <c r="EB209" i="6"/>
  <c r="EB218" i="6"/>
  <c r="EB217" i="6"/>
  <c r="EB165" i="6"/>
  <c r="EB151" i="6"/>
  <c r="EB150" i="6"/>
  <c r="EB161" i="6"/>
  <c r="EB149" i="6"/>
  <c r="EB166" i="6"/>
  <c r="EB148" i="6"/>
  <c r="EB147" i="6"/>
  <c r="EB146" i="6"/>
  <c r="EB145" i="6"/>
  <c r="EB160" i="6"/>
  <c r="EB143" i="6"/>
  <c r="EB142" i="6"/>
  <c r="EB141" i="6"/>
  <c r="EB140" i="6"/>
  <c r="EB139" i="6"/>
  <c r="EB138" i="6"/>
  <c r="EB137" i="6"/>
  <c r="EB136" i="6"/>
  <c r="EB135" i="6"/>
  <c r="EB134" i="6"/>
  <c r="EB131" i="6"/>
  <c r="EB130" i="6"/>
  <c r="EB129" i="6"/>
  <c r="EB207" i="6"/>
  <c r="EB125" i="6"/>
  <c r="EB123" i="6"/>
  <c r="EB159" i="6"/>
  <c r="EB122" i="6"/>
  <c r="EB121" i="6"/>
  <c r="EB120" i="6"/>
  <c r="EB119" i="6"/>
  <c r="EB118" i="6"/>
  <c r="EB117" i="6"/>
  <c r="EB152" i="6"/>
  <c r="EB116" i="6"/>
  <c r="EB115" i="6"/>
  <c r="EB114" i="6"/>
  <c r="EB178" i="6"/>
  <c r="EB133" i="6"/>
  <c r="EB113" i="6"/>
  <c r="EB112" i="6"/>
  <c r="EB111" i="6"/>
  <c r="EB110" i="6"/>
  <c r="EB109" i="6"/>
  <c r="EB128" i="6"/>
  <c r="EB127" i="6"/>
  <c r="EB144" i="6"/>
  <c r="EB108" i="6"/>
  <c r="EB106" i="6"/>
  <c r="EB177" i="6"/>
  <c r="EB105" i="6"/>
  <c r="EB132" i="6"/>
  <c r="EB104" i="6"/>
  <c r="EB107" i="6"/>
  <c r="EB103" i="6"/>
  <c r="EB102" i="6"/>
  <c r="EB124" i="6"/>
  <c r="EB158" i="6"/>
  <c r="EB100" i="6"/>
  <c r="EB99" i="6"/>
  <c r="EB98" i="6"/>
  <c r="EB97" i="6"/>
  <c r="EB96" i="6"/>
  <c r="EB95" i="6"/>
  <c r="EB94" i="6"/>
  <c r="EB92" i="6"/>
  <c r="EB91" i="6"/>
  <c r="EB90" i="6"/>
  <c r="EB89" i="6"/>
  <c r="EB88" i="6"/>
  <c r="EB87" i="6"/>
  <c r="EB86" i="6"/>
  <c r="EB93" i="6"/>
  <c r="EB126" i="6"/>
  <c r="EB85" i="6"/>
  <c r="EB84" i="6"/>
  <c r="EB101" i="6"/>
  <c r="EB83" i="6"/>
  <c r="EB82" i="6"/>
  <c r="EB81" i="6"/>
  <c r="EB79" i="6"/>
  <c r="EB78" i="6"/>
  <c r="EB77" i="6"/>
  <c r="EB76" i="6"/>
  <c r="EB74" i="6"/>
  <c r="EB73" i="6"/>
  <c r="EB71" i="6"/>
  <c r="EB70" i="6"/>
  <c r="EB80" i="6"/>
  <c r="EB72" i="6"/>
  <c r="EB68" i="6"/>
  <c r="EB65" i="6"/>
  <c r="EB64" i="6"/>
  <c r="EB66" i="6"/>
  <c r="EB63" i="6"/>
  <c r="EB62" i="6"/>
  <c r="EB60" i="6"/>
  <c r="EB75" i="6"/>
  <c r="EB58" i="6"/>
  <c r="EB61" i="6"/>
  <c r="EB56" i="6"/>
  <c r="EB69" i="6"/>
  <c r="EB59" i="6"/>
  <c r="EB55" i="6"/>
  <c r="EB54" i="6"/>
  <c r="EB53" i="6"/>
  <c r="EB57" i="6"/>
  <c r="EB52" i="6"/>
  <c r="EB67" i="6"/>
  <c r="EB51" i="6"/>
  <c r="EB50" i="6"/>
  <c r="EB49" i="6"/>
  <c r="EB48" i="6"/>
  <c r="EB47" i="6"/>
  <c r="EB46" i="6"/>
  <c r="EB45" i="6"/>
  <c r="EB44" i="6"/>
  <c r="EB43" i="6"/>
  <c r="EB42" i="6"/>
  <c r="EB41" i="6"/>
  <c r="EB40" i="6"/>
  <c r="EB39" i="6"/>
  <c r="EB38" i="6"/>
  <c r="EB37" i="6"/>
  <c r="EB36" i="6"/>
  <c r="EB35" i="6"/>
  <c r="EB34" i="6"/>
  <c r="EB32" i="6"/>
  <c r="EB33" i="6"/>
  <c r="EB31" i="6"/>
  <c r="EB30" i="6"/>
  <c r="EB29" i="6"/>
  <c r="EB28" i="6"/>
  <c r="EB27" i="6"/>
  <c r="EB26" i="6"/>
  <c r="EB25" i="6"/>
  <c r="EB24" i="6"/>
  <c r="EB23" i="6"/>
  <c r="EB22" i="6"/>
  <c r="EB21" i="6"/>
  <c r="EB20" i="6"/>
  <c r="EB19" i="6"/>
  <c r="EB18" i="6"/>
  <c r="EB11" i="6"/>
  <c r="EB17" i="6"/>
  <c r="EB16" i="6"/>
  <c r="EB15" i="6"/>
  <c r="EB14" i="6"/>
  <c r="EB13" i="6"/>
  <c r="EB12" i="6"/>
  <c r="EB10" i="6"/>
  <c r="EB9" i="6"/>
  <c r="EB8" i="6"/>
  <c r="EB7" i="6"/>
  <c r="EB6" i="6"/>
  <c r="DX241" i="6"/>
  <c r="DX240" i="6"/>
  <c r="DX239" i="6"/>
  <c r="DX225" i="6"/>
  <c r="DX224" i="6"/>
  <c r="DX223" i="6"/>
  <c r="DX237" i="6"/>
  <c r="DX244" i="6"/>
  <c r="DX236" i="6"/>
  <c r="DX235" i="6"/>
  <c r="DX234" i="6"/>
  <c r="DX243" i="6"/>
  <c r="DX233" i="6"/>
  <c r="DX242" i="6"/>
  <c r="DX232" i="6"/>
  <c r="DX231" i="6"/>
  <c r="DX230" i="6"/>
  <c r="DX229" i="6"/>
  <c r="DX228" i="6"/>
  <c r="DX227" i="6"/>
  <c r="DX238" i="6"/>
  <c r="DX208" i="6"/>
  <c r="DX222" i="6"/>
  <c r="DX206" i="6"/>
  <c r="DX226" i="6"/>
  <c r="DX205" i="6"/>
  <c r="DX204" i="6"/>
  <c r="DX203" i="6"/>
  <c r="DX202" i="6"/>
  <c r="DX201" i="6"/>
  <c r="DX200" i="6"/>
  <c r="DX199" i="6"/>
  <c r="DX198" i="6"/>
  <c r="DX197" i="6"/>
  <c r="DX196" i="6"/>
  <c r="DX195" i="6"/>
  <c r="DX194" i="6"/>
  <c r="DX193" i="6"/>
  <c r="DX192" i="6"/>
  <c r="DX191" i="6"/>
  <c r="DX190" i="6"/>
  <c r="DX189" i="6"/>
  <c r="DX188" i="6"/>
  <c r="DX187" i="6"/>
  <c r="DX186" i="6"/>
  <c r="DX185" i="6"/>
  <c r="DX184" i="6"/>
  <c r="DX183" i="6"/>
  <c r="DX182" i="6"/>
  <c r="DX181" i="6"/>
  <c r="DX180" i="6"/>
  <c r="DX179" i="6"/>
  <c r="DX176" i="6"/>
  <c r="DX175" i="6"/>
  <c r="DX174" i="6"/>
  <c r="DX173" i="6"/>
  <c r="DX172" i="6"/>
  <c r="DX171" i="6"/>
  <c r="DX170" i="6"/>
  <c r="DX169" i="6"/>
  <c r="DX168" i="6"/>
  <c r="DX167" i="6"/>
  <c r="DX216" i="6"/>
  <c r="DX215" i="6"/>
  <c r="DX214" i="6"/>
  <c r="DX164" i="6"/>
  <c r="DX163" i="6"/>
  <c r="DX213" i="6"/>
  <c r="DX162" i="6"/>
  <c r="DX212" i="6"/>
  <c r="DX211" i="6"/>
  <c r="DX210" i="6"/>
  <c r="DX157" i="6"/>
  <c r="DX156" i="6"/>
  <c r="DX221" i="6"/>
  <c r="DX155" i="6"/>
  <c r="DX220" i="6"/>
  <c r="DX154" i="6"/>
  <c r="DX219" i="6"/>
  <c r="DX153" i="6"/>
  <c r="DX209" i="6"/>
  <c r="DX218" i="6"/>
  <c r="DX217" i="6"/>
  <c r="DX165" i="6"/>
  <c r="DX151" i="6"/>
  <c r="DX150" i="6"/>
  <c r="DX161" i="6"/>
  <c r="DX149" i="6"/>
  <c r="DX166" i="6"/>
  <c r="DX148" i="6"/>
  <c r="DX147" i="6"/>
  <c r="DX146" i="6"/>
  <c r="DX145" i="6"/>
  <c r="DX160" i="6"/>
  <c r="DX143" i="6"/>
  <c r="DX142" i="6"/>
  <c r="DX141" i="6"/>
  <c r="DX140" i="6"/>
  <c r="DX139" i="6"/>
  <c r="DX138" i="6"/>
  <c r="DX137" i="6"/>
  <c r="DX136" i="6"/>
  <c r="DX135" i="6"/>
  <c r="DX134" i="6"/>
  <c r="DX131" i="6"/>
  <c r="DX130" i="6"/>
  <c r="DX129" i="6"/>
  <c r="DX207" i="6"/>
  <c r="DX125" i="6"/>
  <c r="DX123" i="6"/>
  <c r="DX159" i="6"/>
  <c r="DX122" i="6"/>
  <c r="DX121" i="6"/>
  <c r="DX120" i="6"/>
  <c r="DX119" i="6"/>
  <c r="DX118" i="6"/>
  <c r="DX117" i="6"/>
  <c r="DX152" i="6"/>
  <c r="DX116" i="6"/>
  <c r="DX115" i="6"/>
  <c r="DX114" i="6"/>
  <c r="DX178" i="6"/>
  <c r="DX133" i="6"/>
  <c r="DX113" i="6"/>
  <c r="DX112" i="6"/>
  <c r="DX111" i="6"/>
  <c r="DX110" i="6"/>
  <c r="DX109" i="6"/>
  <c r="DX128" i="6"/>
  <c r="DX127" i="6"/>
  <c r="DX144" i="6"/>
  <c r="DX108" i="6"/>
  <c r="DX106" i="6"/>
  <c r="DX177" i="6"/>
  <c r="DX105" i="6"/>
  <c r="DX132" i="6"/>
  <c r="DX104" i="6"/>
  <c r="DX107" i="6"/>
  <c r="DX103" i="6"/>
  <c r="DX102" i="6"/>
  <c r="DX124" i="6"/>
  <c r="DX158" i="6"/>
  <c r="DX100" i="6"/>
  <c r="DX99" i="6"/>
  <c r="DX98" i="6"/>
  <c r="DX97" i="6"/>
  <c r="DX96" i="6"/>
  <c r="DX95" i="6"/>
  <c r="DX94" i="6"/>
  <c r="DX92" i="6"/>
  <c r="DX91" i="6"/>
  <c r="DX90" i="6"/>
  <c r="DX89" i="6"/>
  <c r="DX88" i="6"/>
  <c r="DX87" i="6"/>
  <c r="DX86" i="6"/>
  <c r="DX93" i="6"/>
  <c r="DX126" i="6"/>
  <c r="DX85" i="6"/>
  <c r="DX84" i="6"/>
  <c r="DX101" i="6"/>
  <c r="DX83" i="6"/>
  <c r="DX82" i="6"/>
  <c r="DX81" i="6"/>
  <c r="DX79" i="6"/>
  <c r="DX78" i="6"/>
  <c r="DX77" i="6"/>
  <c r="DX76" i="6"/>
  <c r="DX74" i="6"/>
  <c r="DX73" i="6"/>
  <c r="DX71" i="6"/>
  <c r="DX70" i="6"/>
  <c r="DX80" i="6"/>
  <c r="DX72" i="6"/>
  <c r="DX68" i="6"/>
  <c r="DX65" i="6"/>
  <c r="DX64" i="6"/>
  <c r="DX66" i="6"/>
  <c r="DX63" i="6"/>
  <c r="DX62" i="6"/>
  <c r="DX60" i="6"/>
  <c r="DX75" i="6"/>
  <c r="DX58" i="6"/>
  <c r="DX61" i="6"/>
  <c r="DX56" i="6"/>
  <c r="DX69" i="6"/>
  <c r="DX59" i="6"/>
  <c r="DX55" i="6"/>
  <c r="DX54" i="6"/>
  <c r="DX53" i="6"/>
  <c r="DX57" i="6"/>
  <c r="DX52" i="6"/>
  <c r="DX67" i="6"/>
  <c r="DX51" i="6"/>
  <c r="DX50" i="6"/>
  <c r="DX49" i="6"/>
  <c r="DX48" i="6"/>
  <c r="DX47" i="6"/>
  <c r="DX46" i="6"/>
  <c r="DX45" i="6"/>
  <c r="DX44" i="6"/>
  <c r="DX43" i="6"/>
  <c r="DX42" i="6"/>
  <c r="DX41" i="6"/>
  <c r="DX40" i="6"/>
  <c r="DX39" i="6"/>
  <c r="DX38" i="6"/>
  <c r="DX37" i="6"/>
  <c r="DX36" i="6"/>
  <c r="DX35" i="6"/>
  <c r="DX34" i="6"/>
  <c r="DX32" i="6"/>
  <c r="DX33" i="6"/>
  <c r="DX31" i="6"/>
  <c r="DX30" i="6"/>
  <c r="DX29" i="6"/>
  <c r="DX28" i="6"/>
  <c r="DX27" i="6"/>
  <c r="DX26" i="6"/>
  <c r="DX25" i="6"/>
  <c r="DX24" i="6"/>
  <c r="DX23" i="6"/>
  <c r="DX22" i="6"/>
  <c r="DX21" i="6"/>
  <c r="DX20" i="6"/>
  <c r="DX19" i="6"/>
  <c r="DX18" i="6"/>
  <c r="DX11" i="6"/>
  <c r="DX17" i="6"/>
  <c r="DX16" i="6"/>
  <c r="DX15" i="6"/>
  <c r="DX14" i="6"/>
  <c r="DX13" i="6"/>
  <c r="DX12" i="6"/>
  <c r="DX10" i="6"/>
  <c r="DX9" i="6"/>
  <c r="DX8" i="6"/>
  <c r="DX7" i="6"/>
  <c r="DX6" i="6"/>
  <c r="DT241" i="6"/>
  <c r="DT240" i="6"/>
  <c r="DT239" i="6"/>
  <c r="DT225" i="6"/>
  <c r="DT224" i="6"/>
  <c r="DT223" i="6"/>
  <c r="DT237" i="6"/>
  <c r="DT244" i="6"/>
  <c r="DT236" i="6"/>
  <c r="DT235" i="6"/>
  <c r="DT234" i="6"/>
  <c r="DT243" i="6"/>
  <c r="DT233" i="6"/>
  <c r="DT242" i="6"/>
  <c r="DT232" i="6"/>
  <c r="DT231" i="6"/>
  <c r="DT230" i="6"/>
  <c r="DT229" i="6"/>
  <c r="DT228" i="6"/>
  <c r="DT227" i="6"/>
  <c r="DT238" i="6"/>
  <c r="DT208" i="6"/>
  <c r="DT222" i="6"/>
  <c r="DT206" i="6"/>
  <c r="DT226" i="6"/>
  <c r="DT205" i="6"/>
  <c r="DT204" i="6"/>
  <c r="DT203" i="6"/>
  <c r="DT202" i="6"/>
  <c r="DT201" i="6"/>
  <c r="DT200" i="6"/>
  <c r="DT199" i="6"/>
  <c r="DT198" i="6"/>
  <c r="DT197" i="6"/>
  <c r="DT196" i="6"/>
  <c r="DT195" i="6"/>
  <c r="DT194" i="6"/>
  <c r="DT193" i="6"/>
  <c r="DT192" i="6"/>
  <c r="DT191" i="6"/>
  <c r="DT190" i="6"/>
  <c r="DT189" i="6"/>
  <c r="DT188" i="6"/>
  <c r="DT187" i="6"/>
  <c r="DT186" i="6"/>
  <c r="DT185" i="6"/>
  <c r="DT184" i="6"/>
  <c r="DT183" i="6"/>
  <c r="DT182" i="6"/>
  <c r="DT181" i="6"/>
  <c r="DT180" i="6"/>
  <c r="DT179" i="6"/>
  <c r="DT176" i="6"/>
  <c r="DT175" i="6"/>
  <c r="DT174" i="6"/>
  <c r="DT173" i="6"/>
  <c r="DT172" i="6"/>
  <c r="DT171" i="6"/>
  <c r="DT170" i="6"/>
  <c r="DT169" i="6"/>
  <c r="DT168" i="6"/>
  <c r="DT167" i="6"/>
  <c r="DT216" i="6"/>
  <c r="DT215" i="6"/>
  <c r="DT214" i="6"/>
  <c r="DT164" i="6"/>
  <c r="DT163" i="6"/>
  <c r="DT213" i="6"/>
  <c r="DT162" i="6"/>
  <c r="DT212" i="6"/>
  <c r="DT211" i="6"/>
  <c r="DT210" i="6"/>
  <c r="DT157" i="6"/>
  <c r="DT156" i="6"/>
  <c r="DT221" i="6"/>
  <c r="DT155" i="6"/>
  <c r="DT220" i="6"/>
  <c r="DT154" i="6"/>
  <c r="DT219" i="6"/>
  <c r="DT153" i="6"/>
  <c r="DT209" i="6"/>
  <c r="DT218" i="6"/>
  <c r="DT217" i="6"/>
  <c r="DT165" i="6"/>
  <c r="DT151" i="6"/>
  <c r="DT150" i="6"/>
  <c r="DT161" i="6"/>
  <c r="DT149" i="6"/>
  <c r="DT166" i="6"/>
  <c r="DT148" i="6"/>
  <c r="DT147" i="6"/>
  <c r="DT146" i="6"/>
  <c r="DT145" i="6"/>
  <c r="DT160" i="6"/>
  <c r="DT143" i="6"/>
  <c r="DT142" i="6"/>
  <c r="DT141" i="6"/>
  <c r="DT140" i="6"/>
  <c r="DT139" i="6"/>
  <c r="DT138" i="6"/>
  <c r="DT137" i="6"/>
  <c r="DT136" i="6"/>
  <c r="DT135" i="6"/>
  <c r="DT134" i="6"/>
  <c r="DT131" i="6"/>
  <c r="DT130" i="6"/>
  <c r="DT129" i="6"/>
  <c r="DT207" i="6"/>
  <c r="DT125" i="6"/>
  <c r="DT123" i="6"/>
  <c r="DT159" i="6"/>
  <c r="DT122" i="6"/>
  <c r="DT121" i="6"/>
  <c r="DT120" i="6"/>
  <c r="DT119" i="6"/>
  <c r="DT118" i="6"/>
  <c r="DT117" i="6"/>
  <c r="DT152" i="6"/>
  <c r="DT116" i="6"/>
  <c r="DT115" i="6"/>
  <c r="DT114" i="6"/>
  <c r="DT178" i="6"/>
  <c r="DT133" i="6"/>
  <c r="DT113" i="6"/>
  <c r="DT112" i="6"/>
  <c r="DT111" i="6"/>
  <c r="DT110" i="6"/>
  <c r="DT109" i="6"/>
  <c r="DT128" i="6"/>
  <c r="DT127" i="6"/>
  <c r="DT144" i="6"/>
  <c r="DT108" i="6"/>
  <c r="DT106" i="6"/>
  <c r="DT177" i="6"/>
  <c r="DT105" i="6"/>
  <c r="DT132" i="6"/>
  <c r="DT104" i="6"/>
  <c r="DT107" i="6"/>
  <c r="DT103" i="6"/>
  <c r="DT102" i="6"/>
  <c r="DT124" i="6"/>
  <c r="DT158" i="6"/>
  <c r="DT100" i="6"/>
  <c r="DT99" i="6"/>
  <c r="DT98" i="6"/>
  <c r="DT97" i="6"/>
  <c r="DT96" i="6"/>
  <c r="DT95" i="6"/>
  <c r="DT94" i="6"/>
  <c r="DT92" i="6"/>
  <c r="DT91" i="6"/>
  <c r="DT90" i="6"/>
  <c r="DT89" i="6"/>
  <c r="DT88" i="6"/>
  <c r="DT87" i="6"/>
  <c r="DT86" i="6"/>
  <c r="DT93" i="6"/>
  <c r="DT126" i="6"/>
  <c r="DT85" i="6"/>
  <c r="DT84" i="6"/>
  <c r="DT101" i="6"/>
  <c r="DT83" i="6"/>
  <c r="DT82" i="6"/>
  <c r="DT81" i="6"/>
  <c r="DT79" i="6"/>
  <c r="DT78" i="6"/>
  <c r="DT77" i="6"/>
  <c r="DT76" i="6"/>
  <c r="DT74" i="6"/>
  <c r="DT73" i="6"/>
  <c r="DT71" i="6"/>
  <c r="DT70" i="6"/>
  <c r="DT80" i="6"/>
  <c r="DT72" i="6"/>
  <c r="DT68" i="6"/>
  <c r="DT65" i="6"/>
  <c r="DT64" i="6"/>
  <c r="DT66" i="6"/>
  <c r="DT63" i="6"/>
  <c r="DT62" i="6"/>
  <c r="DT60" i="6"/>
  <c r="DT75" i="6"/>
  <c r="DT58" i="6"/>
  <c r="DT61" i="6"/>
  <c r="DT56" i="6"/>
  <c r="DT69" i="6"/>
  <c r="DT59" i="6"/>
  <c r="DT55" i="6"/>
  <c r="DT54" i="6"/>
  <c r="DT53" i="6"/>
  <c r="DT57" i="6"/>
  <c r="DT52" i="6"/>
  <c r="DT67" i="6"/>
  <c r="DT51" i="6"/>
  <c r="DT50" i="6"/>
  <c r="DT49" i="6"/>
  <c r="DT48" i="6"/>
  <c r="DT47" i="6"/>
  <c r="DT46" i="6"/>
  <c r="DT45" i="6"/>
  <c r="DT44" i="6"/>
  <c r="DT43" i="6"/>
  <c r="DT42" i="6"/>
  <c r="DT41" i="6"/>
  <c r="DT40" i="6"/>
  <c r="DT39" i="6"/>
  <c r="DT38" i="6"/>
  <c r="DT37" i="6"/>
  <c r="DT36" i="6"/>
  <c r="DT35" i="6"/>
  <c r="DT34" i="6"/>
  <c r="DT32" i="6"/>
  <c r="DT33" i="6"/>
  <c r="DT31" i="6"/>
  <c r="DT30" i="6"/>
  <c r="DT29" i="6"/>
  <c r="DT28" i="6"/>
  <c r="DT27" i="6"/>
  <c r="DT26" i="6"/>
  <c r="DT25" i="6"/>
  <c r="DT24" i="6"/>
  <c r="DT23" i="6"/>
  <c r="DT22" i="6"/>
  <c r="DT21" i="6"/>
  <c r="DT20" i="6"/>
  <c r="DT19" i="6"/>
  <c r="DT18" i="6"/>
  <c r="DT11" i="6"/>
  <c r="DT17" i="6"/>
  <c r="DT16" i="6"/>
  <c r="DT15" i="6"/>
  <c r="DT14" i="6"/>
  <c r="DT13" i="6"/>
  <c r="DT12" i="6"/>
  <c r="DT10" i="6"/>
  <c r="DT9" i="6"/>
  <c r="DT8" i="6"/>
  <c r="DT7" i="6"/>
  <c r="DT6" i="6"/>
  <c r="DP241" i="6"/>
  <c r="DP240" i="6"/>
  <c r="DP239" i="6"/>
  <c r="DP225" i="6"/>
  <c r="DP224" i="6"/>
  <c r="DP223" i="6"/>
  <c r="DP237" i="6"/>
  <c r="DP244" i="6"/>
  <c r="DP236" i="6"/>
  <c r="DP235" i="6"/>
  <c r="DP234" i="6"/>
  <c r="DP243" i="6"/>
  <c r="DP233" i="6"/>
  <c r="DP242" i="6"/>
  <c r="DP232" i="6"/>
  <c r="DP231" i="6"/>
  <c r="DP230" i="6"/>
  <c r="DP229" i="6"/>
  <c r="DP228" i="6"/>
  <c r="DP227" i="6"/>
  <c r="DP238" i="6"/>
  <c r="DP208" i="6"/>
  <c r="DP222" i="6"/>
  <c r="DP206" i="6"/>
  <c r="DP226" i="6"/>
  <c r="DP205" i="6"/>
  <c r="DP204" i="6"/>
  <c r="DP203" i="6"/>
  <c r="DP202" i="6"/>
  <c r="DP201" i="6"/>
  <c r="DP200" i="6"/>
  <c r="DP199" i="6"/>
  <c r="DP198" i="6"/>
  <c r="DP197" i="6"/>
  <c r="DP196" i="6"/>
  <c r="DP195" i="6"/>
  <c r="DP194" i="6"/>
  <c r="DP193" i="6"/>
  <c r="DP192" i="6"/>
  <c r="DP191" i="6"/>
  <c r="DP190" i="6"/>
  <c r="DP189" i="6"/>
  <c r="DP188" i="6"/>
  <c r="DP187" i="6"/>
  <c r="DP186" i="6"/>
  <c r="DP185" i="6"/>
  <c r="DP184" i="6"/>
  <c r="DP183" i="6"/>
  <c r="DP182" i="6"/>
  <c r="DP181" i="6"/>
  <c r="DP180" i="6"/>
  <c r="DP179" i="6"/>
  <c r="DP176" i="6"/>
  <c r="DP175" i="6"/>
  <c r="DP174" i="6"/>
  <c r="DP173" i="6"/>
  <c r="DP172" i="6"/>
  <c r="DP171" i="6"/>
  <c r="DP170" i="6"/>
  <c r="DP169" i="6"/>
  <c r="DP168" i="6"/>
  <c r="DP167" i="6"/>
  <c r="DP216" i="6"/>
  <c r="DP215" i="6"/>
  <c r="DP214" i="6"/>
  <c r="DP164" i="6"/>
  <c r="DP163" i="6"/>
  <c r="DP213" i="6"/>
  <c r="DP162" i="6"/>
  <c r="DP212" i="6"/>
  <c r="DP211" i="6"/>
  <c r="DP210" i="6"/>
  <c r="DP157" i="6"/>
  <c r="DP156" i="6"/>
  <c r="DP221" i="6"/>
  <c r="DP155" i="6"/>
  <c r="DP220" i="6"/>
  <c r="DP154" i="6"/>
  <c r="DP219" i="6"/>
  <c r="DP153" i="6"/>
  <c r="DP209" i="6"/>
  <c r="DP218" i="6"/>
  <c r="DP217" i="6"/>
  <c r="DP165" i="6"/>
  <c r="DP151" i="6"/>
  <c r="DP150" i="6"/>
  <c r="DP161" i="6"/>
  <c r="DP149" i="6"/>
  <c r="DP166" i="6"/>
  <c r="DP148" i="6"/>
  <c r="DP147" i="6"/>
  <c r="DP146" i="6"/>
  <c r="DP145" i="6"/>
  <c r="DP160" i="6"/>
  <c r="DP143" i="6"/>
  <c r="DP142" i="6"/>
  <c r="DP141" i="6"/>
  <c r="DP140" i="6"/>
  <c r="DP139" i="6"/>
  <c r="DP138" i="6"/>
  <c r="DP137" i="6"/>
  <c r="DP136" i="6"/>
  <c r="DP135" i="6"/>
  <c r="DP134" i="6"/>
  <c r="DP131" i="6"/>
  <c r="DP130" i="6"/>
  <c r="DP129" i="6"/>
  <c r="DP207" i="6"/>
  <c r="DP125" i="6"/>
  <c r="DP123" i="6"/>
  <c r="DP159" i="6"/>
  <c r="DP122" i="6"/>
  <c r="DP121" i="6"/>
  <c r="DP120" i="6"/>
  <c r="DP119" i="6"/>
  <c r="DP118" i="6"/>
  <c r="DP117" i="6"/>
  <c r="DP152" i="6"/>
  <c r="DP116" i="6"/>
  <c r="DP115" i="6"/>
  <c r="DP114" i="6"/>
  <c r="DP178" i="6"/>
  <c r="DP133" i="6"/>
  <c r="DP113" i="6"/>
  <c r="DP112" i="6"/>
  <c r="DP111" i="6"/>
  <c r="DP110" i="6"/>
  <c r="DP109" i="6"/>
  <c r="DP128" i="6"/>
  <c r="DP127" i="6"/>
  <c r="DP144" i="6"/>
  <c r="DP108" i="6"/>
  <c r="DP106" i="6"/>
  <c r="DP177" i="6"/>
  <c r="DP105" i="6"/>
  <c r="DP132" i="6"/>
  <c r="DP104" i="6"/>
  <c r="DP107" i="6"/>
  <c r="DP103" i="6"/>
  <c r="DP102" i="6"/>
  <c r="DP124" i="6"/>
  <c r="DP158" i="6"/>
  <c r="DP100" i="6"/>
  <c r="DP99" i="6"/>
  <c r="DP98" i="6"/>
  <c r="DP97" i="6"/>
  <c r="DP96" i="6"/>
  <c r="DP95" i="6"/>
  <c r="DP94" i="6"/>
  <c r="DP92" i="6"/>
  <c r="DP91" i="6"/>
  <c r="DP90" i="6"/>
  <c r="DP89" i="6"/>
  <c r="DP88" i="6"/>
  <c r="DP87" i="6"/>
  <c r="DP86" i="6"/>
  <c r="DP93" i="6"/>
  <c r="DP126" i="6"/>
  <c r="DP85" i="6"/>
  <c r="DP84" i="6"/>
  <c r="DP101" i="6"/>
  <c r="DP83" i="6"/>
  <c r="DP82" i="6"/>
  <c r="DP81" i="6"/>
  <c r="DP79" i="6"/>
  <c r="DP78" i="6"/>
  <c r="DP77" i="6"/>
  <c r="DP76" i="6"/>
  <c r="DP74" i="6"/>
  <c r="DP73" i="6"/>
  <c r="DP71" i="6"/>
  <c r="DP70" i="6"/>
  <c r="DP80" i="6"/>
  <c r="DP72" i="6"/>
  <c r="DP68" i="6"/>
  <c r="DP65" i="6"/>
  <c r="DP64" i="6"/>
  <c r="DP66" i="6"/>
  <c r="DP63" i="6"/>
  <c r="DP62" i="6"/>
  <c r="DP60" i="6"/>
  <c r="DP75" i="6"/>
  <c r="DP58" i="6"/>
  <c r="DP61" i="6"/>
  <c r="DP56" i="6"/>
  <c r="DP69" i="6"/>
  <c r="DP59" i="6"/>
  <c r="DP55" i="6"/>
  <c r="DP54" i="6"/>
  <c r="DP53" i="6"/>
  <c r="DP57" i="6"/>
  <c r="DP52" i="6"/>
  <c r="DP67" i="6"/>
  <c r="DP51" i="6"/>
  <c r="DP50" i="6"/>
  <c r="DP49" i="6"/>
  <c r="DP48" i="6"/>
  <c r="DP47" i="6"/>
  <c r="DP46" i="6"/>
  <c r="DP45" i="6"/>
  <c r="DP44" i="6"/>
  <c r="DP43" i="6"/>
  <c r="DP42" i="6"/>
  <c r="DP41" i="6"/>
  <c r="DP40" i="6"/>
  <c r="DP39" i="6"/>
  <c r="DP38" i="6"/>
  <c r="DP37" i="6"/>
  <c r="DP36" i="6"/>
  <c r="DP35" i="6"/>
  <c r="DP34" i="6"/>
  <c r="DP32" i="6"/>
  <c r="DP33" i="6"/>
  <c r="DP31" i="6"/>
  <c r="DP30" i="6"/>
  <c r="DP29" i="6"/>
  <c r="DP28" i="6"/>
  <c r="DP27" i="6"/>
  <c r="DP26" i="6"/>
  <c r="DP25" i="6"/>
  <c r="DP24" i="6"/>
  <c r="DP23" i="6"/>
  <c r="DP22" i="6"/>
  <c r="DP21" i="6"/>
  <c r="DP20" i="6"/>
  <c r="DP19" i="6"/>
  <c r="DP18" i="6"/>
  <c r="DP11" i="6"/>
  <c r="DP17" i="6"/>
  <c r="DP16" i="6"/>
  <c r="DP15" i="6"/>
  <c r="DP14" i="6"/>
  <c r="DP13" i="6"/>
  <c r="DP12" i="6"/>
  <c r="DP10" i="6"/>
  <c r="DP9" i="6"/>
  <c r="DP8" i="6"/>
  <c r="DP7" i="6"/>
  <c r="DP6" i="6"/>
  <c r="DL241" i="6"/>
  <c r="DL240" i="6"/>
  <c r="DL239" i="6"/>
  <c r="DL225" i="6"/>
  <c r="DL224" i="6"/>
  <c r="DL223" i="6"/>
  <c r="DL237" i="6"/>
  <c r="DL244" i="6"/>
  <c r="DL236" i="6"/>
  <c r="DL235" i="6"/>
  <c r="DL234" i="6"/>
  <c r="DL243" i="6"/>
  <c r="DL233" i="6"/>
  <c r="DL242" i="6"/>
  <c r="DL232" i="6"/>
  <c r="DL231" i="6"/>
  <c r="DL230" i="6"/>
  <c r="DL229" i="6"/>
  <c r="DL228" i="6"/>
  <c r="DL227" i="6"/>
  <c r="DL238" i="6"/>
  <c r="DL208" i="6"/>
  <c r="DL222" i="6"/>
  <c r="DL206" i="6"/>
  <c r="DL226" i="6"/>
  <c r="DL205" i="6"/>
  <c r="DL204" i="6"/>
  <c r="DL203" i="6"/>
  <c r="DL202" i="6"/>
  <c r="DL201" i="6"/>
  <c r="DL200" i="6"/>
  <c r="DL199" i="6"/>
  <c r="DL198" i="6"/>
  <c r="DL197" i="6"/>
  <c r="DL196" i="6"/>
  <c r="DL195" i="6"/>
  <c r="DL194" i="6"/>
  <c r="DL193" i="6"/>
  <c r="DL192" i="6"/>
  <c r="DL191" i="6"/>
  <c r="DL190" i="6"/>
  <c r="DL189" i="6"/>
  <c r="DL188" i="6"/>
  <c r="DL187" i="6"/>
  <c r="DL186" i="6"/>
  <c r="DL185" i="6"/>
  <c r="DL184" i="6"/>
  <c r="DL183" i="6"/>
  <c r="DL182" i="6"/>
  <c r="DL181" i="6"/>
  <c r="DL180" i="6"/>
  <c r="DL179" i="6"/>
  <c r="DL176" i="6"/>
  <c r="DL175" i="6"/>
  <c r="DL174" i="6"/>
  <c r="DL173" i="6"/>
  <c r="DL172" i="6"/>
  <c r="DL171" i="6"/>
  <c r="DL170" i="6"/>
  <c r="DL169" i="6"/>
  <c r="DL168" i="6"/>
  <c r="DL167" i="6"/>
  <c r="DL216" i="6"/>
  <c r="DL215" i="6"/>
  <c r="DL214" i="6"/>
  <c r="DL164" i="6"/>
  <c r="DL163" i="6"/>
  <c r="DL213" i="6"/>
  <c r="DL162" i="6"/>
  <c r="DL212" i="6"/>
  <c r="DL211" i="6"/>
  <c r="DL210" i="6"/>
  <c r="DL157" i="6"/>
  <c r="DL156" i="6"/>
  <c r="DL221" i="6"/>
  <c r="DL155" i="6"/>
  <c r="DL220" i="6"/>
  <c r="DL154" i="6"/>
  <c r="DL219" i="6"/>
  <c r="DL153" i="6"/>
  <c r="DL209" i="6"/>
  <c r="DL218" i="6"/>
  <c r="DL217" i="6"/>
  <c r="DL165" i="6"/>
  <c r="DL151" i="6"/>
  <c r="DL150" i="6"/>
  <c r="DL161" i="6"/>
  <c r="DL149" i="6"/>
  <c r="DL166" i="6"/>
  <c r="DL148" i="6"/>
  <c r="DL147" i="6"/>
  <c r="DL146" i="6"/>
  <c r="DL145" i="6"/>
  <c r="DL160" i="6"/>
  <c r="DL143" i="6"/>
  <c r="DL142" i="6"/>
  <c r="DL141" i="6"/>
  <c r="DL140" i="6"/>
  <c r="DL139" i="6"/>
  <c r="DL138" i="6"/>
  <c r="DL137" i="6"/>
  <c r="DL136" i="6"/>
  <c r="DL135" i="6"/>
  <c r="DL134" i="6"/>
  <c r="DL131" i="6"/>
  <c r="DL130" i="6"/>
  <c r="DL129" i="6"/>
  <c r="DL207" i="6"/>
  <c r="DL125" i="6"/>
  <c r="DL123" i="6"/>
  <c r="DL159" i="6"/>
  <c r="DL122" i="6"/>
  <c r="DL121" i="6"/>
  <c r="DL120" i="6"/>
  <c r="DL119" i="6"/>
  <c r="DL118" i="6"/>
  <c r="DL117" i="6"/>
  <c r="DL152" i="6"/>
  <c r="DL116" i="6"/>
  <c r="DL115" i="6"/>
  <c r="DL114" i="6"/>
  <c r="DL178" i="6"/>
  <c r="DL133" i="6"/>
  <c r="DL113" i="6"/>
  <c r="DL112" i="6"/>
  <c r="DL111" i="6"/>
  <c r="DL110" i="6"/>
  <c r="DL109" i="6"/>
  <c r="DL128" i="6"/>
  <c r="DL127" i="6"/>
  <c r="DL144" i="6"/>
  <c r="DL108" i="6"/>
  <c r="DL106" i="6"/>
  <c r="DL177" i="6"/>
  <c r="DL105" i="6"/>
  <c r="DL132" i="6"/>
  <c r="DL104" i="6"/>
  <c r="DL107" i="6"/>
  <c r="DL103" i="6"/>
  <c r="DL102" i="6"/>
  <c r="DL124" i="6"/>
  <c r="DL158" i="6"/>
  <c r="DL100" i="6"/>
  <c r="DL99" i="6"/>
  <c r="DL98" i="6"/>
  <c r="DL97" i="6"/>
  <c r="DL96" i="6"/>
  <c r="DL95" i="6"/>
  <c r="DL94" i="6"/>
  <c r="DL92" i="6"/>
  <c r="DL91" i="6"/>
  <c r="DL90" i="6"/>
  <c r="DL89" i="6"/>
  <c r="DL88" i="6"/>
  <c r="DL87" i="6"/>
  <c r="DL86" i="6"/>
  <c r="DL93" i="6"/>
  <c r="DL126" i="6"/>
  <c r="DL85" i="6"/>
  <c r="DL84" i="6"/>
  <c r="DL101" i="6"/>
  <c r="DL83" i="6"/>
  <c r="DL82" i="6"/>
  <c r="DL81" i="6"/>
  <c r="DL79" i="6"/>
  <c r="DL78" i="6"/>
  <c r="DL77" i="6"/>
  <c r="DL76" i="6"/>
  <c r="DL74" i="6"/>
  <c r="DL73" i="6"/>
  <c r="DL71" i="6"/>
  <c r="DL70" i="6"/>
  <c r="DL80" i="6"/>
  <c r="DL72" i="6"/>
  <c r="DL68" i="6"/>
  <c r="DL65" i="6"/>
  <c r="DL64" i="6"/>
  <c r="DL66" i="6"/>
  <c r="DL63" i="6"/>
  <c r="DL62" i="6"/>
  <c r="DL60" i="6"/>
  <c r="DL75" i="6"/>
  <c r="DL58" i="6"/>
  <c r="DL61" i="6"/>
  <c r="DL56" i="6"/>
  <c r="DL69" i="6"/>
  <c r="DL59" i="6"/>
  <c r="DL55" i="6"/>
  <c r="DL54" i="6"/>
  <c r="DL53" i="6"/>
  <c r="DL57" i="6"/>
  <c r="DL52" i="6"/>
  <c r="DL67" i="6"/>
  <c r="DL51" i="6"/>
  <c r="DL50" i="6"/>
  <c r="DL49" i="6"/>
  <c r="DL48" i="6"/>
  <c r="DL47" i="6"/>
  <c r="DL46" i="6"/>
  <c r="DL45" i="6"/>
  <c r="DL44" i="6"/>
  <c r="DL43" i="6"/>
  <c r="DL42" i="6"/>
  <c r="DL41" i="6"/>
  <c r="DL40" i="6"/>
  <c r="DL39" i="6"/>
  <c r="DL38" i="6"/>
  <c r="DL37" i="6"/>
  <c r="DL36" i="6"/>
  <c r="DL35" i="6"/>
  <c r="DL34" i="6"/>
  <c r="DL32" i="6"/>
  <c r="DL33" i="6"/>
  <c r="DL31" i="6"/>
  <c r="DL30" i="6"/>
  <c r="DL29" i="6"/>
  <c r="DL28" i="6"/>
  <c r="DL27" i="6"/>
  <c r="DL26" i="6"/>
  <c r="DL25" i="6"/>
  <c r="DL24" i="6"/>
  <c r="DL23" i="6"/>
  <c r="DL22" i="6"/>
  <c r="DL21" i="6"/>
  <c r="DL20" i="6"/>
  <c r="DL19" i="6"/>
  <c r="DL18" i="6"/>
  <c r="DL11" i="6"/>
  <c r="DL17" i="6"/>
  <c r="DL16" i="6"/>
  <c r="DL15" i="6"/>
  <c r="DL14" i="6"/>
  <c r="DL13" i="6"/>
  <c r="DL12" i="6"/>
  <c r="DL10" i="6"/>
  <c r="DL9" i="6"/>
  <c r="DL8" i="6"/>
  <c r="DL7" i="6"/>
  <c r="DL6" i="6"/>
  <c r="DH241" i="6"/>
  <c r="DH240" i="6"/>
  <c r="DH239" i="6"/>
  <c r="DH225" i="6"/>
  <c r="DH224" i="6"/>
  <c r="DH223" i="6"/>
  <c r="DH237" i="6"/>
  <c r="DH244" i="6"/>
  <c r="DH236" i="6"/>
  <c r="DH235" i="6"/>
  <c r="DH234" i="6"/>
  <c r="DH243" i="6"/>
  <c r="DH233" i="6"/>
  <c r="DH242" i="6"/>
  <c r="DH232" i="6"/>
  <c r="DH231" i="6"/>
  <c r="DH230" i="6"/>
  <c r="DH229" i="6"/>
  <c r="DH228" i="6"/>
  <c r="DH227" i="6"/>
  <c r="DH238" i="6"/>
  <c r="DH208" i="6"/>
  <c r="DH222" i="6"/>
  <c r="DH206" i="6"/>
  <c r="DH226" i="6"/>
  <c r="DH205" i="6"/>
  <c r="DH204" i="6"/>
  <c r="DH203" i="6"/>
  <c r="DH202" i="6"/>
  <c r="DH201" i="6"/>
  <c r="DH200" i="6"/>
  <c r="DH199" i="6"/>
  <c r="DH198" i="6"/>
  <c r="DH197" i="6"/>
  <c r="DH196" i="6"/>
  <c r="DH195" i="6"/>
  <c r="DH194" i="6"/>
  <c r="DH193" i="6"/>
  <c r="DH192" i="6"/>
  <c r="DH191" i="6"/>
  <c r="DH190" i="6"/>
  <c r="DH189" i="6"/>
  <c r="DH188" i="6"/>
  <c r="DH187" i="6"/>
  <c r="DH186" i="6"/>
  <c r="DH185" i="6"/>
  <c r="DH184" i="6"/>
  <c r="DH183" i="6"/>
  <c r="DH182" i="6"/>
  <c r="DH181" i="6"/>
  <c r="DH180" i="6"/>
  <c r="DH179" i="6"/>
  <c r="DH176" i="6"/>
  <c r="DH175" i="6"/>
  <c r="DH174" i="6"/>
  <c r="DH173" i="6"/>
  <c r="DH172" i="6"/>
  <c r="DH171" i="6"/>
  <c r="DH170" i="6"/>
  <c r="DH169" i="6"/>
  <c r="DH168" i="6"/>
  <c r="DH167" i="6"/>
  <c r="DH216" i="6"/>
  <c r="DH215" i="6"/>
  <c r="DH214" i="6"/>
  <c r="DH164" i="6"/>
  <c r="DH163" i="6"/>
  <c r="DH213" i="6"/>
  <c r="DH162" i="6"/>
  <c r="DH212" i="6"/>
  <c r="DH211" i="6"/>
  <c r="DH210" i="6"/>
  <c r="DH157" i="6"/>
  <c r="DH156" i="6"/>
  <c r="DH221" i="6"/>
  <c r="DH155" i="6"/>
  <c r="DH220" i="6"/>
  <c r="DH154" i="6"/>
  <c r="DH219" i="6"/>
  <c r="DH153" i="6"/>
  <c r="DH209" i="6"/>
  <c r="DH218" i="6"/>
  <c r="DH217" i="6"/>
  <c r="DH165" i="6"/>
  <c r="DH151" i="6"/>
  <c r="DH150" i="6"/>
  <c r="DH161" i="6"/>
  <c r="DH149" i="6"/>
  <c r="DH166" i="6"/>
  <c r="DH148" i="6"/>
  <c r="DH147" i="6"/>
  <c r="DH146" i="6"/>
  <c r="DH145" i="6"/>
  <c r="DH160" i="6"/>
  <c r="DH143" i="6"/>
  <c r="DH142" i="6"/>
  <c r="DH141" i="6"/>
  <c r="DH140" i="6"/>
  <c r="DH139" i="6"/>
  <c r="DH138" i="6"/>
  <c r="DH137" i="6"/>
  <c r="DH136" i="6"/>
  <c r="DH135" i="6"/>
  <c r="DH134" i="6"/>
  <c r="DH131" i="6"/>
  <c r="DH130" i="6"/>
  <c r="DH129" i="6"/>
  <c r="DH207" i="6"/>
  <c r="DH125" i="6"/>
  <c r="DH123" i="6"/>
  <c r="DH159" i="6"/>
  <c r="DH122" i="6"/>
  <c r="DH121" i="6"/>
  <c r="DH120" i="6"/>
  <c r="DH119" i="6"/>
  <c r="DH118" i="6"/>
  <c r="DH117" i="6"/>
  <c r="DH152" i="6"/>
  <c r="DH116" i="6"/>
  <c r="DH115" i="6"/>
  <c r="DH114" i="6"/>
  <c r="DH178" i="6"/>
  <c r="DH133" i="6"/>
  <c r="DH113" i="6"/>
  <c r="DH112" i="6"/>
  <c r="DH111" i="6"/>
  <c r="DH110" i="6"/>
  <c r="DH109" i="6"/>
  <c r="DH128" i="6"/>
  <c r="DH127" i="6"/>
  <c r="DH144" i="6"/>
  <c r="DH108" i="6"/>
  <c r="DH106" i="6"/>
  <c r="DH177" i="6"/>
  <c r="DH105" i="6"/>
  <c r="DH132" i="6"/>
  <c r="DH104" i="6"/>
  <c r="DH107" i="6"/>
  <c r="DH103" i="6"/>
  <c r="DH102" i="6"/>
  <c r="DH124" i="6"/>
  <c r="DH158" i="6"/>
  <c r="DH100" i="6"/>
  <c r="DH99" i="6"/>
  <c r="DH98" i="6"/>
  <c r="DH97" i="6"/>
  <c r="DH96" i="6"/>
  <c r="DH95" i="6"/>
  <c r="DH94" i="6"/>
  <c r="DH92" i="6"/>
  <c r="DH91" i="6"/>
  <c r="DH90" i="6"/>
  <c r="DH89" i="6"/>
  <c r="DH88" i="6"/>
  <c r="DH87" i="6"/>
  <c r="DH86" i="6"/>
  <c r="DH93" i="6"/>
  <c r="DH126" i="6"/>
  <c r="DH85" i="6"/>
  <c r="DH84" i="6"/>
  <c r="DH101" i="6"/>
  <c r="DH83" i="6"/>
  <c r="DH82" i="6"/>
  <c r="DH81" i="6"/>
  <c r="DH79" i="6"/>
  <c r="DH78" i="6"/>
  <c r="DH77" i="6"/>
  <c r="DH76" i="6"/>
  <c r="DH74" i="6"/>
  <c r="DH73" i="6"/>
  <c r="DH71" i="6"/>
  <c r="DH70" i="6"/>
  <c r="DH80" i="6"/>
  <c r="DH72" i="6"/>
  <c r="DH68" i="6"/>
  <c r="DH65" i="6"/>
  <c r="DH64" i="6"/>
  <c r="DH66" i="6"/>
  <c r="DH63" i="6"/>
  <c r="DH62" i="6"/>
  <c r="DH60" i="6"/>
  <c r="DH75" i="6"/>
  <c r="DH58" i="6"/>
  <c r="DH61" i="6"/>
  <c r="DH56" i="6"/>
  <c r="DH69" i="6"/>
  <c r="DH59" i="6"/>
  <c r="DH55" i="6"/>
  <c r="DH54" i="6"/>
  <c r="DH53" i="6"/>
  <c r="DH57" i="6"/>
  <c r="DH52" i="6"/>
  <c r="DH67" i="6"/>
  <c r="DH51" i="6"/>
  <c r="DH50" i="6"/>
  <c r="DH49" i="6"/>
  <c r="DH48" i="6"/>
  <c r="DH47" i="6"/>
  <c r="DH46" i="6"/>
  <c r="DH45" i="6"/>
  <c r="DH44" i="6"/>
  <c r="DH43" i="6"/>
  <c r="DH42" i="6"/>
  <c r="DH41" i="6"/>
  <c r="DH40" i="6"/>
  <c r="DH39" i="6"/>
  <c r="DH38" i="6"/>
  <c r="DH37" i="6"/>
  <c r="DH36" i="6"/>
  <c r="DH35" i="6"/>
  <c r="DH34" i="6"/>
  <c r="DH32" i="6"/>
  <c r="DH33" i="6"/>
  <c r="DH31" i="6"/>
  <c r="DH30" i="6"/>
  <c r="DH29" i="6"/>
  <c r="DH28" i="6"/>
  <c r="DH27" i="6"/>
  <c r="DH26" i="6"/>
  <c r="DH25" i="6"/>
  <c r="DH24" i="6"/>
  <c r="DH23" i="6"/>
  <c r="DH22" i="6"/>
  <c r="DH21" i="6"/>
  <c r="DH20" i="6"/>
  <c r="DH19" i="6"/>
  <c r="DH18" i="6"/>
  <c r="DH11" i="6"/>
  <c r="DH17" i="6"/>
  <c r="DH16" i="6"/>
  <c r="DH15" i="6"/>
  <c r="DH14" i="6"/>
  <c r="DH13" i="6"/>
  <c r="DH12" i="6"/>
  <c r="DH10" i="6"/>
  <c r="DH9" i="6"/>
  <c r="DH8" i="6"/>
  <c r="DH7" i="6"/>
  <c r="DH6" i="6"/>
  <c r="DD241" i="6"/>
  <c r="DD240" i="6"/>
  <c r="DD239" i="6"/>
  <c r="DD225" i="6"/>
  <c r="DD224" i="6"/>
  <c r="DD223" i="6"/>
  <c r="DD237" i="6"/>
  <c r="DD244" i="6"/>
  <c r="DD236" i="6"/>
  <c r="DD235" i="6"/>
  <c r="DD234" i="6"/>
  <c r="DD243" i="6"/>
  <c r="DD233" i="6"/>
  <c r="DD242" i="6"/>
  <c r="DD232" i="6"/>
  <c r="DD231" i="6"/>
  <c r="DD230" i="6"/>
  <c r="DD229" i="6"/>
  <c r="DD228" i="6"/>
  <c r="DD227" i="6"/>
  <c r="DD238" i="6"/>
  <c r="DD208" i="6"/>
  <c r="DD222" i="6"/>
  <c r="DD206" i="6"/>
  <c r="DD226" i="6"/>
  <c r="DD205" i="6"/>
  <c r="DD204" i="6"/>
  <c r="DD203" i="6"/>
  <c r="DD202" i="6"/>
  <c r="DD201" i="6"/>
  <c r="DD200" i="6"/>
  <c r="DD199" i="6"/>
  <c r="DD198" i="6"/>
  <c r="DD197" i="6"/>
  <c r="DD196" i="6"/>
  <c r="DD195" i="6"/>
  <c r="DD194" i="6"/>
  <c r="DD193" i="6"/>
  <c r="DD192" i="6"/>
  <c r="DD191" i="6"/>
  <c r="DD190" i="6"/>
  <c r="DD189" i="6"/>
  <c r="DD188" i="6"/>
  <c r="DD187" i="6"/>
  <c r="DD186" i="6"/>
  <c r="DD185" i="6"/>
  <c r="DD184" i="6"/>
  <c r="DD183" i="6"/>
  <c r="DD182" i="6"/>
  <c r="DD181" i="6"/>
  <c r="DD180" i="6"/>
  <c r="DD179" i="6"/>
  <c r="DD176" i="6"/>
  <c r="DD175" i="6"/>
  <c r="DD174" i="6"/>
  <c r="DD173" i="6"/>
  <c r="DD172" i="6"/>
  <c r="DD171" i="6"/>
  <c r="DD170" i="6"/>
  <c r="DD169" i="6"/>
  <c r="DD168" i="6"/>
  <c r="DD167" i="6"/>
  <c r="DD216" i="6"/>
  <c r="DD215" i="6"/>
  <c r="DD214" i="6"/>
  <c r="DD164" i="6"/>
  <c r="DD163" i="6"/>
  <c r="DD213" i="6"/>
  <c r="DD162" i="6"/>
  <c r="DD212" i="6"/>
  <c r="DD211" i="6"/>
  <c r="DD210" i="6"/>
  <c r="DD157" i="6"/>
  <c r="DD156" i="6"/>
  <c r="DD221" i="6"/>
  <c r="DD155" i="6"/>
  <c r="DD220" i="6"/>
  <c r="DD154" i="6"/>
  <c r="DD219" i="6"/>
  <c r="DD153" i="6"/>
  <c r="DD209" i="6"/>
  <c r="DD218" i="6"/>
  <c r="DD217" i="6"/>
  <c r="DD165" i="6"/>
  <c r="DD151" i="6"/>
  <c r="DD150" i="6"/>
  <c r="DD161" i="6"/>
  <c r="DD149" i="6"/>
  <c r="DD166" i="6"/>
  <c r="DD148" i="6"/>
  <c r="DD147" i="6"/>
  <c r="DD146" i="6"/>
  <c r="DD145" i="6"/>
  <c r="DD160" i="6"/>
  <c r="DD143" i="6"/>
  <c r="DD142" i="6"/>
  <c r="DD141" i="6"/>
  <c r="DD140" i="6"/>
  <c r="DD139" i="6"/>
  <c r="DD138" i="6"/>
  <c r="DD137" i="6"/>
  <c r="DD136" i="6"/>
  <c r="DD135" i="6"/>
  <c r="DD134" i="6"/>
  <c r="DD131" i="6"/>
  <c r="DD130" i="6"/>
  <c r="DD129" i="6"/>
  <c r="DD207" i="6"/>
  <c r="DD125" i="6"/>
  <c r="DD123" i="6"/>
  <c r="DD159" i="6"/>
  <c r="DD122" i="6"/>
  <c r="DD121" i="6"/>
  <c r="DD120" i="6"/>
  <c r="DD119" i="6"/>
  <c r="DD118" i="6"/>
  <c r="DD117" i="6"/>
  <c r="DD152" i="6"/>
  <c r="DD116" i="6"/>
  <c r="DD115" i="6"/>
  <c r="DD114" i="6"/>
  <c r="DD178" i="6"/>
  <c r="DD133" i="6"/>
  <c r="DD113" i="6"/>
  <c r="DD112" i="6"/>
  <c r="DD111" i="6"/>
  <c r="DD110" i="6"/>
  <c r="DD109" i="6"/>
  <c r="DD128" i="6"/>
  <c r="DD127" i="6"/>
  <c r="DD144" i="6"/>
  <c r="DD108" i="6"/>
  <c r="DD106" i="6"/>
  <c r="DD177" i="6"/>
  <c r="DD105" i="6"/>
  <c r="DD132" i="6"/>
  <c r="DD104" i="6"/>
  <c r="DD107" i="6"/>
  <c r="DD103" i="6"/>
  <c r="DD102" i="6"/>
  <c r="DD124" i="6"/>
  <c r="DD158" i="6"/>
  <c r="DD100" i="6"/>
  <c r="DD99" i="6"/>
  <c r="DD98" i="6"/>
  <c r="DD97" i="6"/>
  <c r="DD96" i="6"/>
  <c r="DD95" i="6"/>
  <c r="DD94" i="6"/>
  <c r="DD92" i="6"/>
  <c r="DD91" i="6"/>
  <c r="DD90" i="6"/>
  <c r="DD89" i="6"/>
  <c r="DD88" i="6"/>
  <c r="DD87" i="6"/>
  <c r="DD86" i="6"/>
  <c r="DD93" i="6"/>
  <c r="DD126" i="6"/>
  <c r="DD85" i="6"/>
  <c r="DD84" i="6"/>
  <c r="DD101" i="6"/>
  <c r="DD83" i="6"/>
  <c r="DD82" i="6"/>
  <c r="DD81" i="6"/>
  <c r="DD79" i="6"/>
  <c r="DD78" i="6"/>
  <c r="DD77" i="6"/>
  <c r="DD76" i="6"/>
  <c r="DD74" i="6"/>
  <c r="DD73" i="6"/>
  <c r="DD71" i="6"/>
  <c r="DD70" i="6"/>
  <c r="DD80" i="6"/>
  <c r="DD72" i="6"/>
  <c r="DD68" i="6"/>
  <c r="DD65" i="6"/>
  <c r="DD64" i="6"/>
  <c r="DD66" i="6"/>
  <c r="DD63" i="6"/>
  <c r="DD62" i="6"/>
  <c r="DD60" i="6"/>
  <c r="DD75" i="6"/>
  <c r="DD58" i="6"/>
  <c r="DD61" i="6"/>
  <c r="DD56" i="6"/>
  <c r="DD69" i="6"/>
  <c r="DD59" i="6"/>
  <c r="DD55" i="6"/>
  <c r="DD54" i="6"/>
  <c r="DD53" i="6"/>
  <c r="DD57" i="6"/>
  <c r="DD52" i="6"/>
  <c r="DD67" i="6"/>
  <c r="DD51" i="6"/>
  <c r="DD50" i="6"/>
  <c r="DD49" i="6"/>
  <c r="DD48" i="6"/>
  <c r="DD47" i="6"/>
  <c r="DD46" i="6"/>
  <c r="DD45" i="6"/>
  <c r="DD44" i="6"/>
  <c r="DD43" i="6"/>
  <c r="DD42" i="6"/>
  <c r="DD41" i="6"/>
  <c r="DD40" i="6"/>
  <c r="DD39" i="6"/>
  <c r="DD38" i="6"/>
  <c r="DD37" i="6"/>
  <c r="DD36" i="6"/>
  <c r="DD35" i="6"/>
  <c r="DD34" i="6"/>
  <c r="DD32" i="6"/>
  <c r="DD33" i="6"/>
  <c r="DD31" i="6"/>
  <c r="DD30" i="6"/>
  <c r="DD29" i="6"/>
  <c r="DD28" i="6"/>
  <c r="DD27" i="6"/>
  <c r="DD26" i="6"/>
  <c r="DD25" i="6"/>
  <c r="DD24" i="6"/>
  <c r="DD23" i="6"/>
  <c r="DD22" i="6"/>
  <c r="DD21" i="6"/>
  <c r="DD20" i="6"/>
  <c r="DD19" i="6"/>
  <c r="DD18" i="6"/>
  <c r="DD11" i="6"/>
  <c r="DD17" i="6"/>
  <c r="DD16" i="6"/>
  <c r="DD15" i="6"/>
  <c r="DD14" i="6"/>
  <c r="DD13" i="6"/>
  <c r="DD12" i="6"/>
  <c r="DD10" i="6"/>
  <c r="DD8" i="6"/>
  <c r="DD7" i="6"/>
  <c r="CZ241" i="6"/>
  <c r="CZ240" i="6"/>
  <c r="CZ239" i="6"/>
  <c r="CZ225" i="6"/>
  <c r="CZ224" i="6"/>
  <c r="CZ223" i="6"/>
  <c r="CZ237" i="6"/>
  <c r="CZ244" i="6"/>
  <c r="CZ236" i="6"/>
  <c r="CZ235" i="6"/>
  <c r="CZ234" i="6"/>
  <c r="CZ243" i="6"/>
  <c r="CZ233" i="6"/>
  <c r="CZ242" i="6"/>
  <c r="CZ232" i="6"/>
  <c r="CZ231" i="6"/>
  <c r="CZ230" i="6"/>
  <c r="CZ229" i="6"/>
  <c r="CZ228" i="6"/>
  <c r="CZ227" i="6"/>
  <c r="CZ238" i="6"/>
  <c r="CZ208" i="6"/>
  <c r="CZ222" i="6"/>
  <c r="CZ206" i="6"/>
  <c r="CZ226" i="6"/>
  <c r="CZ205" i="6"/>
  <c r="CZ204" i="6"/>
  <c r="CZ203" i="6"/>
  <c r="CZ202" i="6"/>
  <c r="CZ201" i="6"/>
  <c r="CZ200" i="6"/>
  <c r="CZ199" i="6"/>
  <c r="CZ198" i="6"/>
  <c r="CZ197" i="6"/>
  <c r="CZ196" i="6"/>
  <c r="CZ195" i="6"/>
  <c r="CZ194" i="6"/>
  <c r="CZ193" i="6"/>
  <c r="CZ192" i="6"/>
  <c r="CZ191" i="6"/>
  <c r="CZ190" i="6"/>
  <c r="CZ189" i="6"/>
  <c r="CZ188" i="6"/>
  <c r="CZ187" i="6"/>
  <c r="CZ186" i="6"/>
  <c r="CZ185" i="6"/>
  <c r="CZ184" i="6"/>
  <c r="CZ183" i="6"/>
  <c r="CZ182" i="6"/>
  <c r="CZ181" i="6"/>
  <c r="CZ180" i="6"/>
  <c r="CZ179" i="6"/>
  <c r="CZ176" i="6"/>
  <c r="CZ175" i="6"/>
  <c r="CZ174" i="6"/>
  <c r="CZ173" i="6"/>
  <c r="CZ172" i="6"/>
  <c r="CZ171" i="6"/>
  <c r="CZ170" i="6"/>
  <c r="CZ169" i="6"/>
  <c r="CZ168" i="6"/>
  <c r="CZ167" i="6"/>
  <c r="CZ216" i="6"/>
  <c r="CZ215" i="6"/>
  <c r="CZ214" i="6"/>
  <c r="CZ164" i="6"/>
  <c r="CZ163" i="6"/>
  <c r="CZ213" i="6"/>
  <c r="CZ162" i="6"/>
  <c r="CZ212" i="6"/>
  <c r="CZ211" i="6"/>
  <c r="CZ210" i="6"/>
  <c r="CZ157" i="6"/>
  <c r="CZ156" i="6"/>
  <c r="CZ221" i="6"/>
  <c r="CZ155" i="6"/>
  <c r="CZ220" i="6"/>
  <c r="CZ154" i="6"/>
  <c r="CZ219" i="6"/>
  <c r="CZ153" i="6"/>
  <c r="CZ209" i="6"/>
  <c r="CZ218" i="6"/>
  <c r="CZ217" i="6"/>
  <c r="CZ165" i="6"/>
  <c r="CZ151" i="6"/>
  <c r="CZ150" i="6"/>
  <c r="CZ161" i="6"/>
  <c r="CZ149" i="6"/>
  <c r="CZ166" i="6"/>
  <c r="CZ148" i="6"/>
  <c r="CZ147" i="6"/>
  <c r="CZ146" i="6"/>
  <c r="CZ145" i="6"/>
  <c r="CZ160" i="6"/>
  <c r="CZ143" i="6"/>
  <c r="CZ142" i="6"/>
  <c r="CZ141" i="6"/>
  <c r="CZ140" i="6"/>
  <c r="CZ139" i="6"/>
  <c r="CZ138" i="6"/>
  <c r="CZ137" i="6"/>
  <c r="CZ136" i="6"/>
  <c r="CZ135" i="6"/>
  <c r="CZ134" i="6"/>
  <c r="CZ131" i="6"/>
  <c r="CZ130" i="6"/>
  <c r="CZ129" i="6"/>
  <c r="CZ207" i="6"/>
  <c r="CZ125" i="6"/>
  <c r="CZ123" i="6"/>
  <c r="CZ159" i="6"/>
  <c r="CZ122" i="6"/>
  <c r="CZ121" i="6"/>
  <c r="CZ120" i="6"/>
  <c r="CZ119" i="6"/>
  <c r="CZ118" i="6"/>
  <c r="CZ117" i="6"/>
  <c r="CZ152" i="6"/>
  <c r="CZ116" i="6"/>
  <c r="CZ115" i="6"/>
  <c r="CZ114" i="6"/>
  <c r="CZ178" i="6"/>
  <c r="CZ133" i="6"/>
  <c r="CZ113" i="6"/>
  <c r="CZ112" i="6"/>
  <c r="CZ111" i="6"/>
  <c r="CZ110" i="6"/>
  <c r="CZ109" i="6"/>
  <c r="CZ128" i="6"/>
  <c r="CZ127" i="6"/>
  <c r="CZ144" i="6"/>
  <c r="CZ108" i="6"/>
  <c r="CZ106" i="6"/>
  <c r="CZ177" i="6"/>
  <c r="CZ105" i="6"/>
  <c r="CZ132" i="6"/>
  <c r="CZ104" i="6"/>
  <c r="CZ107" i="6"/>
  <c r="CZ103" i="6"/>
  <c r="CZ102" i="6"/>
  <c r="CZ124" i="6"/>
  <c r="CZ158" i="6"/>
  <c r="CZ100" i="6"/>
  <c r="CZ99" i="6"/>
  <c r="CZ98" i="6"/>
  <c r="CZ97" i="6"/>
  <c r="CZ96" i="6"/>
  <c r="CZ95" i="6"/>
  <c r="CZ94" i="6"/>
  <c r="CZ92" i="6"/>
  <c r="CZ91" i="6"/>
  <c r="CZ90" i="6"/>
  <c r="CZ89" i="6"/>
  <c r="CZ88" i="6"/>
  <c r="CZ87" i="6"/>
  <c r="CZ86" i="6"/>
  <c r="CZ93" i="6"/>
  <c r="CZ126" i="6"/>
  <c r="CZ85" i="6"/>
  <c r="CZ84" i="6"/>
  <c r="CZ101" i="6"/>
  <c r="CZ83" i="6"/>
  <c r="CZ82" i="6"/>
  <c r="CZ81" i="6"/>
  <c r="CZ79" i="6"/>
  <c r="CZ78" i="6"/>
  <c r="CZ77" i="6"/>
  <c r="CZ76" i="6"/>
  <c r="CZ74" i="6"/>
  <c r="CZ73" i="6"/>
  <c r="CZ71" i="6"/>
  <c r="CZ70" i="6"/>
  <c r="CZ80" i="6"/>
  <c r="CZ72" i="6"/>
  <c r="CZ68" i="6"/>
  <c r="CZ65" i="6"/>
  <c r="CZ64" i="6"/>
  <c r="CZ66" i="6"/>
  <c r="CZ63" i="6"/>
  <c r="CZ62" i="6"/>
  <c r="CZ60" i="6"/>
  <c r="CZ75" i="6"/>
  <c r="CZ58" i="6"/>
  <c r="CZ61" i="6"/>
  <c r="CZ56" i="6"/>
  <c r="CZ69" i="6"/>
  <c r="CZ59" i="6"/>
  <c r="CZ55" i="6"/>
  <c r="CZ54" i="6"/>
  <c r="CZ53" i="6"/>
  <c r="CZ57" i="6"/>
  <c r="CZ52" i="6"/>
  <c r="CZ67" i="6"/>
  <c r="CZ51" i="6"/>
  <c r="CZ50" i="6"/>
  <c r="CZ49" i="6"/>
  <c r="CZ48" i="6"/>
  <c r="CZ47" i="6"/>
  <c r="CZ46" i="6"/>
  <c r="CZ45" i="6"/>
  <c r="CZ44" i="6"/>
  <c r="CZ43" i="6"/>
  <c r="CZ42" i="6"/>
  <c r="CZ41" i="6"/>
  <c r="CZ40" i="6"/>
  <c r="CZ39" i="6"/>
  <c r="CZ38" i="6"/>
  <c r="CZ37" i="6"/>
  <c r="CZ36" i="6"/>
  <c r="CZ35" i="6"/>
  <c r="CZ34" i="6"/>
  <c r="CZ32" i="6"/>
  <c r="CZ33" i="6"/>
  <c r="CZ31" i="6"/>
  <c r="CZ30" i="6"/>
  <c r="CZ29" i="6"/>
  <c r="CZ28" i="6"/>
  <c r="CZ27" i="6"/>
  <c r="CZ26" i="6"/>
  <c r="CZ25" i="6"/>
  <c r="CZ24" i="6"/>
  <c r="CZ23" i="6"/>
  <c r="CZ22" i="6"/>
  <c r="CZ21" i="6"/>
  <c r="CZ20" i="6"/>
  <c r="CZ19" i="6"/>
  <c r="CZ18" i="6"/>
  <c r="CZ11" i="6"/>
  <c r="CZ17" i="6"/>
  <c r="CZ16" i="6"/>
  <c r="CZ15" i="6"/>
  <c r="CZ14" i="6"/>
  <c r="CZ13" i="6"/>
  <c r="CZ12" i="6"/>
  <c r="CZ10" i="6"/>
  <c r="CZ9" i="6"/>
  <c r="CZ8" i="6"/>
  <c r="CZ7" i="6"/>
  <c r="CZ6" i="6"/>
  <c r="CV241" i="6"/>
  <c r="CV240" i="6"/>
  <c r="CV239" i="6"/>
  <c r="CV225" i="6"/>
  <c r="CV224" i="6"/>
  <c r="CV223" i="6"/>
  <c r="CV237" i="6"/>
  <c r="CV244" i="6"/>
  <c r="CV236" i="6"/>
  <c r="CV235" i="6"/>
  <c r="CV234" i="6"/>
  <c r="CV243" i="6"/>
  <c r="CV233" i="6"/>
  <c r="CV242" i="6"/>
  <c r="CV232" i="6"/>
  <c r="CV231" i="6"/>
  <c r="CV230" i="6"/>
  <c r="CV229" i="6"/>
  <c r="CV228" i="6"/>
  <c r="CV227" i="6"/>
  <c r="CV238" i="6"/>
  <c r="CV208" i="6"/>
  <c r="CV222" i="6"/>
  <c r="CV206" i="6"/>
  <c r="CV226" i="6"/>
  <c r="CV205" i="6"/>
  <c r="CV204" i="6"/>
  <c r="CV203" i="6"/>
  <c r="CV202" i="6"/>
  <c r="CV201" i="6"/>
  <c r="CV200" i="6"/>
  <c r="CV199" i="6"/>
  <c r="CV198" i="6"/>
  <c r="CV197" i="6"/>
  <c r="CV196" i="6"/>
  <c r="CV195" i="6"/>
  <c r="CV194" i="6"/>
  <c r="CV193" i="6"/>
  <c r="CV192" i="6"/>
  <c r="CV191" i="6"/>
  <c r="CV190" i="6"/>
  <c r="CV189" i="6"/>
  <c r="CV188" i="6"/>
  <c r="CV187" i="6"/>
  <c r="CV186" i="6"/>
  <c r="CV185" i="6"/>
  <c r="CV184" i="6"/>
  <c r="CV183" i="6"/>
  <c r="CV182" i="6"/>
  <c r="CV181" i="6"/>
  <c r="CV180" i="6"/>
  <c r="CV179" i="6"/>
  <c r="CV176" i="6"/>
  <c r="CV175" i="6"/>
  <c r="CV174" i="6"/>
  <c r="CV173" i="6"/>
  <c r="CV172" i="6"/>
  <c r="CV171" i="6"/>
  <c r="CV170" i="6"/>
  <c r="CV169" i="6"/>
  <c r="CV168" i="6"/>
  <c r="CV167" i="6"/>
  <c r="CV216" i="6"/>
  <c r="CV215" i="6"/>
  <c r="CV214" i="6"/>
  <c r="CV164" i="6"/>
  <c r="CV163" i="6"/>
  <c r="CV213" i="6"/>
  <c r="CV162" i="6"/>
  <c r="CV212" i="6"/>
  <c r="CV211" i="6"/>
  <c r="CV210" i="6"/>
  <c r="CV157" i="6"/>
  <c r="CV156" i="6"/>
  <c r="CV221" i="6"/>
  <c r="CV155" i="6"/>
  <c r="CV220" i="6"/>
  <c r="CV154" i="6"/>
  <c r="CV219" i="6"/>
  <c r="CV153" i="6"/>
  <c r="CV209" i="6"/>
  <c r="CV218" i="6"/>
  <c r="CV217" i="6"/>
  <c r="CV165" i="6"/>
  <c r="CV151" i="6"/>
  <c r="CV150" i="6"/>
  <c r="CV161" i="6"/>
  <c r="CV149" i="6"/>
  <c r="CV166" i="6"/>
  <c r="CV148" i="6"/>
  <c r="CV147" i="6"/>
  <c r="CV146" i="6"/>
  <c r="CV145" i="6"/>
  <c r="CV160" i="6"/>
  <c r="CV143" i="6"/>
  <c r="CV142" i="6"/>
  <c r="CV141" i="6"/>
  <c r="CV140" i="6"/>
  <c r="CV139" i="6"/>
  <c r="CV138" i="6"/>
  <c r="CV137" i="6"/>
  <c r="CV136" i="6"/>
  <c r="CV135" i="6"/>
  <c r="CV134" i="6"/>
  <c r="CV131" i="6"/>
  <c r="CV130" i="6"/>
  <c r="CV129" i="6"/>
  <c r="CV207" i="6"/>
  <c r="CV125" i="6"/>
  <c r="CV123" i="6"/>
  <c r="CV159" i="6"/>
  <c r="CV122" i="6"/>
  <c r="CV121" i="6"/>
  <c r="CV120" i="6"/>
  <c r="CV119" i="6"/>
  <c r="CV118" i="6"/>
  <c r="CV117" i="6"/>
  <c r="CV152" i="6"/>
  <c r="CV116" i="6"/>
  <c r="CV115" i="6"/>
  <c r="CV114" i="6"/>
  <c r="CV178" i="6"/>
  <c r="CV133" i="6"/>
  <c r="CV113" i="6"/>
  <c r="CV112" i="6"/>
  <c r="CV111" i="6"/>
  <c r="CV110" i="6"/>
  <c r="CV109" i="6"/>
  <c r="CV128" i="6"/>
  <c r="CV127" i="6"/>
  <c r="CV144" i="6"/>
  <c r="CV108" i="6"/>
  <c r="CV106" i="6"/>
  <c r="CV177" i="6"/>
  <c r="CV105" i="6"/>
  <c r="CV132" i="6"/>
  <c r="CV104" i="6"/>
  <c r="CV107" i="6"/>
  <c r="CV103" i="6"/>
  <c r="CV102" i="6"/>
  <c r="CV124" i="6"/>
  <c r="CV158" i="6"/>
  <c r="CV100" i="6"/>
  <c r="CV99" i="6"/>
  <c r="CV98" i="6"/>
  <c r="CV97" i="6"/>
  <c r="CV96" i="6"/>
  <c r="CV95" i="6"/>
  <c r="CV94" i="6"/>
  <c r="CV92" i="6"/>
  <c r="CV91" i="6"/>
  <c r="CV90" i="6"/>
  <c r="CV89" i="6"/>
  <c r="CV88" i="6"/>
  <c r="CV87" i="6"/>
  <c r="CV86" i="6"/>
  <c r="CV93" i="6"/>
  <c r="CV126" i="6"/>
  <c r="CV85" i="6"/>
  <c r="CV84" i="6"/>
  <c r="CV101" i="6"/>
  <c r="CV83" i="6"/>
  <c r="CV82" i="6"/>
  <c r="CV81" i="6"/>
  <c r="CV79" i="6"/>
  <c r="CV78" i="6"/>
  <c r="CV77" i="6"/>
  <c r="CV76" i="6"/>
  <c r="CV74" i="6"/>
  <c r="CV73" i="6"/>
  <c r="CV71" i="6"/>
  <c r="CV70" i="6"/>
  <c r="CV80" i="6"/>
  <c r="CV72" i="6"/>
  <c r="CV68" i="6"/>
  <c r="CV65" i="6"/>
  <c r="CV64" i="6"/>
  <c r="CV66" i="6"/>
  <c r="CV63" i="6"/>
  <c r="CV62" i="6"/>
  <c r="CV60" i="6"/>
  <c r="CV75" i="6"/>
  <c r="CV58" i="6"/>
  <c r="CV61" i="6"/>
  <c r="CV56" i="6"/>
  <c r="CV69" i="6"/>
  <c r="CV59" i="6"/>
  <c r="CV55" i="6"/>
  <c r="CV54" i="6"/>
  <c r="CV53" i="6"/>
  <c r="CV57" i="6"/>
  <c r="CV52" i="6"/>
  <c r="CV67" i="6"/>
  <c r="CV51" i="6"/>
  <c r="CV50" i="6"/>
  <c r="CV49" i="6"/>
  <c r="CV48" i="6"/>
  <c r="CV47" i="6"/>
  <c r="CV46" i="6"/>
  <c r="CV45" i="6"/>
  <c r="CV44" i="6"/>
  <c r="CV43" i="6"/>
  <c r="CV42" i="6"/>
  <c r="CV41" i="6"/>
  <c r="CV40" i="6"/>
  <c r="CV39" i="6"/>
  <c r="CV38" i="6"/>
  <c r="CV37" i="6"/>
  <c r="CV36" i="6"/>
  <c r="CV35" i="6"/>
  <c r="CV34" i="6"/>
  <c r="CV32" i="6"/>
  <c r="CV33" i="6"/>
  <c r="CV31" i="6"/>
  <c r="CV30" i="6"/>
  <c r="CV29" i="6"/>
  <c r="CV28" i="6"/>
  <c r="CV27" i="6"/>
  <c r="CV26" i="6"/>
  <c r="CV25" i="6"/>
  <c r="CV24" i="6"/>
  <c r="CV23" i="6"/>
  <c r="CV22" i="6"/>
  <c r="CV21" i="6"/>
  <c r="CV20" i="6"/>
  <c r="CV19" i="6"/>
  <c r="CV18" i="6"/>
  <c r="CV11" i="6"/>
  <c r="CV17" i="6"/>
  <c r="CV16" i="6"/>
  <c r="CV15" i="6"/>
  <c r="CV14" i="6"/>
  <c r="CV13" i="6"/>
  <c r="CV12" i="6"/>
  <c r="CV10" i="6"/>
  <c r="CV9" i="6"/>
  <c r="CV8" i="6"/>
  <c r="CV7" i="6"/>
  <c r="CV6" i="6"/>
  <c r="CR43" i="6"/>
  <c r="CR44" i="6"/>
  <c r="CR45" i="6"/>
  <c r="CR46" i="6"/>
  <c r="CR47" i="6"/>
  <c r="CR48" i="6"/>
  <c r="CR49" i="6"/>
  <c r="CR50" i="6"/>
  <c r="CR51" i="6"/>
  <c r="CR67" i="6"/>
  <c r="CR52" i="6"/>
  <c r="CR57" i="6"/>
  <c r="CR53" i="6"/>
  <c r="CR54" i="6"/>
  <c r="CR55" i="6"/>
  <c r="CR59" i="6"/>
  <c r="CR69" i="6"/>
  <c r="CR56" i="6"/>
  <c r="CR61" i="6"/>
  <c r="CR58" i="6"/>
  <c r="CR75" i="6"/>
  <c r="CR60" i="6"/>
  <c r="CR62" i="6"/>
  <c r="CR63" i="6"/>
  <c r="CR66" i="6"/>
  <c r="CR64" i="6"/>
  <c r="CR65" i="6"/>
  <c r="CR68" i="6"/>
  <c r="CR72" i="6"/>
  <c r="CR80" i="6"/>
  <c r="CR70" i="6"/>
  <c r="CR71" i="6"/>
  <c r="CR73" i="6"/>
  <c r="CR74" i="6"/>
  <c r="CR76" i="6"/>
  <c r="CR77" i="6"/>
  <c r="CR78" i="6"/>
  <c r="CR79" i="6"/>
  <c r="CR81" i="6"/>
  <c r="CR82" i="6"/>
  <c r="CR83" i="6"/>
  <c r="CR101" i="6"/>
  <c r="CR84" i="6"/>
  <c r="CR85" i="6"/>
  <c r="CR126" i="6"/>
  <c r="CR93" i="6"/>
  <c r="CR86" i="6"/>
  <c r="CR87" i="6"/>
  <c r="CR88" i="6"/>
  <c r="CR89" i="6"/>
  <c r="CR90" i="6"/>
  <c r="CR91" i="6"/>
  <c r="CR92" i="6"/>
  <c r="CR94" i="6"/>
  <c r="CR95" i="6"/>
  <c r="CR96" i="6"/>
  <c r="CR97" i="6"/>
  <c r="CR98" i="6"/>
  <c r="CR99" i="6"/>
  <c r="CR100" i="6"/>
  <c r="CR158" i="6"/>
  <c r="CR124" i="6"/>
  <c r="CR102" i="6"/>
  <c r="CR103" i="6"/>
  <c r="CR107" i="6"/>
  <c r="CR104" i="6"/>
  <c r="CR132" i="6"/>
  <c r="CR105" i="6"/>
  <c r="CR177" i="6"/>
  <c r="CR106" i="6"/>
  <c r="CR108" i="6"/>
  <c r="CR144" i="6"/>
  <c r="CR127" i="6"/>
  <c r="CR128" i="6"/>
  <c r="CR109" i="6"/>
  <c r="CR110" i="6"/>
  <c r="CR111" i="6"/>
  <c r="CR112" i="6"/>
  <c r="CR113" i="6"/>
  <c r="CR133" i="6"/>
  <c r="CR178" i="6"/>
  <c r="CR114" i="6"/>
  <c r="CR115" i="6"/>
  <c r="CR116" i="6"/>
  <c r="CR152" i="6"/>
  <c r="CR117" i="6"/>
  <c r="CR118" i="6"/>
  <c r="CR119" i="6"/>
  <c r="CR120" i="6"/>
  <c r="CR121" i="6"/>
  <c r="CR122" i="6"/>
  <c r="CR159" i="6"/>
  <c r="CR123" i="6"/>
  <c r="CR125" i="6"/>
  <c r="CR207" i="6"/>
  <c r="CR129" i="6"/>
  <c r="CR130" i="6"/>
  <c r="CR131" i="6"/>
  <c r="CR134" i="6"/>
  <c r="CR135" i="6"/>
  <c r="CR136" i="6"/>
  <c r="CR137" i="6"/>
  <c r="CR138" i="6"/>
  <c r="CR139" i="6"/>
  <c r="CR140" i="6"/>
  <c r="CR141" i="6"/>
  <c r="CR142" i="6"/>
  <c r="CR143" i="6"/>
  <c r="CR160" i="6"/>
  <c r="CR145" i="6"/>
  <c r="CR146" i="6"/>
  <c r="CR147" i="6"/>
  <c r="CR148" i="6"/>
  <c r="CR166" i="6"/>
  <c r="CR149" i="6"/>
  <c r="CR161" i="6"/>
  <c r="CR150" i="6"/>
  <c r="CR151" i="6"/>
  <c r="CR165" i="6"/>
  <c r="CR217" i="6"/>
  <c r="CR218" i="6"/>
  <c r="CR209" i="6"/>
  <c r="CR153" i="6"/>
  <c r="CR219" i="6"/>
  <c r="CR154" i="6"/>
  <c r="CR220" i="6"/>
  <c r="CR155" i="6"/>
  <c r="CR221" i="6"/>
  <c r="CR156" i="6"/>
  <c r="CR157" i="6"/>
  <c r="CR210" i="6"/>
  <c r="CR211" i="6"/>
  <c r="CR212" i="6"/>
  <c r="CR162" i="6"/>
  <c r="CR213" i="6"/>
  <c r="CR163" i="6"/>
  <c r="CR164" i="6"/>
  <c r="CR214" i="6"/>
  <c r="CR215" i="6"/>
  <c r="CR216" i="6"/>
  <c r="CR167" i="6"/>
  <c r="CR168" i="6"/>
  <c r="CR169" i="6"/>
  <c r="CR170" i="6"/>
  <c r="CR171" i="6"/>
  <c r="CR172" i="6"/>
  <c r="CR173" i="6"/>
  <c r="CR174" i="6"/>
  <c r="CR175" i="6"/>
  <c r="CR176" i="6"/>
  <c r="CR179" i="6"/>
  <c r="CR180" i="6"/>
  <c r="CR181" i="6"/>
  <c r="CR182" i="6"/>
  <c r="CR183" i="6"/>
  <c r="CR184" i="6"/>
  <c r="CR185" i="6"/>
  <c r="CR186" i="6"/>
  <c r="CR187" i="6"/>
  <c r="CR188" i="6"/>
  <c r="CR189" i="6"/>
  <c r="CR190" i="6"/>
  <c r="CR191" i="6"/>
  <c r="CR192" i="6"/>
  <c r="CR193" i="6"/>
  <c r="CR194" i="6"/>
  <c r="CR195" i="6"/>
  <c r="CR196" i="6"/>
  <c r="CR197" i="6"/>
  <c r="CR198" i="6"/>
  <c r="CR199" i="6"/>
  <c r="CR200" i="6"/>
  <c r="CR201" i="6"/>
  <c r="CR202" i="6"/>
  <c r="CR203" i="6"/>
  <c r="CR204" i="6"/>
  <c r="CR205" i="6"/>
  <c r="CR226" i="6"/>
  <c r="CR206" i="6"/>
  <c r="CR222" i="6"/>
  <c r="CR208" i="6"/>
  <c r="CR238" i="6"/>
  <c r="CR227" i="6"/>
  <c r="CR228" i="6"/>
  <c r="CR229" i="6"/>
  <c r="CR230" i="6"/>
  <c r="CR231" i="6"/>
  <c r="CR232" i="6"/>
  <c r="CR242" i="6"/>
  <c r="CR233" i="6"/>
  <c r="CR243" i="6"/>
  <c r="CR234" i="6"/>
  <c r="CR235" i="6"/>
  <c r="CR236" i="6"/>
  <c r="CR244" i="6"/>
  <c r="CR237" i="6"/>
  <c r="CR223" i="6"/>
  <c r="CR224" i="6"/>
  <c r="CR225" i="6"/>
  <c r="CR239" i="6"/>
  <c r="CR240" i="6"/>
  <c r="CR241" i="6"/>
  <c r="CR20" i="6"/>
  <c r="CR21" i="6"/>
  <c r="CR22" i="6"/>
  <c r="CR23" i="6"/>
  <c r="CR24" i="6"/>
  <c r="CR25" i="6"/>
  <c r="CR26" i="6"/>
  <c r="CR27" i="6"/>
  <c r="CR28" i="6"/>
  <c r="CR29" i="6"/>
  <c r="CR30" i="6"/>
  <c r="CR31" i="6"/>
  <c r="CR33" i="6"/>
  <c r="CR32" i="6"/>
  <c r="CR34" i="6"/>
  <c r="CR35" i="6"/>
  <c r="CR36" i="6"/>
  <c r="CR37" i="6"/>
  <c r="CR38" i="6"/>
  <c r="CR39" i="6"/>
  <c r="CR40" i="6"/>
  <c r="CR41" i="6"/>
  <c r="CR42" i="6"/>
  <c r="CR7" i="6"/>
  <c r="CR8" i="6"/>
  <c r="CR9" i="6"/>
  <c r="CR10" i="6"/>
  <c r="CR12" i="6"/>
  <c r="CR13" i="6"/>
  <c r="CR14" i="6"/>
  <c r="CR15" i="6"/>
  <c r="CR16" i="6"/>
  <c r="CR17" i="6"/>
  <c r="CR11" i="6"/>
  <c r="CR18" i="6"/>
  <c r="CR19" i="6"/>
  <c r="CR6" i="6"/>
  <c r="Q4" i="6" l="1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Q204" i="6"/>
  <c r="R204" i="6"/>
  <c r="S204" i="6"/>
  <c r="T204" i="6"/>
  <c r="U204" i="6"/>
  <c r="V204" i="6"/>
  <c r="W204" i="6"/>
  <c r="X204" i="6"/>
  <c r="Y204" i="6"/>
  <c r="Z204" i="6"/>
  <c r="AA204" i="6"/>
  <c r="AB204" i="6"/>
  <c r="AC204" i="6"/>
  <c r="AD204" i="6"/>
  <c r="AE204" i="6"/>
  <c r="AF204" i="6"/>
  <c r="AG204" i="6"/>
  <c r="AH204" i="6"/>
  <c r="AI204" i="6"/>
  <c r="AJ204" i="6"/>
  <c r="AK204" i="6"/>
  <c r="AL204" i="6"/>
  <c r="AM204" i="6"/>
  <c r="AN204" i="6"/>
  <c r="AO204" i="6"/>
  <c r="AP204" i="6"/>
  <c r="AQ204" i="6"/>
  <c r="AR204" i="6"/>
  <c r="AS204" i="6"/>
  <c r="AT204" i="6"/>
  <c r="AU204" i="6"/>
  <c r="AV204" i="6"/>
  <c r="AW204" i="6"/>
  <c r="AX204" i="6"/>
  <c r="AY204" i="6"/>
  <c r="AZ204" i="6"/>
  <c r="BA204" i="6"/>
  <c r="BC204" i="6"/>
  <c r="BD204" i="6"/>
  <c r="BE204" i="6"/>
  <c r="BF204" i="6"/>
  <c r="BG204" i="6"/>
  <c r="BH204" i="6"/>
  <c r="BI204" i="6"/>
  <c r="BJ204" i="6"/>
  <c r="BK204" i="6"/>
  <c r="BL204" i="6"/>
  <c r="BM204" i="6"/>
  <c r="BN204" i="6"/>
  <c r="BO204" i="6"/>
  <c r="BP204" i="6"/>
  <c r="BQ204" i="6"/>
  <c r="BR204" i="6"/>
  <c r="BS204" i="6"/>
  <c r="BT204" i="6"/>
  <c r="BU204" i="6"/>
  <c r="BV204" i="6"/>
  <c r="BW204" i="6"/>
  <c r="BX204" i="6"/>
  <c r="BY204" i="6"/>
  <c r="BZ204" i="6"/>
  <c r="CA204" i="6"/>
  <c r="CB204" i="6"/>
  <c r="CC204" i="6"/>
  <c r="CD204" i="6"/>
  <c r="CE204" i="6"/>
  <c r="CF204" i="6"/>
  <c r="CG204" i="6"/>
  <c r="CH204" i="6"/>
  <c r="CI204" i="6"/>
  <c r="CJ204" i="6"/>
  <c r="CK204" i="6"/>
  <c r="CL204" i="6"/>
  <c r="CM204" i="6"/>
  <c r="CN204" i="6"/>
  <c r="CO204" i="6"/>
  <c r="CP204" i="6"/>
  <c r="CQ204" i="6"/>
  <c r="Q182" i="6"/>
  <c r="R182" i="6"/>
  <c r="S182" i="6"/>
  <c r="T182" i="6"/>
  <c r="U182" i="6"/>
  <c r="V182" i="6"/>
  <c r="W182" i="6"/>
  <c r="X182" i="6"/>
  <c r="Y182" i="6"/>
  <c r="Z182" i="6"/>
  <c r="AA182" i="6"/>
  <c r="AB182" i="6"/>
  <c r="AC182" i="6"/>
  <c r="AD182" i="6"/>
  <c r="AE182" i="6"/>
  <c r="AF182" i="6"/>
  <c r="AG182" i="6"/>
  <c r="AH182" i="6"/>
  <c r="AI182" i="6"/>
  <c r="AJ182" i="6"/>
  <c r="AK182" i="6"/>
  <c r="AL182" i="6"/>
  <c r="AM182" i="6"/>
  <c r="AN182" i="6"/>
  <c r="AO182" i="6"/>
  <c r="AP182" i="6"/>
  <c r="AQ182" i="6"/>
  <c r="AR182" i="6"/>
  <c r="AS182" i="6"/>
  <c r="AT182" i="6"/>
  <c r="AU182" i="6"/>
  <c r="AV182" i="6"/>
  <c r="AW182" i="6"/>
  <c r="AX182" i="6"/>
  <c r="AY182" i="6"/>
  <c r="AZ182" i="6"/>
  <c r="BA182" i="6"/>
  <c r="BC182" i="6"/>
  <c r="BD182" i="6"/>
  <c r="BE182" i="6"/>
  <c r="BF182" i="6"/>
  <c r="BG182" i="6"/>
  <c r="BH182" i="6"/>
  <c r="BI182" i="6"/>
  <c r="BJ182" i="6"/>
  <c r="BK182" i="6"/>
  <c r="BL182" i="6"/>
  <c r="BM182" i="6"/>
  <c r="BN182" i="6"/>
  <c r="BO182" i="6"/>
  <c r="BP182" i="6"/>
  <c r="BQ182" i="6"/>
  <c r="BR182" i="6"/>
  <c r="BS182" i="6"/>
  <c r="BT182" i="6"/>
  <c r="BU182" i="6"/>
  <c r="BV182" i="6"/>
  <c r="BW182" i="6"/>
  <c r="BX182" i="6"/>
  <c r="BY182" i="6"/>
  <c r="BZ182" i="6"/>
  <c r="CA182" i="6"/>
  <c r="CB182" i="6"/>
  <c r="CC182" i="6"/>
  <c r="CD182" i="6"/>
  <c r="CE182" i="6"/>
  <c r="CF182" i="6"/>
  <c r="CG182" i="6"/>
  <c r="CH182" i="6"/>
  <c r="CI182" i="6"/>
  <c r="CJ182" i="6"/>
  <c r="CK182" i="6"/>
  <c r="CL182" i="6"/>
  <c r="CM182" i="6"/>
  <c r="CN182" i="6"/>
  <c r="CO182" i="6"/>
  <c r="CP182" i="6"/>
  <c r="CQ182" i="6"/>
  <c r="Q227" i="6"/>
  <c r="R227" i="6"/>
  <c r="S227" i="6"/>
  <c r="T227" i="6"/>
  <c r="U227" i="6"/>
  <c r="V227" i="6"/>
  <c r="W227" i="6"/>
  <c r="X227" i="6"/>
  <c r="Y227" i="6"/>
  <c r="Z227" i="6"/>
  <c r="AA227" i="6"/>
  <c r="AB227" i="6"/>
  <c r="AC227" i="6"/>
  <c r="AD227" i="6"/>
  <c r="AE227" i="6"/>
  <c r="AF227" i="6"/>
  <c r="AG227" i="6"/>
  <c r="AH227" i="6"/>
  <c r="AI227" i="6"/>
  <c r="AJ227" i="6"/>
  <c r="AK227" i="6"/>
  <c r="AL227" i="6"/>
  <c r="AM227" i="6"/>
  <c r="AN227" i="6"/>
  <c r="AO227" i="6"/>
  <c r="AP227" i="6"/>
  <c r="AQ227" i="6"/>
  <c r="AR227" i="6"/>
  <c r="AS227" i="6"/>
  <c r="AT227" i="6"/>
  <c r="AU227" i="6"/>
  <c r="AV227" i="6"/>
  <c r="AW227" i="6"/>
  <c r="AX227" i="6"/>
  <c r="AY227" i="6"/>
  <c r="AZ227" i="6"/>
  <c r="BA227" i="6"/>
  <c r="BC227" i="6"/>
  <c r="BD227" i="6"/>
  <c r="BE227" i="6"/>
  <c r="BF227" i="6"/>
  <c r="BG227" i="6"/>
  <c r="BH227" i="6"/>
  <c r="BI227" i="6"/>
  <c r="BJ227" i="6"/>
  <c r="BK227" i="6"/>
  <c r="BL227" i="6"/>
  <c r="BM227" i="6"/>
  <c r="BN227" i="6"/>
  <c r="BO227" i="6"/>
  <c r="BP227" i="6"/>
  <c r="BQ227" i="6"/>
  <c r="BR227" i="6"/>
  <c r="BS227" i="6"/>
  <c r="BT227" i="6"/>
  <c r="BU227" i="6"/>
  <c r="BV227" i="6"/>
  <c r="BW227" i="6"/>
  <c r="BX227" i="6"/>
  <c r="BY227" i="6"/>
  <c r="BZ227" i="6"/>
  <c r="CA227" i="6"/>
  <c r="CB227" i="6"/>
  <c r="CC227" i="6"/>
  <c r="CD227" i="6"/>
  <c r="CE227" i="6"/>
  <c r="CF227" i="6"/>
  <c r="CG227" i="6"/>
  <c r="CH227" i="6"/>
  <c r="CI227" i="6"/>
  <c r="CJ227" i="6"/>
  <c r="CK227" i="6"/>
  <c r="CL227" i="6"/>
  <c r="CM227" i="6"/>
  <c r="CN227" i="6"/>
  <c r="CO227" i="6"/>
  <c r="CP227" i="6"/>
  <c r="CQ227" i="6"/>
  <c r="Q129" i="6"/>
  <c r="R129" i="6"/>
  <c r="S129" i="6"/>
  <c r="T129" i="6"/>
  <c r="U129" i="6"/>
  <c r="V129" i="6"/>
  <c r="W129" i="6"/>
  <c r="X129" i="6"/>
  <c r="Y129" i="6"/>
  <c r="Z129" i="6"/>
  <c r="AA129" i="6"/>
  <c r="AB129" i="6"/>
  <c r="AC129" i="6"/>
  <c r="AD129" i="6"/>
  <c r="AE129" i="6"/>
  <c r="AF129" i="6"/>
  <c r="AG129" i="6"/>
  <c r="AH129" i="6"/>
  <c r="AI129" i="6"/>
  <c r="AJ129" i="6"/>
  <c r="AK129" i="6"/>
  <c r="AL129" i="6"/>
  <c r="AM129" i="6"/>
  <c r="AN129" i="6"/>
  <c r="AO129" i="6"/>
  <c r="AP129" i="6"/>
  <c r="AQ129" i="6"/>
  <c r="AR129" i="6"/>
  <c r="AS129" i="6"/>
  <c r="AT129" i="6"/>
  <c r="AU129" i="6"/>
  <c r="AV129" i="6"/>
  <c r="AW129" i="6"/>
  <c r="AX129" i="6"/>
  <c r="AY129" i="6"/>
  <c r="AZ129" i="6"/>
  <c r="BA129" i="6"/>
  <c r="BC129" i="6"/>
  <c r="BD129" i="6"/>
  <c r="BE129" i="6"/>
  <c r="BF129" i="6"/>
  <c r="BG129" i="6"/>
  <c r="BH129" i="6"/>
  <c r="BI129" i="6"/>
  <c r="BJ129" i="6"/>
  <c r="BK129" i="6"/>
  <c r="BL129" i="6"/>
  <c r="BM129" i="6"/>
  <c r="BN129" i="6"/>
  <c r="BO129" i="6"/>
  <c r="BP129" i="6"/>
  <c r="BQ129" i="6"/>
  <c r="BR129" i="6"/>
  <c r="BS129" i="6"/>
  <c r="BT129" i="6"/>
  <c r="BU129" i="6"/>
  <c r="BV129" i="6"/>
  <c r="BW129" i="6"/>
  <c r="BX129" i="6"/>
  <c r="BY129" i="6"/>
  <c r="BZ129" i="6"/>
  <c r="CA129" i="6"/>
  <c r="CB129" i="6"/>
  <c r="CC129" i="6"/>
  <c r="CD129" i="6"/>
  <c r="CE129" i="6"/>
  <c r="CF129" i="6"/>
  <c r="CG129" i="6"/>
  <c r="CH129" i="6"/>
  <c r="CI129" i="6"/>
  <c r="CJ129" i="6"/>
  <c r="CK129" i="6"/>
  <c r="CL129" i="6"/>
  <c r="CM129" i="6"/>
  <c r="CN129" i="6"/>
  <c r="CO129" i="6"/>
  <c r="CP129" i="6"/>
  <c r="CQ129" i="6"/>
  <c r="Q115" i="6"/>
  <c r="R115" i="6"/>
  <c r="S115" i="6"/>
  <c r="T115" i="6"/>
  <c r="U115" i="6"/>
  <c r="V115" i="6"/>
  <c r="W115" i="6"/>
  <c r="X115" i="6"/>
  <c r="Y115" i="6"/>
  <c r="Z115" i="6"/>
  <c r="AA115" i="6"/>
  <c r="AB115" i="6"/>
  <c r="AC115" i="6"/>
  <c r="AD115" i="6"/>
  <c r="AE115" i="6"/>
  <c r="AF115" i="6"/>
  <c r="AG115" i="6"/>
  <c r="AH115" i="6"/>
  <c r="AI115" i="6"/>
  <c r="AJ115" i="6"/>
  <c r="AK115" i="6"/>
  <c r="AL115" i="6"/>
  <c r="AM115" i="6"/>
  <c r="AN115" i="6"/>
  <c r="AO115" i="6"/>
  <c r="AP115" i="6"/>
  <c r="AQ115" i="6"/>
  <c r="AR115" i="6"/>
  <c r="AS115" i="6"/>
  <c r="AT115" i="6"/>
  <c r="AU115" i="6"/>
  <c r="AV115" i="6"/>
  <c r="AW115" i="6"/>
  <c r="AX115" i="6"/>
  <c r="AY115" i="6"/>
  <c r="AZ115" i="6"/>
  <c r="BA115" i="6"/>
  <c r="BC115" i="6"/>
  <c r="BD115" i="6"/>
  <c r="BE115" i="6"/>
  <c r="BF115" i="6"/>
  <c r="BG115" i="6"/>
  <c r="BH115" i="6"/>
  <c r="BI115" i="6"/>
  <c r="BJ115" i="6"/>
  <c r="BK115" i="6"/>
  <c r="BL115" i="6"/>
  <c r="BM115" i="6"/>
  <c r="BN115" i="6"/>
  <c r="BO115" i="6"/>
  <c r="BP115" i="6"/>
  <c r="BQ115" i="6"/>
  <c r="BR115" i="6"/>
  <c r="BS115" i="6"/>
  <c r="BT115" i="6"/>
  <c r="BU115" i="6"/>
  <c r="BV115" i="6"/>
  <c r="BW115" i="6"/>
  <c r="BX115" i="6"/>
  <c r="BY115" i="6"/>
  <c r="BZ115" i="6"/>
  <c r="CA115" i="6"/>
  <c r="CB115" i="6"/>
  <c r="CC115" i="6"/>
  <c r="CD115" i="6"/>
  <c r="CE115" i="6"/>
  <c r="CF115" i="6"/>
  <c r="CG115" i="6"/>
  <c r="CH115" i="6"/>
  <c r="CI115" i="6"/>
  <c r="CJ115" i="6"/>
  <c r="CK115" i="6"/>
  <c r="CL115" i="6"/>
  <c r="CM115" i="6"/>
  <c r="CN115" i="6"/>
  <c r="CO115" i="6"/>
  <c r="CP115" i="6"/>
  <c r="CQ115" i="6"/>
  <c r="Q191" i="6"/>
  <c r="R191" i="6"/>
  <c r="S191" i="6"/>
  <c r="T191" i="6"/>
  <c r="U191" i="6"/>
  <c r="V191" i="6"/>
  <c r="W191" i="6"/>
  <c r="X191" i="6"/>
  <c r="Y191" i="6"/>
  <c r="Z191" i="6"/>
  <c r="AA191" i="6"/>
  <c r="AB191" i="6"/>
  <c r="AC191" i="6"/>
  <c r="AD191" i="6"/>
  <c r="AE191" i="6"/>
  <c r="AF191" i="6"/>
  <c r="AG191" i="6"/>
  <c r="AH191" i="6"/>
  <c r="AI191" i="6"/>
  <c r="AJ191" i="6"/>
  <c r="AK191" i="6"/>
  <c r="AL191" i="6"/>
  <c r="AM191" i="6"/>
  <c r="AN191" i="6"/>
  <c r="AO191" i="6"/>
  <c r="AP191" i="6"/>
  <c r="AQ191" i="6"/>
  <c r="AR191" i="6"/>
  <c r="AS191" i="6"/>
  <c r="AT191" i="6"/>
  <c r="AU191" i="6"/>
  <c r="AV191" i="6"/>
  <c r="AW191" i="6"/>
  <c r="AX191" i="6"/>
  <c r="AY191" i="6"/>
  <c r="AZ191" i="6"/>
  <c r="BA191" i="6"/>
  <c r="BC191" i="6"/>
  <c r="BD191" i="6"/>
  <c r="BE191" i="6"/>
  <c r="BF191" i="6"/>
  <c r="BG191" i="6"/>
  <c r="BH191" i="6"/>
  <c r="BI191" i="6"/>
  <c r="BJ191" i="6"/>
  <c r="BK191" i="6"/>
  <c r="BL191" i="6"/>
  <c r="BM191" i="6"/>
  <c r="BN191" i="6"/>
  <c r="BO191" i="6"/>
  <c r="BP191" i="6"/>
  <c r="BQ191" i="6"/>
  <c r="BR191" i="6"/>
  <c r="BS191" i="6"/>
  <c r="BT191" i="6"/>
  <c r="BU191" i="6"/>
  <c r="BV191" i="6"/>
  <c r="BW191" i="6"/>
  <c r="BX191" i="6"/>
  <c r="BY191" i="6"/>
  <c r="BZ191" i="6"/>
  <c r="CA191" i="6"/>
  <c r="CB191" i="6"/>
  <c r="CC191" i="6"/>
  <c r="CD191" i="6"/>
  <c r="CE191" i="6"/>
  <c r="CF191" i="6"/>
  <c r="CG191" i="6"/>
  <c r="CH191" i="6"/>
  <c r="CI191" i="6"/>
  <c r="CJ191" i="6"/>
  <c r="CK191" i="6"/>
  <c r="CL191" i="6"/>
  <c r="CM191" i="6"/>
  <c r="CN191" i="6"/>
  <c r="CO191" i="6"/>
  <c r="CP191" i="6"/>
  <c r="CQ191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C75" i="6"/>
  <c r="BD75" i="6"/>
  <c r="BE75" i="6"/>
  <c r="BF75" i="6"/>
  <c r="BG75" i="6"/>
  <c r="BH75" i="6"/>
  <c r="BI75" i="6"/>
  <c r="BJ75" i="6"/>
  <c r="BK75" i="6"/>
  <c r="BL75" i="6"/>
  <c r="BM75" i="6"/>
  <c r="BN75" i="6"/>
  <c r="BO75" i="6"/>
  <c r="BP75" i="6"/>
  <c r="BQ75" i="6"/>
  <c r="BR75" i="6"/>
  <c r="BS75" i="6"/>
  <c r="BT75" i="6"/>
  <c r="BU75" i="6"/>
  <c r="BV75" i="6"/>
  <c r="BW75" i="6"/>
  <c r="BX75" i="6"/>
  <c r="BY75" i="6"/>
  <c r="BZ75" i="6"/>
  <c r="CA75" i="6"/>
  <c r="CB75" i="6"/>
  <c r="CC75" i="6"/>
  <c r="CD75" i="6"/>
  <c r="CE75" i="6"/>
  <c r="CF75" i="6"/>
  <c r="CG75" i="6"/>
  <c r="CH75" i="6"/>
  <c r="CI75" i="6"/>
  <c r="CJ75" i="6"/>
  <c r="CK75" i="6"/>
  <c r="CL75" i="6"/>
  <c r="CM75" i="6"/>
  <c r="CN75" i="6"/>
  <c r="CO75" i="6"/>
  <c r="CP75" i="6"/>
  <c r="CQ75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Q183" i="6"/>
  <c r="R183" i="6"/>
  <c r="S183" i="6"/>
  <c r="T183" i="6"/>
  <c r="U183" i="6"/>
  <c r="V183" i="6"/>
  <c r="W183" i="6"/>
  <c r="X183" i="6"/>
  <c r="Y183" i="6"/>
  <c r="Z183" i="6"/>
  <c r="AA183" i="6"/>
  <c r="AB183" i="6"/>
  <c r="AC183" i="6"/>
  <c r="AD183" i="6"/>
  <c r="AE183" i="6"/>
  <c r="AF183" i="6"/>
  <c r="AG183" i="6"/>
  <c r="AH183" i="6"/>
  <c r="AI183" i="6"/>
  <c r="AJ183" i="6"/>
  <c r="AK183" i="6"/>
  <c r="AL183" i="6"/>
  <c r="AM183" i="6"/>
  <c r="AN183" i="6"/>
  <c r="AO183" i="6"/>
  <c r="AP183" i="6"/>
  <c r="AQ183" i="6"/>
  <c r="AR183" i="6"/>
  <c r="AS183" i="6"/>
  <c r="AT183" i="6"/>
  <c r="AU183" i="6"/>
  <c r="AV183" i="6"/>
  <c r="AW183" i="6"/>
  <c r="AX183" i="6"/>
  <c r="AY183" i="6"/>
  <c r="AZ183" i="6"/>
  <c r="BA183" i="6"/>
  <c r="BC183" i="6"/>
  <c r="BD183" i="6"/>
  <c r="BE183" i="6"/>
  <c r="BF183" i="6"/>
  <c r="BG183" i="6"/>
  <c r="BH183" i="6"/>
  <c r="BI183" i="6"/>
  <c r="BJ183" i="6"/>
  <c r="BK183" i="6"/>
  <c r="BL183" i="6"/>
  <c r="BM183" i="6"/>
  <c r="BN183" i="6"/>
  <c r="BO183" i="6"/>
  <c r="BP183" i="6"/>
  <c r="BQ183" i="6"/>
  <c r="BR183" i="6"/>
  <c r="BS183" i="6"/>
  <c r="BT183" i="6"/>
  <c r="BU183" i="6"/>
  <c r="BV183" i="6"/>
  <c r="BW183" i="6"/>
  <c r="BX183" i="6"/>
  <c r="BY183" i="6"/>
  <c r="BZ183" i="6"/>
  <c r="CA183" i="6"/>
  <c r="CB183" i="6"/>
  <c r="CC183" i="6"/>
  <c r="CD183" i="6"/>
  <c r="CE183" i="6"/>
  <c r="CF183" i="6"/>
  <c r="CG183" i="6"/>
  <c r="CH183" i="6"/>
  <c r="CI183" i="6"/>
  <c r="CJ183" i="6"/>
  <c r="CK183" i="6"/>
  <c r="CL183" i="6"/>
  <c r="CM183" i="6"/>
  <c r="CN183" i="6"/>
  <c r="CO183" i="6"/>
  <c r="CP183" i="6"/>
  <c r="CQ183" i="6"/>
  <c r="Q149" i="6"/>
  <c r="R149" i="6"/>
  <c r="S149" i="6"/>
  <c r="T149" i="6"/>
  <c r="U149" i="6"/>
  <c r="V149" i="6"/>
  <c r="W149" i="6"/>
  <c r="X149" i="6"/>
  <c r="Y149" i="6"/>
  <c r="Z149" i="6"/>
  <c r="AA149" i="6"/>
  <c r="AB149" i="6"/>
  <c r="AC149" i="6"/>
  <c r="AD149" i="6"/>
  <c r="AE149" i="6"/>
  <c r="AF149" i="6"/>
  <c r="AG149" i="6"/>
  <c r="AH149" i="6"/>
  <c r="AI149" i="6"/>
  <c r="AJ149" i="6"/>
  <c r="AK149" i="6"/>
  <c r="AL149" i="6"/>
  <c r="AM149" i="6"/>
  <c r="AN149" i="6"/>
  <c r="AO149" i="6"/>
  <c r="AP149" i="6"/>
  <c r="AQ149" i="6"/>
  <c r="AR149" i="6"/>
  <c r="AS149" i="6"/>
  <c r="AT149" i="6"/>
  <c r="AU149" i="6"/>
  <c r="AV149" i="6"/>
  <c r="AW149" i="6"/>
  <c r="AX149" i="6"/>
  <c r="AY149" i="6"/>
  <c r="AZ149" i="6"/>
  <c r="BA149" i="6"/>
  <c r="BC149" i="6"/>
  <c r="BD149" i="6"/>
  <c r="BE149" i="6"/>
  <c r="BF149" i="6"/>
  <c r="BG149" i="6"/>
  <c r="BH149" i="6"/>
  <c r="BI149" i="6"/>
  <c r="BJ149" i="6"/>
  <c r="BK149" i="6"/>
  <c r="BL149" i="6"/>
  <c r="BM149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CB149" i="6"/>
  <c r="CC149" i="6"/>
  <c r="CD149" i="6"/>
  <c r="CE149" i="6"/>
  <c r="CF149" i="6"/>
  <c r="CG149" i="6"/>
  <c r="CH149" i="6"/>
  <c r="CI149" i="6"/>
  <c r="CJ149" i="6"/>
  <c r="CK149" i="6"/>
  <c r="CL149" i="6"/>
  <c r="CM149" i="6"/>
  <c r="CN149" i="6"/>
  <c r="CO149" i="6"/>
  <c r="CP149" i="6"/>
  <c r="CQ149" i="6"/>
  <c r="Q228" i="6"/>
  <c r="R228" i="6"/>
  <c r="S228" i="6"/>
  <c r="T228" i="6"/>
  <c r="U228" i="6"/>
  <c r="V228" i="6"/>
  <c r="W228" i="6"/>
  <c r="X228" i="6"/>
  <c r="Y228" i="6"/>
  <c r="Z228" i="6"/>
  <c r="AA228" i="6"/>
  <c r="AB228" i="6"/>
  <c r="AC228" i="6"/>
  <c r="AD228" i="6"/>
  <c r="AE228" i="6"/>
  <c r="AF228" i="6"/>
  <c r="AG228" i="6"/>
  <c r="AH228" i="6"/>
  <c r="AI228" i="6"/>
  <c r="AJ228" i="6"/>
  <c r="AK228" i="6"/>
  <c r="AL228" i="6"/>
  <c r="AM228" i="6"/>
  <c r="AN228" i="6"/>
  <c r="AO228" i="6"/>
  <c r="AP228" i="6"/>
  <c r="AQ228" i="6"/>
  <c r="AR228" i="6"/>
  <c r="AS228" i="6"/>
  <c r="AT228" i="6"/>
  <c r="AU228" i="6"/>
  <c r="AV228" i="6"/>
  <c r="AW228" i="6"/>
  <c r="AX228" i="6"/>
  <c r="AY228" i="6"/>
  <c r="AZ228" i="6"/>
  <c r="BA228" i="6"/>
  <c r="BC228" i="6"/>
  <c r="BD228" i="6"/>
  <c r="BE228" i="6"/>
  <c r="BF228" i="6"/>
  <c r="BG228" i="6"/>
  <c r="BH228" i="6"/>
  <c r="BI228" i="6"/>
  <c r="BJ228" i="6"/>
  <c r="BK228" i="6"/>
  <c r="BL228" i="6"/>
  <c r="BM228" i="6"/>
  <c r="BN228" i="6"/>
  <c r="BO228" i="6"/>
  <c r="BP228" i="6"/>
  <c r="BQ228" i="6"/>
  <c r="BR228" i="6"/>
  <c r="BS228" i="6"/>
  <c r="BT228" i="6"/>
  <c r="BU228" i="6"/>
  <c r="BV228" i="6"/>
  <c r="BW228" i="6"/>
  <c r="BX228" i="6"/>
  <c r="BY228" i="6"/>
  <c r="BZ228" i="6"/>
  <c r="CA228" i="6"/>
  <c r="CB228" i="6"/>
  <c r="CC228" i="6"/>
  <c r="CD228" i="6"/>
  <c r="CE228" i="6"/>
  <c r="CF228" i="6"/>
  <c r="CG228" i="6"/>
  <c r="CH228" i="6"/>
  <c r="CI228" i="6"/>
  <c r="CJ228" i="6"/>
  <c r="CK228" i="6"/>
  <c r="CL228" i="6"/>
  <c r="CM228" i="6"/>
  <c r="CN228" i="6"/>
  <c r="CO228" i="6"/>
  <c r="CP228" i="6"/>
  <c r="CQ228" i="6"/>
  <c r="Q239" i="6"/>
  <c r="R239" i="6"/>
  <c r="S239" i="6"/>
  <c r="T239" i="6"/>
  <c r="U239" i="6"/>
  <c r="V239" i="6"/>
  <c r="W239" i="6"/>
  <c r="X239" i="6"/>
  <c r="Y239" i="6"/>
  <c r="Z239" i="6"/>
  <c r="AA239" i="6"/>
  <c r="AB239" i="6"/>
  <c r="AC239" i="6"/>
  <c r="AD239" i="6"/>
  <c r="AE239" i="6"/>
  <c r="AF239" i="6"/>
  <c r="AG239" i="6"/>
  <c r="AH239" i="6"/>
  <c r="AI239" i="6"/>
  <c r="AJ239" i="6"/>
  <c r="AK239" i="6"/>
  <c r="AL239" i="6"/>
  <c r="AM239" i="6"/>
  <c r="AN239" i="6"/>
  <c r="AO239" i="6"/>
  <c r="AP239" i="6"/>
  <c r="AQ239" i="6"/>
  <c r="AR239" i="6"/>
  <c r="AS239" i="6"/>
  <c r="AT239" i="6"/>
  <c r="AU239" i="6"/>
  <c r="AV239" i="6"/>
  <c r="AW239" i="6"/>
  <c r="AX239" i="6"/>
  <c r="AY239" i="6"/>
  <c r="AZ239" i="6"/>
  <c r="BA239" i="6"/>
  <c r="BC239" i="6"/>
  <c r="BD239" i="6"/>
  <c r="BE239" i="6"/>
  <c r="BF239" i="6"/>
  <c r="BG239" i="6"/>
  <c r="BH239" i="6"/>
  <c r="BI239" i="6"/>
  <c r="BJ239" i="6"/>
  <c r="BK239" i="6"/>
  <c r="BL239" i="6"/>
  <c r="BM239" i="6"/>
  <c r="BN239" i="6"/>
  <c r="BO239" i="6"/>
  <c r="BP239" i="6"/>
  <c r="BQ239" i="6"/>
  <c r="BR239" i="6"/>
  <c r="BS239" i="6"/>
  <c r="BT239" i="6"/>
  <c r="BU239" i="6"/>
  <c r="BV239" i="6"/>
  <c r="BW239" i="6"/>
  <c r="BX239" i="6"/>
  <c r="BY239" i="6"/>
  <c r="BZ239" i="6"/>
  <c r="CA239" i="6"/>
  <c r="CB239" i="6"/>
  <c r="CC239" i="6"/>
  <c r="CD239" i="6"/>
  <c r="CE239" i="6"/>
  <c r="CF239" i="6"/>
  <c r="CG239" i="6"/>
  <c r="CH239" i="6"/>
  <c r="CI239" i="6"/>
  <c r="CJ239" i="6"/>
  <c r="CK239" i="6"/>
  <c r="CL239" i="6"/>
  <c r="CM239" i="6"/>
  <c r="CN239" i="6"/>
  <c r="CO239" i="6"/>
  <c r="CP239" i="6"/>
  <c r="CQ239" i="6"/>
  <c r="Q158" i="6"/>
  <c r="R158" i="6"/>
  <c r="S158" i="6"/>
  <c r="T158" i="6"/>
  <c r="U158" i="6"/>
  <c r="V158" i="6"/>
  <c r="W158" i="6"/>
  <c r="X158" i="6"/>
  <c r="Y158" i="6"/>
  <c r="Z158" i="6"/>
  <c r="AA158" i="6"/>
  <c r="AB158" i="6"/>
  <c r="AC158" i="6"/>
  <c r="AD158" i="6"/>
  <c r="AE158" i="6"/>
  <c r="AF158" i="6"/>
  <c r="AG158" i="6"/>
  <c r="AH158" i="6"/>
  <c r="AI158" i="6"/>
  <c r="AJ158" i="6"/>
  <c r="AK158" i="6"/>
  <c r="AL158" i="6"/>
  <c r="AM158" i="6"/>
  <c r="AN158" i="6"/>
  <c r="AO158" i="6"/>
  <c r="AP158" i="6"/>
  <c r="AQ158" i="6"/>
  <c r="AR158" i="6"/>
  <c r="AS158" i="6"/>
  <c r="AT158" i="6"/>
  <c r="AU158" i="6"/>
  <c r="AV158" i="6"/>
  <c r="AW158" i="6"/>
  <c r="AX158" i="6"/>
  <c r="AY158" i="6"/>
  <c r="AZ158" i="6"/>
  <c r="BA158" i="6"/>
  <c r="BC158" i="6"/>
  <c r="BD158" i="6"/>
  <c r="BE158" i="6"/>
  <c r="BF158" i="6"/>
  <c r="BG158" i="6"/>
  <c r="BH158" i="6"/>
  <c r="BI158" i="6"/>
  <c r="BJ158" i="6"/>
  <c r="BK158" i="6"/>
  <c r="BL158" i="6"/>
  <c r="BM158" i="6"/>
  <c r="BN158" i="6"/>
  <c r="BO158" i="6"/>
  <c r="BP158" i="6"/>
  <c r="BQ158" i="6"/>
  <c r="BR158" i="6"/>
  <c r="BS158" i="6"/>
  <c r="BT158" i="6"/>
  <c r="BU158" i="6"/>
  <c r="BV158" i="6"/>
  <c r="BW158" i="6"/>
  <c r="BX158" i="6"/>
  <c r="BY158" i="6"/>
  <c r="BZ158" i="6"/>
  <c r="CA158" i="6"/>
  <c r="CB158" i="6"/>
  <c r="CC158" i="6"/>
  <c r="CD158" i="6"/>
  <c r="CE158" i="6"/>
  <c r="CF158" i="6"/>
  <c r="CG158" i="6"/>
  <c r="CH158" i="6"/>
  <c r="CI158" i="6"/>
  <c r="CJ158" i="6"/>
  <c r="CK158" i="6"/>
  <c r="CL158" i="6"/>
  <c r="CM158" i="6"/>
  <c r="CN158" i="6"/>
  <c r="CO158" i="6"/>
  <c r="CP158" i="6"/>
  <c r="CQ158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Z69" i="6"/>
  <c r="CA69" i="6"/>
  <c r="CB69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Q202" i="6"/>
  <c r="R202" i="6"/>
  <c r="S202" i="6"/>
  <c r="T202" i="6"/>
  <c r="U202" i="6"/>
  <c r="V202" i="6"/>
  <c r="W202" i="6"/>
  <c r="X202" i="6"/>
  <c r="Y202" i="6"/>
  <c r="Z202" i="6"/>
  <c r="AA202" i="6"/>
  <c r="AB202" i="6"/>
  <c r="AC202" i="6"/>
  <c r="AD202" i="6"/>
  <c r="AE202" i="6"/>
  <c r="AF202" i="6"/>
  <c r="AG202" i="6"/>
  <c r="AH202" i="6"/>
  <c r="AI202" i="6"/>
  <c r="AJ202" i="6"/>
  <c r="AK202" i="6"/>
  <c r="AL202" i="6"/>
  <c r="AM202" i="6"/>
  <c r="AN202" i="6"/>
  <c r="AO202" i="6"/>
  <c r="AP202" i="6"/>
  <c r="AQ202" i="6"/>
  <c r="AR202" i="6"/>
  <c r="AS202" i="6"/>
  <c r="AT202" i="6"/>
  <c r="AU202" i="6"/>
  <c r="AV202" i="6"/>
  <c r="AW202" i="6"/>
  <c r="AX202" i="6"/>
  <c r="AY202" i="6"/>
  <c r="AZ202" i="6"/>
  <c r="BA202" i="6"/>
  <c r="BC202" i="6"/>
  <c r="BD202" i="6"/>
  <c r="BE202" i="6"/>
  <c r="BF202" i="6"/>
  <c r="BG202" i="6"/>
  <c r="BH202" i="6"/>
  <c r="BI202" i="6"/>
  <c r="BJ202" i="6"/>
  <c r="BK202" i="6"/>
  <c r="BL202" i="6"/>
  <c r="BM202" i="6"/>
  <c r="BN202" i="6"/>
  <c r="BO202" i="6"/>
  <c r="BP202" i="6"/>
  <c r="BQ202" i="6"/>
  <c r="BR202" i="6"/>
  <c r="BS202" i="6"/>
  <c r="BT202" i="6"/>
  <c r="BU202" i="6"/>
  <c r="BV202" i="6"/>
  <c r="BW202" i="6"/>
  <c r="BX202" i="6"/>
  <c r="BY202" i="6"/>
  <c r="BZ202" i="6"/>
  <c r="CA202" i="6"/>
  <c r="CB202" i="6"/>
  <c r="CC202" i="6"/>
  <c r="CD202" i="6"/>
  <c r="CE202" i="6"/>
  <c r="CF202" i="6"/>
  <c r="CG202" i="6"/>
  <c r="CH202" i="6"/>
  <c r="CI202" i="6"/>
  <c r="CJ202" i="6"/>
  <c r="CK202" i="6"/>
  <c r="CL202" i="6"/>
  <c r="CM202" i="6"/>
  <c r="CN202" i="6"/>
  <c r="CO202" i="6"/>
  <c r="CP202" i="6"/>
  <c r="CQ202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AC116" i="6"/>
  <c r="AD116" i="6"/>
  <c r="AE116" i="6"/>
  <c r="AF116" i="6"/>
  <c r="AG116" i="6"/>
  <c r="AH116" i="6"/>
  <c r="AI116" i="6"/>
  <c r="AJ116" i="6"/>
  <c r="AK116" i="6"/>
  <c r="AL116" i="6"/>
  <c r="AM116" i="6"/>
  <c r="AN116" i="6"/>
  <c r="AO116" i="6"/>
  <c r="AP116" i="6"/>
  <c r="AQ116" i="6"/>
  <c r="AR116" i="6"/>
  <c r="AS116" i="6"/>
  <c r="AT116" i="6"/>
  <c r="AU116" i="6"/>
  <c r="AV116" i="6"/>
  <c r="AW116" i="6"/>
  <c r="AX116" i="6"/>
  <c r="AY116" i="6"/>
  <c r="AZ116" i="6"/>
  <c r="BA116" i="6"/>
  <c r="BC116" i="6"/>
  <c r="BD116" i="6"/>
  <c r="BE116" i="6"/>
  <c r="BF116" i="6"/>
  <c r="BG116" i="6"/>
  <c r="BH116" i="6"/>
  <c r="BI116" i="6"/>
  <c r="BJ116" i="6"/>
  <c r="BK116" i="6"/>
  <c r="BL116" i="6"/>
  <c r="BM116" i="6"/>
  <c r="BN116" i="6"/>
  <c r="BO116" i="6"/>
  <c r="BP116" i="6"/>
  <c r="BQ116" i="6"/>
  <c r="BR116" i="6"/>
  <c r="BS116" i="6"/>
  <c r="BT116" i="6"/>
  <c r="BU116" i="6"/>
  <c r="BV116" i="6"/>
  <c r="BW116" i="6"/>
  <c r="BX116" i="6"/>
  <c r="BY116" i="6"/>
  <c r="BZ116" i="6"/>
  <c r="CA116" i="6"/>
  <c r="CB116" i="6"/>
  <c r="CC116" i="6"/>
  <c r="CD116" i="6"/>
  <c r="CE116" i="6"/>
  <c r="CF116" i="6"/>
  <c r="CG116" i="6"/>
  <c r="CH116" i="6"/>
  <c r="CI116" i="6"/>
  <c r="CJ116" i="6"/>
  <c r="CK116" i="6"/>
  <c r="CL116" i="6"/>
  <c r="CM116" i="6"/>
  <c r="CN116" i="6"/>
  <c r="CO116" i="6"/>
  <c r="CP116" i="6"/>
  <c r="CQ116" i="6"/>
  <c r="Q145" i="6"/>
  <c r="R145" i="6"/>
  <c r="S145" i="6"/>
  <c r="T145" i="6"/>
  <c r="U145" i="6"/>
  <c r="V145" i="6"/>
  <c r="W145" i="6"/>
  <c r="X145" i="6"/>
  <c r="Y145" i="6"/>
  <c r="Z145" i="6"/>
  <c r="AA145" i="6"/>
  <c r="AB145" i="6"/>
  <c r="AC145" i="6"/>
  <c r="AD145" i="6"/>
  <c r="AE145" i="6"/>
  <c r="AF145" i="6"/>
  <c r="AG145" i="6"/>
  <c r="AH145" i="6"/>
  <c r="AI145" i="6"/>
  <c r="AJ145" i="6"/>
  <c r="AK145" i="6"/>
  <c r="AL145" i="6"/>
  <c r="AM145" i="6"/>
  <c r="AN145" i="6"/>
  <c r="AO145" i="6"/>
  <c r="AP145" i="6"/>
  <c r="AQ145" i="6"/>
  <c r="AR145" i="6"/>
  <c r="AS145" i="6"/>
  <c r="AT145" i="6"/>
  <c r="AU145" i="6"/>
  <c r="AV145" i="6"/>
  <c r="AW145" i="6"/>
  <c r="AX145" i="6"/>
  <c r="AY145" i="6"/>
  <c r="AZ145" i="6"/>
  <c r="BA145" i="6"/>
  <c r="BC145" i="6"/>
  <c r="BD145" i="6"/>
  <c r="BE145" i="6"/>
  <c r="BF145" i="6"/>
  <c r="BG145" i="6"/>
  <c r="BH145" i="6"/>
  <c r="BI145" i="6"/>
  <c r="BJ145" i="6"/>
  <c r="BK145" i="6"/>
  <c r="BL145" i="6"/>
  <c r="BM145" i="6"/>
  <c r="BN145" i="6"/>
  <c r="BO145" i="6"/>
  <c r="BP145" i="6"/>
  <c r="BQ145" i="6"/>
  <c r="BR145" i="6"/>
  <c r="BS145" i="6"/>
  <c r="BT145" i="6"/>
  <c r="BU145" i="6"/>
  <c r="BV145" i="6"/>
  <c r="BW145" i="6"/>
  <c r="BX145" i="6"/>
  <c r="BY145" i="6"/>
  <c r="BZ145" i="6"/>
  <c r="CA145" i="6"/>
  <c r="CB145" i="6"/>
  <c r="CC145" i="6"/>
  <c r="CD145" i="6"/>
  <c r="CE145" i="6"/>
  <c r="CF145" i="6"/>
  <c r="CG145" i="6"/>
  <c r="CH145" i="6"/>
  <c r="CI145" i="6"/>
  <c r="CJ145" i="6"/>
  <c r="CK145" i="6"/>
  <c r="CL145" i="6"/>
  <c r="CM145" i="6"/>
  <c r="CN145" i="6"/>
  <c r="CO145" i="6"/>
  <c r="CP145" i="6"/>
  <c r="CQ145" i="6"/>
  <c r="Q217" i="6"/>
  <c r="R217" i="6"/>
  <c r="S217" i="6"/>
  <c r="T217" i="6"/>
  <c r="U217" i="6"/>
  <c r="V217" i="6"/>
  <c r="W217" i="6"/>
  <c r="X217" i="6"/>
  <c r="Y217" i="6"/>
  <c r="Z217" i="6"/>
  <c r="AA217" i="6"/>
  <c r="AB217" i="6"/>
  <c r="AC217" i="6"/>
  <c r="AD217" i="6"/>
  <c r="AE217" i="6"/>
  <c r="AF217" i="6"/>
  <c r="AG217" i="6"/>
  <c r="AH217" i="6"/>
  <c r="AI217" i="6"/>
  <c r="AJ217" i="6"/>
  <c r="AK217" i="6"/>
  <c r="AL217" i="6"/>
  <c r="AM217" i="6"/>
  <c r="AN217" i="6"/>
  <c r="AO217" i="6"/>
  <c r="AP217" i="6"/>
  <c r="AQ217" i="6"/>
  <c r="AR217" i="6"/>
  <c r="AS217" i="6"/>
  <c r="AT217" i="6"/>
  <c r="AU217" i="6"/>
  <c r="AV217" i="6"/>
  <c r="AW217" i="6"/>
  <c r="AX217" i="6"/>
  <c r="AY217" i="6"/>
  <c r="AZ217" i="6"/>
  <c r="BA217" i="6"/>
  <c r="BC217" i="6"/>
  <c r="BD217" i="6"/>
  <c r="BE217" i="6"/>
  <c r="BF217" i="6"/>
  <c r="BG217" i="6"/>
  <c r="BH217" i="6"/>
  <c r="BI217" i="6"/>
  <c r="BJ217" i="6"/>
  <c r="BK217" i="6"/>
  <c r="BL217" i="6"/>
  <c r="BM217" i="6"/>
  <c r="BN217" i="6"/>
  <c r="BO217" i="6"/>
  <c r="BP217" i="6"/>
  <c r="BQ217" i="6"/>
  <c r="BR217" i="6"/>
  <c r="BS217" i="6"/>
  <c r="BT217" i="6"/>
  <c r="BU217" i="6"/>
  <c r="BV217" i="6"/>
  <c r="BW217" i="6"/>
  <c r="BX217" i="6"/>
  <c r="BY217" i="6"/>
  <c r="BZ217" i="6"/>
  <c r="CA217" i="6"/>
  <c r="CB217" i="6"/>
  <c r="CC217" i="6"/>
  <c r="CD217" i="6"/>
  <c r="CE217" i="6"/>
  <c r="CF217" i="6"/>
  <c r="CG217" i="6"/>
  <c r="CH217" i="6"/>
  <c r="CI217" i="6"/>
  <c r="CJ217" i="6"/>
  <c r="CK217" i="6"/>
  <c r="CL217" i="6"/>
  <c r="CM217" i="6"/>
  <c r="CN217" i="6"/>
  <c r="CO217" i="6"/>
  <c r="CP217" i="6"/>
  <c r="CQ217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AR99" i="6"/>
  <c r="AS99" i="6"/>
  <c r="AT99" i="6"/>
  <c r="AU99" i="6"/>
  <c r="AV99" i="6"/>
  <c r="AW99" i="6"/>
  <c r="AX99" i="6"/>
  <c r="AY99" i="6"/>
  <c r="AZ99" i="6"/>
  <c r="BA99" i="6"/>
  <c r="BC99" i="6"/>
  <c r="BD99" i="6"/>
  <c r="BE99" i="6"/>
  <c r="BF99" i="6"/>
  <c r="BG99" i="6"/>
  <c r="BH99" i="6"/>
  <c r="BI99" i="6"/>
  <c r="BJ99" i="6"/>
  <c r="BK99" i="6"/>
  <c r="BL99" i="6"/>
  <c r="BM99" i="6"/>
  <c r="BN99" i="6"/>
  <c r="BO99" i="6"/>
  <c r="BP99" i="6"/>
  <c r="BQ99" i="6"/>
  <c r="BR99" i="6"/>
  <c r="BS99" i="6"/>
  <c r="BT99" i="6"/>
  <c r="BU99" i="6"/>
  <c r="BV99" i="6"/>
  <c r="BW99" i="6"/>
  <c r="BX99" i="6"/>
  <c r="BY99" i="6"/>
  <c r="BZ99" i="6"/>
  <c r="CA99" i="6"/>
  <c r="CB99" i="6"/>
  <c r="CC99" i="6"/>
  <c r="CD99" i="6"/>
  <c r="CE99" i="6"/>
  <c r="CF99" i="6"/>
  <c r="CG99" i="6"/>
  <c r="CH99" i="6"/>
  <c r="CI99" i="6"/>
  <c r="CJ99" i="6"/>
  <c r="CK99" i="6"/>
  <c r="CL99" i="6"/>
  <c r="CM99" i="6"/>
  <c r="CN99" i="6"/>
  <c r="CO99" i="6"/>
  <c r="CP99" i="6"/>
  <c r="CQ99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AF121" i="6"/>
  <c r="AG121" i="6"/>
  <c r="AH121" i="6"/>
  <c r="AI121" i="6"/>
  <c r="AJ121" i="6"/>
  <c r="AK121" i="6"/>
  <c r="AL121" i="6"/>
  <c r="AM121" i="6"/>
  <c r="AN121" i="6"/>
  <c r="AO121" i="6"/>
  <c r="AP121" i="6"/>
  <c r="AQ121" i="6"/>
  <c r="AR121" i="6"/>
  <c r="AS121" i="6"/>
  <c r="AT121" i="6"/>
  <c r="AU121" i="6"/>
  <c r="AV121" i="6"/>
  <c r="AW121" i="6"/>
  <c r="AX121" i="6"/>
  <c r="AY121" i="6"/>
  <c r="AZ121" i="6"/>
  <c r="BA121" i="6"/>
  <c r="BC121" i="6"/>
  <c r="BD121" i="6"/>
  <c r="BE121" i="6"/>
  <c r="BF121" i="6"/>
  <c r="BG121" i="6"/>
  <c r="BH121" i="6"/>
  <c r="BI121" i="6"/>
  <c r="BJ121" i="6"/>
  <c r="BK121" i="6"/>
  <c r="BL121" i="6"/>
  <c r="BM121" i="6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CB121" i="6"/>
  <c r="CC121" i="6"/>
  <c r="CD121" i="6"/>
  <c r="CE121" i="6"/>
  <c r="CF121" i="6"/>
  <c r="CG121" i="6"/>
  <c r="CH121" i="6"/>
  <c r="CI121" i="6"/>
  <c r="CJ121" i="6"/>
  <c r="CK121" i="6"/>
  <c r="CL121" i="6"/>
  <c r="CM121" i="6"/>
  <c r="CN121" i="6"/>
  <c r="CO121" i="6"/>
  <c r="CP121" i="6"/>
  <c r="CQ121" i="6"/>
  <c r="Q229" i="6"/>
  <c r="R229" i="6"/>
  <c r="S229" i="6"/>
  <c r="T229" i="6"/>
  <c r="U229" i="6"/>
  <c r="V229" i="6"/>
  <c r="W229" i="6"/>
  <c r="X229" i="6"/>
  <c r="Y229" i="6"/>
  <c r="Z229" i="6"/>
  <c r="AA229" i="6"/>
  <c r="AB229" i="6"/>
  <c r="AC229" i="6"/>
  <c r="AD229" i="6"/>
  <c r="AE229" i="6"/>
  <c r="AF229" i="6"/>
  <c r="AG229" i="6"/>
  <c r="AH229" i="6"/>
  <c r="AI229" i="6"/>
  <c r="AJ229" i="6"/>
  <c r="AK229" i="6"/>
  <c r="AL229" i="6"/>
  <c r="AM229" i="6"/>
  <c r="AN229" i="6"/>
  <c r="AO229" i="6"/>
  <c r="AP229" i="6"/>
  <c r="AQ229" i="6"/>
  <c r="AR229" i="6"/>
  <c r="AS229" i="6"/>
  <c r="AT229" i="6"/>
  <c r="AU229" i="6"/>
  <c r="AV229" i="6"/>
  <c r="AW229" i="6"/>
  <c r="AX229" i="6"/>
  <c r="AY229" i="6"/>
  <c r="AZ229" i="6"/>
  <c r="BA229" i="6"/>
  <c r="BC229" i="6"/>
  <c r="BD229" i="6"/>
  <c r="BE229" i="6"/>
  <c r="BF229" i="6"/>
  <c r="BG229" i="6"/>
  <c r="BH229" i="6"/>
  <c r="BI229" i="6"/>
  <c r="BJ229" i="6"/>
  <c r="BK229" i="6"/>
  <c r="BL229" i="6"/>
  <c r="BM229" i="6"/>
  <c r="BN229" i="6"/>
  <c r="BO229" i="6"/>
  <c r="BP229" i="6"/>
  <c r="BQ229" i="6"/>
  <c r="BR229" i="6"/>
  <c r="BS229" i="6"/>
  <c r="BT229" i="6"/>
  <c r="BU229" i="6"/>
  <c r="BV229" i="6"/>
  <c r="BW229" i="6"/>
  <c r="BX229" i="6"/>
  <c r="BY229" i="6"/>
  <c r="BZ229" i="6"/>
  <c r="CA229" i="6"/>
  <c r="CB229" i="6"/>
  <c r="CC229" i="6"/>
  <c r="CD229" i="6"/>
  <c r="CE229" i="6"/>
  <c r="CF229" i="6"/>
  <c r="CG229" i="6"/>
  <c r="CH229" i="6"/>
  <c r="CI229" i="6"/>
  <c r="CJ229" i="6"/>
  <c r="CK229" i="6"/>
  <c r="CL229" i="6"/>
  <c r="CM229" i="6"/>
  <c r="CN229" i="6"/>
  <c r="CO229" i="6"/>
  <c r="CP229" i="6"/>
  <c r="CQ229" i="6"/>
  <c r="Q136" i="6"/>
  <c r="R136" i="6"/>
  <c r="S136" i="6"/>
  <c r="T136" i="6"/>
  <c r="U136" i="6"/>
  <c r="V136" i="6"/>
  <c r="W136" i="6"/>
  <c r="X136" i="6"/>
  <c r="Y136" i="6"/>
  <c r="Z136" i="6"/>
  <c r="AA136" i="6"/>
  <c r="AB136" i="6"/>
  <c r="AC136" i="6"/>
  <c r="AD136" i="6"/>
  <c r="AE136" i="6"/>
  <c r="AF136" i="6"/>
  <c r="AG136" i="6"/>
  <c r="AH136" i="6"/>
  <c r="AI136" i="6"/>
  <c r="AJ136" i="6"/>
  <c r="AK136" i="6"/>
  <c r="AL136" i="6"/>
  <c r="AM136" i="6"/>
  <c r="AN136" i="6"/>
  <c r="AO136" i="6"/>
  <c r="AP136" i="6"/>
  <c r="AQ136" i="6"/>
  <c r="AR136" i="6"/>
  <c r="AS136" i="6"/>
  <c r="AT136" i="6"/>
  <c r="AU136" i="6"/>
  <c r="AV136" i="6"/>
  <c r="AW136" i="6"/>
  <c r="AX136" i="6"/>
  <c r="AY136" i="6"/>
  <c r="AZ136" i="6"/>
  <c r="BA136" i="6"/>
  <c r="BC136" i="6"/>
  <c r="BD136" i="6"/>
  <c r="BE136" i="6"/>
  <c r="BF136" i="6"/>
  <c r="BG136" i="6"/>
  <c r="BH136" i="6"/>
  <c r="BI136" i="6"/>
  <c r="BJ136" i="6"/>
  <c r="BK136" i="6"/>
  <c r="BL136" i="6"/>
  <c r="BM136" i="6"/>
  <c r="BN136" i="6"/>
  <c r="BO136" i="6"/>
  <c r="BP136" i="6"/>
  <c r="BQ136" i="6"/>
  <c r="BR136" i="6"/>
  <c r="BS136" i="6"/>
  <c r="BT136" i="6"/>
  <c r="BU136" i="6"/>
  <c r="BV136" i="6"/>
  <c r="BW136" i="6"/>
  <c r="BX136" i="6"/>
  <c r="BY136" i="6"/>
  <c r="BZ136" i="6"/>
  <c r="CA136" i="6"/>
  <c r="CB136" i="6"/>
  <c r="CC136" i="6"/>
  <c r="CD136" i="6"/>
  <c r="CE136" i="6"/>
  <c r="CF136" i="6"/>
  <c r="CG136" i="6"/>
  <c r="CH136" i="6"/>
  <c r="CI136" i="6"/>
  <c r="CJ136" i="6"/>
  <c r="CK136" i="6"/>
  <c r="CL136" i="6"/>
  <c r="CM136" i="6"/>
  <c r="CN136" i="6"/>
  <c r="CO136" i="6"/>
  <c r="CP136" i="6"/>
  <c r="CQ136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AC100" i="6"/>
  <c r="AD100" i="6"/>
  <c r="AE100" i="6"/>
  <c r="AF100" i="6"/>
  <c r="AG100" i="6"/>
  <c r="AH100" i="6"/>
  <c r="AI100" i="6"/>
  <c r="AJ100" i="6"/>
  <c r="AK100" i="6"/>
  <c r="AL100" i="6"/>
  <c r="AM100" i="6"/>
  <c r="AN100" i="6"/>
  <c r="AO100" i="6"/>
  <c r="AP100" i="6"/>
  <c r="AQ100" i="6"/>
  <c r="AR100" i="6"/>
  <c r="AS100" i="6"/>
  <c r="AT100" i="6"/>
  <c r="AU100" i="6"/>
  <c r="AV100" i="6"/>
  <c r="AW100" i="6"/>
  <c r="AX100" i="6"/>
  <c r="AY100" i="6"/>
  <c r="AZ100" i="6"/>
  <c r="BA100" i="6"/>
  <c r="BC100" i="6"/>
  <c r="BD100" i="6"/>
  <c r="BE100" i="6"/>
  <c r="BF100" i="6"/>
  <c r="BG100" i="6"/>
  <c r="BH100" i="6"/>
  <c r="BI100" i="6"/>
  <c r="BJ100" i="6"/>
  <c r="BK100" i="6"/>
  <c r="BL100" i="6"/>
  <c r="BM100" i="6"/>
  <c r="BN100" i="6"/>
  <c r="BO100" i="6"/>
  <c r="BP100" i="6"/>
  <c r="BQ100" i="6"/>
  <c r="BR100" i="6"/>
  <c r="BS100" i="6"/>
  <c r="BT100" i="6"/>
  <c r="BU100" i="6"/>
  <c r="BV100" i="6"/>
  <c r="BW100" i="6"/>
  <c r="BX100" i="6"/>
  <c r="BY100" i="6"/>
  <c r="BZ100" i="6"/>
  <c r="CA100" i="6"/>
  <c r="CB100" i="6"/>
  <c r="CC100" i="6"/>
  <c r="CD100" i="6"/>
  <c r="CE100" i="6"/>
  <c r="CF100" i="6"/>
  <c r="CG100" i="6"/>
  <c r="CH100" i="6"/>
  <c r="CI100" i="6"/>
  <c r="CJ100" i="6"/>
  <c r="CK100" i="6"/>
  <c r="CL100" i="6"/>
  <c r="CM100" i="6"/>
  <c r="CN100" i="6"/>
  <c r="CO100" i="6"/>
  <c r="CP100" i="6"/>
  <c r="CQ100" i="6"/>
  <c r="Q230" i="6"/>
  <c r="R230" i="6"/>
  <c r="S230" i="6"/>
  <c r="T230" i="6"/>
  <c r="U230" i="6"/>
  <c r="V230" i="6"/>
  <c r="W230" i="6"/>
  <c r="X230" i="6"/>
  <c r="Y230" i="6"/>
  <c r="Z230" i="6"/>
  <c r="AA230" i="6"/>
  <c r="AB230" i="6"/>
  <c r="AC230" i="6"/>
  <c r="AD230" i="6"/>
  <c r="AE230" i="6"/>
  <c r="AF230" i="6"/>
  <c r="AG230" i="6"/>
  <c r="AH230" i="6"/>
  <c r="AI230" i="6"/>
  <c r="AJ230" i="6"/>
  <c r="AK230" i="6"/>
  <c r="AL230" i="6"/>
  <c r="AM230" i="6"/>
  <c r="AN230" i="6"/>
  <c r="AO230" i="6"/>
  <c r="AP230" i="6"/>
  <c r="AQ230" i="6"/>
  <c r="AR230" i="6"/>
  <c r="AS230" i="6"/>
  <c r="AT230" i="6"/>
  <c r="AU230" i="6"/>
  <c r="AV230" i="6"/>
  <c r="AW230" i="6"/>
  <c r="AX230" i="6"/>
  <c r="AY230" i="6"/>
  <c r="AZ230" i="6"/>
  <c r="BA230" i="6"/>
  <c r="BC230" i="6"/>
  <c r="BD230" i="6"/>
  <c r="BE230" i="6"/>
  <c r="BF230" i="6"/>
  <c r="BG230" i="6"/>
  <c r="BH230" i="6"/>
  <c r="BI230" i="6"/>
  <c r="BJ230" i="6"/>
  <c r="BK230" i="6"/>
  <c r="BL230" i="6"/>
  <c r="BM230" i="6"/>
  <c r="BN230" i="6"/>
  <c r="BO230" i="6"/>
  <c r="BP230" i="6"/>
  <c r="BQ230" i="6"/>
  <c r="BR230" i="6"/>
  <c r="BS230" i="6"/>
  <c r="BT230" i="6"/>
  <c r="BU230" i="6"/>
  <c r="BV230" i="6"/>
  <c r="BW230" i="6"/>
  <c r="BX230" i="6"/>
  <c r="BY230" i="6"/>
  <c r="BZ230" i="6"/>
  <c r="CA230" i="6"/>
  <c r="CB230" i="6"/>
  <c r="CC230" i="6"/>
  <c r="CD230" i="6"/>
  <c r="CE230" i="6"/>
  <c r="CF230" i="6"/>
  <c r="CG230" i="6"/>
  <c r="CH230" i="6"/>
  <c r="CI230" i="6"/>
  <c r="CJ230" i="6"/>
  <c r="CK230" i="6"/>
  <c r="CL230" i="6"/>
  <c r="CM230" i="6"/>
  <c r="CN230" i="6"/>
  <c r="CO230" i="6"/>
  <c r="CP230" i="6"/>
  <c r="CQ230" i="6"/>
  <c r="Q218" i="6"/>
  <c r="R218" i="6"/>
  <c r="S218" i="6"/>
  <c r="T218" i="6"/>
  <c r="U218" i="6"/>
  <c r="V218" i="6"/>
  <c r="W218" i="6"/>
  <c r="X218" i="6"/>
  <c r="Y218" i="6"/>
  <c r="Z218" i="6"/>
  <c r="AA218" i="6"/>
  <c r="AB218" i="6"/>
  <c r="AC218" i="6"/>
  <c r="AD218" i="6"/>
  <c r="AE218" i="6"/>
  <c r="AF218" i="6"/>
  <c r="AG218" i="6"/>
  <c r="AH218" i="6"/>
  <c r="AI218" i="6"/>
  <c r="AJ218" i="6"/>
  <c r="AK218" i="6"/>
  <c r="AL218" i="6"/>
  <c r="AM218" i="6"/>
  <c r="AN218" i="6"/>
  <c r="AO218" i="6"/>
  <c r="AP218" i="6"/>
  <c r="AQ218" i="6"/>
  <c r="AR218" i="6"/>
  <c r="AS218" i="6"/>
  <c r="AT218" i="6"/>
  <c r="AU218" i="6"/>
  <c r="AV218" i="6"/>
  <c r="AW218" i="6"/>
  <c r="AX218" i="6"/>
  <c r="AY218" i="6"/>
  <c r="AZ218" i="6"/>
  <c r="BA218" i="6"/>
  <c r="BC218" i="6"/>
  <c r="BD218" i="6"/>
  <c r="BE218" i="6"/>
  <c r="BF218" i="6"/>
  <c r="BG218" i="6"/>
  <c r="BH218" i="6"/>
  <c r="BI218" i="6"/>
  <c r="BJ218" i="6"/>
  <c r="BK218" i="6"/>
  <c r="BL218" i="6"/>
  <c r="BM218" i="6"/>
  <c r="BN218" i="6"/>
  <c r="BO218" i="6"/>
  <c r="BP218" i="6"/>
  <c r="BQ218" i="6"/>
  <c r="BR218" i="6"/>
  <c r="BS218" i="6"/>
  <c r="BT218" i="6"/>
  <c r="BU218" i="6"/>
  <c r="BV218" i="6"/>
  <c r="BW218" i="6"/>
  <c r="BX218" i="6"/>
  <c r="BY218" i="6"/>
  <c r="BZ218" i="6"/>
  <c r="CA218" i="6"/>
  <c r="CB218" i="6"/>
  <c r="CC218" i="6"/>
  <c r="CD218" i="6"/>
  <c r="CE218" i="6"/>
  <c r="CF218" i="6"/>
  <c r="CG218" i="6"/>
  <c r="CH218" i="6"/>
  <c r="CI218" i="6"/>
  <c r="CJ218" i="6"/>
  <c r="CK218" i="6"/>
  <c r="CL218" i="6"/>
  <c r="CM218" i="6"/>
  <c r="CN218" i="6"/>
  <c r="CO218" i="6"/>
  <c r="CP218" i="6"/>
  <c r="CQ218" i="6"/>
  <c r="Q132" i="6"/>
  <c r="R132" i="6"/>
  <c r="S132" i="6"/>
  <c r="T132" i="6"/>
  <c r="U132" i="6"/>
  <c r="V132" i="6"/>
  <c r="W132" i="6"/>
  <c r="X132" i="6"/>
  <c r="Y132" i="6"/>
  <c r="Z132" i="6"/>
  <c r="AA132" i="6"/>
  <c r="AB132" i="6"/>
  <c r="AC132" i="6"/>
  <c r="AD132" i="6"/>
  <c r="AE132" i="6"/>
  <c r="AF132" i="6"/>
  <c r="AG132" i="6"/>
  <c r="AH132" i="6"/>
  <c r="AI132" i="6"/>
  <c r="AJ132" i="6"/>
  <c r="AK132" i="6"/>
  <c r="AL132" i="6"/>
  <c r="AM132" i="6"/>
  <c r="AN132" i="6"/>
  <c r="AO132" i="6"/>
  <c r="AP132" i="6"/>
  <c r="AQ132" i="6"/>
  <c r="AR132" i="6"/>
  <c r="AS132" i="6"/>
  <c r="AT132" i="6"/>
  <c r="AU132" i="6"/>
  <c r="AV132" i="6"/>
  <c r="AW132" i="6"/>
  <c r="AX132" i="6"/>
  <c r="AY132" i="6"/>
  <c r="AZ132" i="6"/>
  <c r="BA132" i="6"/>
  <c r="BC132" i="6"/>
  <c r="BD132" i="6"/>
  <c r="BE132" i="6"/>
  <c r="BF132" i="6"/>
  <c r="BG132" i="6"/>
  <c r="BH132" i="6"/>
  <c r="BI132" i="6"/>
  <c r="BJ132" i="6"/>
  <c r="BK132" i="6"/>
  <c r="BL132" i="6"/>
  <c r="BM132" i="6"/>
  <c r="BN132" i="6"/>
  <c r="BO132" i="6"/>
  <c r="BP132" i="6"/>
  <c r="BQ132" i="6"/>
  <c r="BR132" i="6"/>
  <c r="BS132" i="6"/>
  <c r="BT132" i="6"/>
  <c r="BU132" i="6"/>
  <c r="BV132" i="6"/>
  <c r="BW132" i="6"/>
  <c r="BX132" i="6"/>
  <c r="BY132" i="6"/>
  <c r="BZ132" i="6"/>
  <c r="CA132" i="6"/>
  <c r="CB132" i="6"/>
  <c r="CC132" i="6"/>
  <c r="CD132" i="6"/>
  <c r="CE132" i="6"/>
  <c r="CF132" i="6"/>
  <c r="CG132" i="6"/>
  <c r="CH132" i="6"/>
  <c r="CI132" i="6"/>
  <c r="CJ132" i="6"/>
  <c r="CK132" i="6"/>
  <c r="CL132" i="6"/>
  <c r="CM132" i="6"/>
  <c r="CN132" i="6"/>
  <c r="CO132" i="6"/>
  <c r="CP132" i="6"/>
  <c r="CQ132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Q171" i="6"/>
  <c r="R171" i="6"/>
  <c r="S171" i="6"/>
  <c r="T171" i="6"/>
  <c r="U171" i="6"/>
  <c r="V171" i="6"/>
  <c r="W171" i="6"/>
  <c r="X171" i="6"/>
  <c r="Y171" i="6"/>
  <c r="Z171" i="6"/>
  <c r="AA171" i="6"/>
  <c r="AB171" i="6"/>
  <c r="AC171" i="6"/>
  <c r="AD171" i="6"/>
  <c r="AE171" i="6"/>
  <c r="AF171" i="6"/>
  <c r="AG171" i="6"/>
  <c r="AH171" i="6"/>
  <c r="AI171" i="6"/>
  <c r="AJ171" i="6"/>
  <c r="AK171" i="6"/>
  <c r="AL171" i="6"/>
  <c r="AM171" i="6"/>
  <c r="AN171" i="6"/>
  <c r="AO171" i="6"/>
  <c r="AP171" i="6"/>
  <c r="AQ171" i="6"/>
  <c r="AR171" i="6"/>
  <c r="AS171" i="6"/>
  <c r="AT171" i="6"/>
  <c r="AU171" i="6"/>
  <c r="AV171" i="6"/>
  <c r="AW171" i="6"/>
  <c r="AX171" i="6"/>
  <c r="AY171" i="6"/>
  <c r="AZ171" i="6"/>
  <c r="BA171" i="6"/>
  <c r="BC171" i="6"/>
  <c r="BD171" i="6"/>
  <c r="BE171" i="6"/>
  <c r="BF171" i="6"/>
  <c r="BG171" i="6"/>
  <c r="BH171" i="6"/>
  <c r="BI171" i="6"/>
  <c r="BJ171" i="6"/>
  <c r="BK171" i="6"/>
  <c r="BL171" i="6"/>
  <c r="BM171" i="6"/>
  <c r="BN171" i="6"/>
  <c r="BO171" i="6"/>
  <c r="BP171" i="6"/>
  <c r="BQ171" i="6"/>
  <c r="BR171" i="6"/>
  <c r="BS171" i="6"/>
  <c r="BT171" i="6"/>
  <c r="BU171" i="6"/>
  <c r="BV171" i="6"/>
  <c r="BW171" i="6"/>
  <c r="BX171" i="6"/>
  <c r="BY171" i="6"/>
  <c r="BZ171" i="6"/>
  <c r="CA171" i="6"/>
  <c r="CB171" i="6"/>
  <c r="CC171" i="6"/>
  <c r="CD171" i="6"/>
  <c r="CE171" i="6"/>
  <c r="CF171" i="6"/>
  <c r="CG171" i="6"/>
  <c r="CH171" i="6"/>
  <c r="CI171" i="6"/>
  <c r="CJ171" i="6"/>
  <c r="CK171" i="6"/>
  <c r="CL171" i="6"/>
  <c r="CM171" i="6"/>
  <c r="CN171" i="6"/>
  <c r="CO171" i="6"/>
  <c r="CP171" i="6"/>
  <c r="CQ171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AX85" i="6"/>
  <c r="AY85" i="6"/>
  <c r="AZ85" i="6"/>
  <c r="BA85" i="6"/>
  <c r="BC85" i="6"/>
  <c r="BD85" i="6"/>
  <c r="BE85" i="6"/>
  <c r="BF85" i="6"/>
  <c r="BG85" i="6"/>
  <c r="BH85" i="6"/>
  <c r="BI85" i="6"/>
  <c r="BJ85" i="6"/>
  <c r="BK85" i="6"/>
  <c r="BL85" i="6"/>
  <c r="BM85" i="6"/>
  <c r="BN85" i="6"/>
  <c r="BO85" i="6"/>
  <c r="BP85" i="6"/>
  <c r="BQ85" i="6"/>
  <c r="BR85" i="6"/>
  <c r="BS85" i="6"/>
  <c r="BT85" i="6"/>
  <c r="BU85" i="6"/>
  <c r="BV85" i="6"/>
  <c r="BW85" i="6"/>
  <c r="BX85" i="6"/>
  <c r="BY85" i="6"/>
  <c r="BZ85" i="6"/>
  <c r="CA85" i="6"/>
  <c r="CB85" i="6"/>
  <c r="CC85" i="6"/>
  <c r="CD85" i="6"/>
  <c r="CE85" i="6"/>
  <c r="CF85" i="6"/>
  <c r="CG85" i="6"/>
  <c r="CH85" i="6"/>
  <c r="CI85" i="6"/>
  <c r="CJ85" i="6"/>
  <c r="CK85" i="6"/>
  <c r="CL85" i="6"/>
  <c r="CM85" i="6"/>
  <c r="CN85" i="6"/>
  <c r="CO85" i="6"/>
  <c r="CP85" i="6"/>
  <c r="CQ85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BO77" i="6"/>
  <c r="BP77" i="6"/>
  <c r="BQ77" i="6"/>
  <c r="BR77" i="6"/>
  <c r="BS77" i="6"/>
  <c r="BT77" i="6"/>
  <c r="BU77" i="6"/>
  <c r="BV77" i="6"/>
  <c r="BW77" i="6"/>
  <c r="BX77" i="6"/>
  <c r="BY77" i="6"/>
  <c r="BZ77" i="6"/>
  <c r="CA77" i="6"/>
  <c r="CB77" i="6"/>
  <c r="CC77" i="6"/>
  <c r="CD77" i="6"/>
  <c r="CE77" i="6"/>
  <c r="CF77" i="6"/>
  <c r="CG77" i="6"/>
  <c r="CH77" i="6"/>
  <c r="CI77" i="6"/>
  <c r="CJ77" i="6"/>
  <c r="CK77" i="6"/>
  <c r="CL77" i="6"/>
  <c r="CM77" i="6"/>
  <c r="CN77" i="6"/>
  <c r="CO77" i="6"/>
  <c r="CP77" i="6"/>
  <c r="CQ77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Q192" i="6"/>
  <c r="R192" i="6"/>
  <c r="S192" i="6"/>
  <c r="T192" i="6"/>
  <c r="U192" i="6"/>
  <c r="V192" i="6"/>
  <c r="W192" i="6"/>
  <c r="X192" i="6"/>
  <c r="Y192" i="6"/>
  <c r="Z192" i="6"/>
  <c r="AA192" i="6"/>
  <c r="AB192" i="6"/>
  <c r="AC192" i="6"/>
  <c r="AD192" i="6"/>
  <c r="AE192" i="6"/>
  <c r="AF192" i="6"/>
  <c r="AG192" i="6"/>
  <c r="AH192" i="6"/>
  <c r="AI192" i="6"/>
  <c r="AJ192" i="6"/>
  <c r="AK192" i="6"/>
  <c r="AL192" i="6"/>
  <c r="AM192" i="6"/>
  <c r="AN192" i="6"/>
  <c r="AO192" i="6"/>
  <c r="AP192" i="6"/>
  <c r="AQ192" i="6"/>
  <c r="AR192" i="6"/>
  <c r="AS192" i="6"/>
  <c r="AT192" i="6"/>
  <c r="AU192" i="6"/>
  <c r="AV192" i="6"/>
  <c r="AW192" i="6"/>
  <c r="AX192" i="6"/>
  <c r="AY192" i="6"/>
  <c r="AZ192" i="6"/>
  <c r="BA192" i="6"/>
  <c r="BC192" i="6"/>
  <c r="BD192" i="6"/>
  <c r="BE192" i="6"/>
  <c r="BF192" i="6"/>
  <c r="BG192" i="6"/>
  <c r="BH192" i="6"/>
  <c r="BI192" i="6"/>
  <c r="BJ192" i="6"/>
  <c r="BK192" i="6"/>
  <c r="BL192" i="6"/>
  <c r="BM192" i="6"/>
  <c r="BN192" i="6"/>
  <c r="BO192" i="6"/>
  <c r="BP192" i="6"/>
  <c r="BQ192" i="6"/>
  <c r="BR192" i="6"/>
  <c r="BS192" i="6"/>
  <c r="BT192" i="6"/>
  <c r="BU192" i="6"/>
  <c r="BV192" i="6"/>
  <c r="BW192" i="6"/>
  <c r="BX192" i="6"/>
  <c r="BY192" i="6"/>
  <c r="BZ192" i="6"/>
  <c r="CA192" i="6"/>
  <c r="CB192" i="6"/>
  <c r="CC192" i="6"/>
  <c r="CD192" i="6"/>
  <c r="CE192" i="6"/>
  <c r="CF192" i="6"/>
  <c r="CG192" i="6"/>
  <c r="CH192" i="6"/>
  <c r="CI192" i="6"/>
  <c r="CJ192" i="6"/>
  <c r="CK192" i="6"/>
  <c r="CL192" i="6"/>
  <c r="CM192" i="6"/>
  <c r="CN192" i="6"/>
  <c r="CO192" i="6"/>
  <c r="CP192" i="6"/>
  <c r="CQ192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Z61" i="6"/>
  <c r="CA61" i="6"/>
  <c r="CB61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Q184" i="6"/>
  <c r="R184" i="6"/>
  <c r="S184" i="6"/>
  <c r="T184" i="6"/>
  <c r="U184" i="6"/>
  <c r="V184" i="6"/>
  <c r="W184" i="6"/>
  <c r="X184" i="6"/>
  <c r="Y184" i="6"/>
  <c r="Z184" i="6"/>
  <c r="AA184" i="6"/>
  <c r="AB184" i="6"/>
  <c r="AC184" i="6"/>
  <c r="AD184" i="6"/>
  <c r="AE184" i="6"/>
  <c r="AF184" i="6"/>
  <c r="AG184" i="6"/>
  <c r="AH184" i="6"/>
  <c r="AI184" i="6"/>
  <c r="AJ184" i="6"/>
  <c r="AK184" i="6"/>
  <c r="AL184" i="6"/>
  <c r="AM184" i="6"/>
  <c r="AN184" i="6"/>
  <c r="AO184" i="6"/>
  <c r="AP184" i="6"/>
  <c r="AQ184" i="6"/>
  <c r="AR184" i="6"/>
  <c r="AS184" i="6"/>
  <c r="AT184" i="6"/>
  <c r="AU184" i="6"/>
  <c r="AV184" i="6"/>
  <c r="AW184" i="6"/>
  <c r="AX184" i="6"/>
  <c r="AY184" i="6"/>
  <c r="AZ184" i="6"/>
  <c r="BA184" i="6"/>
  <c r="BC184" i="6"/>
  <c r="BD184" i="6"/>
  <c r="BE184" i="6"/>
  <c r="BF184" i="6"/>
  <c r="BG184" i="6"/>
  <c r="BH184" i="6"/>
  <c r="BI184" i="6"/>
  <c r="BJ184" i="6"/>
  <c r="BK184" i="6"/>
  <c r="BL184" i="6"/>
  <c r="BM184" i="6"/>
  <c r="BN184" i="6"/>
  <c r="BO184" i="6"/>
  <c r="BP184" i="6"/>
  <c r="BQ184" i="6"/>
  <c r="BR184" i="6"/>
  <c r="BS184" i="6"/>
  <c r="BT184" i="6"/>
  <c r="BU184" i="6"/>
  <c r="BV184" i="6"/>
  <c r="BW184" i="6"/>
  <c r="BX184" i="6"/>
  <c r="BY184" i="6"/>
  <c r="BZ184" i="6"/>
  <c r="CA184" i="6"/>
  <c r="CB184" i="6"/>
  <c r="CC184" i="6"/>
  <c r="CD184" i="6"/>
  <c r="CE184" i="6"/>
  <c r="CF184" i="6"/>
  <c r="CG184" i="6"/>
  <c r="CH184" i="6"/>
  <c r="CI184" i="6"/>
  <c r="CJ184" i="6"/>
  <c r="CK184" i="6"/>
  <c r="CL184" i="6"/>
  <c r="CM184" i="6"/>
  <c r="CN184" i="6"/>
  <c r="CO184" i="6"/>
  <c r="CP184" i="6"/>
  <c r="CQ184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AJ102" i="6"/>
  <c r="AK102" i="6"/>
  <c r="AL102" i="6"/>
  <c r="AM102" i="6"/>
  <c r="AN102" i="6"/>
  <c r="AO102" i="6"/>
  <c r="AP102" i="6"/>
  <c r="AQ102" i="6"/>
  <c r="AR102" i="6"/>
  <c r="AS102" i="6"/>
  <c r="AT102" i="6"/>
  <c r="AU102" i="6"/>
  <c r="AV102" i="6"/>
  <c r="AW102" i="6"/>
  <c r="AX102" i="6"/>
  <c r="AY102" i="6"/>
  <c r="AZ102" i="6"/>
  <c r="BA102" i="6"/>
  <c r="BC102" i="6"/>
  <c r="BD102" i="6"/>
  <c r="BE102" i="6"/>
  <c r="BF102" i="6"/>
  <c r="BG102" i="6"/>
  <c r="BH102" i="6"/>
  <c r="BI102" i="6"/>
  <c r="BJ102" i="6"/>
  <c r="BK102" i="6"/>
  <c r="BL102" i="6"/>
  <c r="BM102" i="6"/>
  <c r="BN102" i="6"/>
  <c r="BO102" i="6"/>
  <c r="BP102" i="6"/>
  <c r="BQ102" i="6"/>
  <c r="BR102" i="6"/>
  <c r="BS102" i="6"/>
  <c r="BT102" i="6"/>
  <c r="BU102" i="6"/>
  <c r="BV102" i="6"/>
  <c r="BW102" i="6"/>
  <c r="BX102" i="6"/>
  <c r="BY102" i="6"/>
  <c r="BZ102" i="6"/>
  <c r="CA102" i="6"/>
  <c r="CB102" i="6"/>
  <c r="CC102" i="6"/>
  <c r="CD102" i="6"/>
  <c r="CE102" i="6"/>
  <c r="CF102" i="6"/>
  <c r="CG102" i="6"/>
  <c r="CH102" i="6"/>
  <c r="CI102" i="6"/>
  <c r="CJ102" i="6"/>
  <c r="CK102" i="6"/>
  <c r="CL102" i="6"/>
  <c r="CM102" i="6"/>
  <c r="CN102" i="6"/>
  <c r="CO102" i="6"/>
  <c r="CP102" i="6"/>
  <c r="CQ102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Z59" i="6"/>
  <c r="CA59" i="6"/>
  <c r="CB59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Q185" i="6"/>
  <c r="R185" i="6"/>
  <c r="S185" i="6"/>
  <c r="T185" i="6"/>
  <c r="U185" i="6"/>
  <c r="V185" i="6"/>
  <c r="W185" i="6"/>
  <c r="X185" i="6"/>
  <c r="Y185" i="6"/>
  <c r="Z185" i="6"/>
  <c r="AA185" i="6"/>
  <c r="AB185" i="6"/>
  <c r="AC185" i="6"/>
  <c r="AD185" i="6"/>
  <c r="AE185" i="6"/>
  <c r="AF185" i="6"/>
  <c r="AG185" i="6"/>
  <c r="AH185" i="6"/>
  <c r="AI185" i="6"/>
  <c r="AJ185" i="6"/>
  <c r="AK185" i="6"/>
  <c r="AL185" i="6"/>
  <c r="AM185" i="6"/>
  <c r="AN185" i="6"/>
  <c r="AO185" i="6"/>
  <c r="AP185" i="6"/>
  <c r="AQ185" i="6"/>
  <c r="AR185" i="6"/>
  <c r="AS185" i="6"/>
  <c r="AT185" i="6"/>
  <c r="AU185" i="6"/>
  <c r="AV185" i="6"/>
  <c r="AW185" i="6"/>
  <c r="AX185" i="6"/>
  <c r="AY185" i="6"/>
  <c r="AZ185" i="6"/>
  <c r="BA185" i="6"/>
  <c r="BC185" i="6"/>
  <c r="BD185" i="6"/>
  <c r="BE185" i="6"/>
  <c r="BF185" i="6"/>
  <c r="BG185" i="6"/>
  <c r="BH185" i="6"/>
  <c r="BI185" i="6"/>
  <c r="BJ185" i="6"/>
  <c r="BK185" i="6"/>
  <c r="BL185" i="6"/>
  <c r="BM185" i="6"/>
  <c r="BN185" i="6"/>
  <c r="BO185" i="6"/>
  <c r="BP185" i="6"/>
  <c r="BQ185" i="6"/>
  <c r="BR185" i="6"/>
  <c r="BS185" i="6"/>
  <c r="BT185" i="6"/>
  <c r="BU185" i="6"/>
  <c r="BV185" i="6"/>
  <c r="BW185" i="6"/>
  <c r="BX185" i="6"/>
  <c r="BY185" i="6"/>
  <c r="BZ185" i="6"/>
  <c r="CA185" i="6"/>
  <c r="CB185" i="6"/>
  <c r="CC185" i="6"/>
  <c r="CD185" i="6"/>
  <c r="CE185" i="6"/>
  <c r="CF185" i="6"/>
  <c r="CG185" i="6"/>
  <c r="CH185" i="6"/>
  <c r="CI185" i="6"/>
  <c r="CJ185" i="6"/>
  <c r="CK185" i="6"/>
  <c r="CL185" i="6"/>
  <c r="CM185" i="6"/>
  <c r="CN185" i="6"/>
  <c r="CO185" i="6"/>
  <c r="CP185" i="6"/>
  <c r="CQ185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C71" i="6"/>
  <c r="BD71" i="6"/>
  <c r="BE71" i="6"/>
  <c r="BF71" i="6"/>
  <c r="BG71" i="6"/>
  <c r="BH71" i="6"/>
  <c r="BI71" i="6"/>
  <c r="BJ71" i="6"/>
  <c r="BK71" i="6"/>
  <c r="BL71" i="6"/>
  <c r="BM71" i="6"/>
  <c r="BN71" i="6"/>
  <c r="BO71" i="6"/>
  <c r="BP71" i="6"/>
  <c r="BQ71" i="6"/>
  <c r="BR71" i="6"/>
  <c r="BS71" i="6"/>
  <c r="BT71" i="6"/>
  <c r="BU71" i="6"/>
  <c r="BV71" i="6"/>
  <c r="BW71" i="6"/>
  <c r="BX71" i="6"/>
  <c r="BY71" i="6"/>
  <c r="BZ71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Q209" i="6"/>
  <c r="R209" i="6"/>
  <c r="S209" i="6"/>
  <c r="T209" i="6"/>
  <c r="U209" i="6"/>
  <c r="V209" i="6"/>
  <c r="W209" i="6"/>
  <c r="X209" i="6"/>
  <c r="Y209" i="6"/>
  <c r="Z209" i="6"/>
  <c r="AA209" i="6"/>
  <c r="AB209" i="6"/>
  <c r="AC209" i="6"/>
  <c r="AD209" i="6"/>
  <c r="AE209" i="6"/>
  <c r="AF209" i="6"/>
  <c r="AG209" i="6"/>
  <c r="AH209" i="6"/>
  <c r="AI209" i="6"/>
  <c r="AJ209" i="6"/>
  <c r="AK209" i="6"/>
  <c r="AL209" i="6"/>
  <c r="AM209" i="6"/>
  <c r="AN209" i="6"/>
  <c r="AO209" i="6"/>
  <c r="AP209" i="6"/>
  <c r="AQ209" i="6"/>
  <c r="AR209" i="6"/>
  <c r="AS209" i="6"/>
  <c r="AT209" i="6"/>
  <c r="AU209" i="6"/>
  <c r="AV209" i="6"/>
  <c r="AW209" i="6"/>
  <c r="AX209" i="6"/>
  <c r="AY209" i="6"/>
  <c r="AZ209" i="6"/>
  <c r="BA209" i="6"/>
  <c r="BC209" i="6"/>
  <c r="BD209" i="6"/>
  <c r="BE209" i="6"/>
  <c r="BF209" i="6"/>
  <c r="BG209" i="6"/>
  <c r="BH209" i="6"/>
  <c r="BI209" i="6"/>
  <c r="BJ209" i="6"/>
  <c r="BK209" i="6"/>
  <c r="BL209" i="6"/>
  <c r="BM209" i="6"/>
  <c r="BN209" i="6"/>
  <c r="BO209" i="6"/>
  <c r="BP209" i="6"/>
  <c r="BQ209" i="6"/>
  <c r="BR209" i="6"/>
  <c r="BS209" i="6"/>
  <c r="BT209" i="6"/>
  <c r="BU209" i="6"/>
  <c r="BV209" i="6"/>
  <c r="BW209" i="6"/>
  <c r="BX209" i="6"/>
  <c r="BY209" i="6"/>
  <c r="BZ209" i="6"/>
  <c r="CA209" i="6"/>
  <c r="CB209" i="6"/>
  <c r="CC209" i="6"/>
  <c r="CD209" i="6"/>
  <c r="CE209" i="6"/>
  <c r="CF209" i="6"/>
  <c r="CG209" i="6"/>
  <c r="CH209" i="6"/>
  <c r="CI209" i="6"/>
  <c r="CJ209" i="6"/>
  <c r="CK209" i="6"/>
  <c r="CL209" i="6"/>
  <c r="CM209" i="6"/>
  <c r="CN209" i="6"/>
  <c r="CO209" i="6"/>
  <c r="CP209" i="6"/>
  <c r="CQ209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Q146" i="6"/>
  <c r="R146" i="6"/>
  <c r="S146" i="6"/>
  <c r="T146" i="6"/>
  <c r="U146" i="6"/>
  <c r="V146" i="6"/>
  <c r="W146" i="6"/>
  <c r="X146" i="6"/>
  <c r="Y146" i="6"/>
  <c r="Z146" i="6"/>
  <c r="AA146" i="6"/>
  <c r="AB146" i="6"/>
  <c r="AC146" i="6"/>
  <c r="AD146" i="6"/>
  <c r="AE146" i="6"/>
  <c r="AF146" i="6"/>
  <c r="AG146" i="6"/>
  <c r="AH146" i="6"/>
  <c r="AI146" i="6"/>
  <c r="AJ146" i="6"/>
  <c r="AK146" i="6"/>
  <c r="AL146" i="6"/>
  <c r="AM146" i="6"/>
  <c r="AN146" i="6"/>
  <c r="AO146" i="6"/>
  <c r="AP146" i="6"/>
  <c r="AQ146" i="6"/>
  <c r="AR146" i="6"/>
  <c r="AS146" i="6"/>
  <c r="AT146" i="6"/>
  <c r="AU146" i="6"/>
  <c r="AV146" i="6"/>
  <c r="AW146" i="6"/>
  <c r="AX146" i="6"/>
  <c r="AY146" i="6"/>
  <c r="AZ146" i="6"/>
  <c r="BA146" i="6"/>
  <c r="BC146" i="6"/>
  <c r="BD146" i="6"/>
  <c r="BE146" i="6"/>
  <c r="BF146" i="6"/>
  <c r="BG146" i="6"/>
  <c r="BH146" i="6"/>
  <c r="BI146" i="6"/>
  <c r="BJ146" i="6"/>
  <c r="BK146" i="6"/>
  <c r="BL146" i="6"/>
  <c r="BM146" i="6"/>
  <c r="BN146" i="6"/>
  <c r="BO146" i="6"/>
  <c r="BP146" i="6"/>
  <c r="BQ146" i="6"/>
  <c r="BR146" i="6"/>
  <c r="BS146" i="6"/>
  <c r="BT146" i="6"/>
  <c r="BU146" i="6"/>
  <c r="BV146" i="6"/>
  <c r="BW146" i="6"/>
  <c r="BX146" i="6"/>
  <c r="BY146" i="6"/>
  <c r="BZ146" i="6"/>
  <c r="CA146" i="6"/>
  <c r="CB146" i="6"/>
  <c r="CC146" i="6"/>
  <c r="CD146" i="6"/>
  <c r="CE146" i="6"/>
  <c r="CF146" i="6"/>
  <c r="CG146" i="6"/>
  <c r="CH146" i="6"/>
  <c r="CI146" i="6"/>
  <c r="CJ146" i="6"/>
  <c r="CK146" i="6"/>
  <c r="CL146" i="6"/>
  <c r="CM146" i="6"/>
  <c r="CN146" i="6"/>
  <c r="CO146" i="6"/>
  <c r="CP146" i="6"/>
  <c r="CQ1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Q193" i="6"/>
  <c r="R193" i="6"/>
  <c r="S193" i="6"/>
  <c r="T193" i="6"/>
  <c r="U193" i="6"/>
  <c r="V193" i="6"/>
  <c r="W193" i="6"/>
  <c r="X193" i="6"/>
  <c r="Y193" i="6"/>
  <c r="Z193" i="6"/>
  <c r="AA193" i="6"/>
  <c r="AB193" i="6"/>
  <c r="AC193" i="6"/>
  <c r="AD193" i="6"/>
  <c r="AE193" i="6"/>
  <c r="AF193" i="6"/>
  <c r="AG193" i="6"/>
  <c r="AH193" i="6"/>
  <c r="AI193" i="6"/>
  <c r="AJ193" i="6"/>
  <c r="AK193" i="6"/>
  <c r="AL193" i="6"/>
  <c r="AM193" i="6"/>
  <c r="AN193" i="6"/>
  <c r="AO193" i="6"/>
  <c r="AP193" i="6"/>
  <c r="AQ193" i="6"/>
  <c r="AR193" i="6"/>
  <c r="AS193" i="6"/>
  <c r="AT193" i="6"/>
  <c r="AU193" i="6"/>
  <c r="AV193" i="6"/>
  <c r="AW193" i="6"/>
  <c r="AX193" i="6"/>
  <c r="AY193" i="6"/>
  <c r="AZ193" i="6"/>
  <c r="BA193" i="6"/>
  <c r="BC193" i="6"/>
  <c r="BD193" i="6"/>
  <c r="BE193" i="6"/>
  <c r="BF193" i="6"/>
  <c r="BG193" i="6"/>
  <c r="BH193" i="6"/>
  <c r="BI193" i="6"/>
  <c r="BJ193" i="6"/>
  <c r="BK193" i="6"/>
  <c r="BL193" i="6"/>
  <c r="BM193" i="6"/>
  <c r="BN193" i="6"/>
  <c r="BO193" i="6"/>
  <c r="BP193" i="6"/>
  <c r="BQ193" i="6"/>
  <c r="BR193" i="6"/>
  <c r="BS193" i="6"/>
  <c r="BT193" i="6"/>
  <c r="BU193" i="6"/>
  <c r="BV193" i="6"/>
  <c r="BW193" i="6"/>
  <c r="BX193" i="6"/>
  <c r="BY193" i="6"/>
  <c r="BZ193" i="6"/>
  <c r="CA193" i="6"/>
  <c r="CB193" i="6"/>
  <c r="CC193" i="6"/>
  <c r="CD193" i="6"/>
  <c r="CE193" i="6"/>
  <c r="CF193" i="6"/>
  <c r="CG193" i="6"/>
  <c r="CH193" i="6"/>
  <c r="CI193" i="6"/>
  <c r="CJ193" i="6"/>
  <c r="CK193" i="6"/>
  <c r="CL193" i="6"/>
  <c r="CM193" i="6"/>
  <c r="CN193" i="6"/>
  <c r="CO193" i="6"/>
  <c r="CP193" i="6"/>
  <c r="CQ193" i="6"/>
  <c r="Q210" i="6"/>
  <c r="R210" i="6"/>
  <c r="S210" i="6"/>
  <c r="T210" i="6"/>
  <c r="U210" i="6"/>
  <c r="V210" i="6"/>
  <c r="W210" i="6"/>
  <c r="X210" i="6"/>
  <c r="Y210" i="6"/>
  <c r="Z210" i="6"/>
  <c r="AA210" i="6"/>
  <c r="AB210" i="6"/>
  <c r="AC210" i="6"/>
  <c r="AD210" i="6"/>
  <c r="AE210" i="6"/>
  <c r="AF210" i="6"/>
  <c r="AG210" i="6"/>
  <c r="AH210" i="6"/>
  <c r="AI210" i="6"/>
  <c r="AJ210" i="6"/>
  <c r="AK210" i="6"/>
  <c r="AL210" i="6"/>
  <c r="AM210" i="6"/>
  <c r="AN210" i="6"/>
  <c r="AO210" i="6"/>
  <c r="AP210" i="6"/>
  <c r="AQ210" i="6"/>
  <c r="AR210" i="6"/>
  <c r="AS210" i="6"/>
  <c r="AT210" i="6"/>
  <c r="AU210" i="6"/>
  <c r="AV210" i="6"/>
  <c r="AW210" i="6"/>
  <c r="AX210" i="6"/>
  <c r="AY210" i="6"/>
  <c r="AZ210" i="6"/>
  <c r="BA210" i="6"/>
  <c r="BC210" i="6"/>
  <c r="BD210" i="6"/>
  <c r="BE210" i="6"/>
  <c r="BF210" i="6"/>
  <c r="BG210" i="6"/>
  <c r="BH210" i="6"/>
  <c r="BI210" i="6"/>
  <c r="BJ210" i="6"/>
  <c r="BK210" i="6"/>
  <c r="BL210" i="6"/>
  <c r="BM210" i="6"/>
  <c r="BN210" i="6"/>
  <c r="BO210" i="6"/>
  <c r="BP210" i="6"/>
  <c r="BQ210" i="6"/>
  <c r="BR210" i="6"/>
  <c r="BS210" i="6"/>
  <c r="BT210" i="6"/>
  <c r="BU210" i="6"/>
  <c r="BV210" i="6"/>
  <c r="BW210" i="6"/>
  <c r="BX210" i="6"/>
  <c r="BY210" i="6"/>
  <c r="BZ210" i="6"/>
  <c r="CA210" i="6"/>
  <c r="CB210" i="6"/>
  <c r="CC210" i="6"/>
  <c r="CD210" i="6"/>
  <c r="CE210" i="6"/>
  <c r="CF210" i="6"/>
  <c r="CG210" i="6"/>
  <c r="CH210" i="6"/>
  <c r="CI210" i="6"/>
  <c r="CJ210" i="6"/>
  <c r="CK210" i="6"/>
  <c r="CL210" i="6"/>
  <c r="CM210" i="6"/>
  <c r="CN210" i="6"/>
  <c r="CO210" i="6"/>
  <c r="CP210" i="6"/>
  <c r="CQ210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M97" i="6"/>
  <c r="AN97" i="6"/>
  <c r="AO97" i="6"/>
  <c r="AP97" i="6"/>
  <c r="AQ97" i="6"/>
  <c r="AR97" i="6"/>
  <c r="AS97" i="6"/>
  <c r="AT97" i="6"/>
  <c r="AU97" i="6"/>
  <c r="AV97" i="6"/>
  <c r="AW97" i="6"/>
  <c r="AX97" i="6"/>
  <c r="AY97" i="6"/>
  <c r="AZ97" i="6"/>
  <c r="BA97" i="6"/>
  <c r="BC97" i="6"/>
  <c r="BD97" i="6"/>
  <c r="BE97" i="6"/>
  <c r="BF97" i="6"/>
  <c r="BG97" i="6"/>
  <c r="BH97" i="6"/>
  <c r="BI97" i="6"/>
  <c r="BJ97" i="6"/>
  <c r="BK97" i="6"/>
  <c r="BL97" i="6"/>
  <c r="BM97" i="6"/>
  <c r="BN97" i="6"/>
  <c r="BO97" i="6"/>
  <c r="BP97" i="6"/>
  <c r="BQ97" i="6"/>
  <c r="BR97" i="6"/>
  <c r="BS97" i="6"/>
  <c r="BT97" i="6"/>
  <c r="BU97" i="6"/>
  <c r="BV97" i="6"/>
  <c r="BW97" i="6"/>
  <c r="BX97" i="6"/>
  <c r="BY97" i="6"/>
  <c r="BZ97" i="6"/>
  <c r="CA97" i="6"/>
  <c r="CB97" i="6"/>
  <c r="CC97" i="6"/>
  <c r="CD97" i="6"/>
  <c r="CE97" i="6"/>
  <c r="CF97" i="6"/>
  <c r="CG97" i="6"/>
  <c r="CH97" i="6"/>
  <c r="CI97" i="6"/>
  <c r="CJ97" i="6"/>
  <c r="CK97" i="6"/>
  <c r="CL97" i="6"/>
  <c r="CM97" i="6"/>
  <c r="CN97" i="6"/>
  <c r="CO97" i="6"/>
  <c r="CP97" i="6"/>
  <c r="CQ97" i="6"/>
  <c r="Q147" i="6"/>
  <c r="R147" i="6"/>
  <c r="S147" i="6"/>
  <c r="T147" i="6"/>
  <c r="U147" i="6"/>
  <c r="V147" i="6"/>
  <c r="W147" i="6"/>
  <c r="X147" i="6"/>
  <c r="Y147" i="6"/>
  <c r="Z147" i="6"/>
  <c r="AA147" i="6"/>
  <c r="AB147" i="6"/>
  <c r="AC147" i="6"/>
  <c r="AD147" i="6"/>
  <c r="AE147" i="6"/>
  <c r="AF147" i="6"/>
  <c r="AG147" i="6"/>
  <c r="AH147" i="6"/>
  <c r="AI147" i="6"/>
  <c r="AJ147" i="6"/>
  <c r="AK147" i="6"/>
  <c r="AL147" i="6"/>
  <c r="AM147" i="6"/>
  <c r="AN147" i="6"/>
  <c r="AO147" i="6"/>
  <c r="AP147" i="6"/>
  <c r="AQ147" i="6"/>
  <c r="AR147" i="6"/>
  <c r="AS147" i="6"/>
  <c r="AT147" i="6"/>
  <c r="AU147" i="6"/>
  <c r="AV147" i="6"/>
  <c r="AW147" i="6"/>
  <c r="AX147" i="6"/>
  <c r="AY147" i="6"/>
  <c r="AZ147" i="6"/>
  <c r="BA147" i="6"/>
  <c r="BC147" i="6"/>
  <c r="BD147" i="6"/>
  <c r="BE147" i="6"/>
  <c r="BF147" i="6"/>
  <c r="BG147" i="6"/>
  <c r="BH147" i="6"/>
  <c r="BI147" i="6"/>
  <c r="BJ147" i="6"/>
  <c r="BK147" i="6"/>
  <c r="BL147" i="6"/>
  <c r="BM147" i="6"/>
  <c r="BN147" i="6"/>
  <c r="BO147" i="6"/>
  <c r="BP147" i="6"/>
  <c r="BQ147" i="6"/>
  <c r="BR147" i="6"/>
  <c r="BS147" i="6"/>
  <c r="BT147" i="6"/>
  <c r="BU147" i="6"/>
  <c r="BV147" i="6"/>
  <c r="BW147" i="6"/>
  <c r="BX147" i="6"/>
  <c r="BY147" i="6"/>
  <c r="BZ147" i="6"/>
  <c r="CA147" i="6"/>
  <c r="CB147" i="6"/>
  <c r="CC147" i="6"/>
  <c r="CD147" i="6"/>
  <c r="CE147" i="6"/>
  <c r="CF147" i="6"/>
  <c r="CG147" i="6"/>
  <c r="CH147" i="6"/>
  <c r="CI147" i="6"/>
  <c r="CJ147" i="6"/>
  <c r="CK147" i="6"/>
  <c r="CL147" i="6"/>
  <c r="CM147" i="6"/>
  <c r="CN147" i="6"/>
  <c r="CO147" i="6"/>
  <c r="CP147" i="6"/>
  <c r="CQ147" i="6"/>
  <c r="Q211" i="6"/>
  <c r="R211" i="6"/>
  <c r="S211" i="6"/>
  <c r="T211" i="6"/>
  <c r="U211" i="6"/>
  <c r="V211" i="6"/>
  <c r="W211" i="6"/>
  <c r="X211" i="6"/>
  <c r="Y211" i="6"/>
  <c r="Z211" i="6"/>
  <c r="AA211" i="6"/>
  <c r="AB211" i="6"/>
  <c r="AC211" i="6"/>
  <c r="AD211" i="6"/>
  <c r="AE211" i="6"/>
  <c r="AF211" i="6"/>
  <c r="AG211" i="6"/>
  <c r="AH211" i="6"/>
  <c r="AI211" i="6"/>
  <c r="AJ211" i="6"/>
  <c r="AK211" i="6"/>
  <c r="AL211" i="6"/>
  <c r="AM211" i="6"/>
  <c r="AN211" i="6"/>
  <c r="AO211" i="6"/>
  <c r="AP211" i="6"/>
  <c r="AQ211" i="6"/>
  <c r="AR211" i="6"/>
  <c r="AS211" i="6"/>
  <c r="AT211" i="6"/>
  <c r="AU211" i="6"/>
  <c r="AV211" i="6"/>
  <c r="AW211" i="6"/>
  <c r="AX211" i="6"/>
  <c r="AY211" i="6"/>
  <c r="AZ211" i="6"/>
  <c r="BA211" i="6"/>
  <c r="BC211" i="6"/>
  <c r="BD211" i="6"/>
  <c r="BE211" i="6"/>
  <c r="BF211" i="6"/>
  <c r="BG211" i="6"/>
  <c r="BH211" i="6"/>
  <c r="BI211" i="6"/>
  <c r="BJ211" i="6"/>
  <c r="BK211" i="6"/>
  <c r="BL211" i="6"/>
  <c r="BM211" i="6"/>
  <c r="BN211" i="6"/>
  <c r="BO211" i="6"/>
  <c r="BP211" i="6"/>
  <c r="BQ211" i="6"/>
  <c r="BR211" i="6"/>
  <c r="BS211" i="6"/>
  <c r="BT211" i="6"/>
  <c r="BU211" i="6"/>
  <c r="BV211" i="6"/>
  <c r="BW211" i="6"/>
  <c r="BX211" i="6"/>
  <c r="BY211" i="6"/>
  <c r="BZ211" i="6"/>
  <c r="CA211" i="6"/>
  <c r="CB211" i="6"/>
  <c r="CC211" i="6"/>
  <c r="CD211" i="6"/>
  <c r="CE211" i="6"/>
  <c r="CF211" i="6"/>
  <c r="CG211" i="6"/>
  <c r="CH211" i="6"/>
  <c r="CI211" i="6"/>
  <c r="CJ211" i="6"/>
  <c r="CK211" i="6"/>
  <c r="CL211" i="6"/>
  <c r="CM211" i="6"/>
  <c r="CN211" i="6"/>
  <c r="CO211" i="6"/>
  <c r="CP211" i="6"/>
  <c r="CQ211" i="6"/>
  <c r="Q153" i="6"/>
  <c r="R153" i="6"/>
  <c r="S153" i="6"/>
  <c r="T153" i="6"/>
  <c r="U153" i="6"/>
  <c r="V153" i="6"/>
  <c r="W153" i="6"/>
  <c r="X153" i="6"/>
  <c r="Y153" i="6"/>
  <c r="Z153" i="6"/>
  <c r="AA153" i="6"/>
  <c r="AB153" i="6"/>
  <c r="AC153" i="6"/>
  <c r="AD153" i="6"/>
  <c r="AE153" i="6"/>
  <c r="AF153" i="6"/>
  <c r="AG153" i="6"/>
  <c r="AH153" i="6"/>
  <c r="AI153" i="6"/>
  <c r="AJ153" i="6"/>
  <c r="AK153" i="6"/>
  <c r="AL153" i="6"/>
  <c r="AM153" i="6"/>
  <c r="AN153" i="6"/>
  <c r="AO153" i="6"/>
  <c r="AP153" i="6"/>
  <c r="AQ153" i="6"/>
  <c r="AR153" i="6"/>
  <c r="AS153" i="6"/>
  <c r="AT153" i="6"/>
  <c r="AU153" i="6"/>
  <c r="AV153" i="6"/>
  <c r="AW153" i="6"/>
  <c r="AX153" i="6"/>
  <c r="AY153" i="6"/>
  <c r="AZ153" i="6"/>
  <c r="BA153" i="6"/>
  <c r="BC153" i="6"/>
  <c r="BD153" i="6"/>
  <c r="BE153" i="6"/>
  <c r="BF153" i="6"/>
  <c r="BG153" i="6"/>
  <c r="BH153" i="6"/>
  <c r="BI153" i="6"/>
  <c r="BJ153" i="6"/>
  <c r="BK153" i="6"/>
  <c r="BL153" i="6"/>
  <c r="BM153" i="6"/>
  <c r="BN153" i="6"/>
  <c r="BO153" i="6"/>
  <c r="BP153" i="6"/>
  <c r="BQ153" i="6"/>
  <c r="BR153" i="6"/>
  <c r="BS153" i="6"/>
  <c r="BT153" i="6"/>
  <c r="BU153" i="6"/>
  <c r="BV153" i="6"/>
  <c r="BW153" i="6"/>
  <c r="BX153" i="6"/>
  <c r="BY153" i="6"/>
  <c r="BZ153" i="6"/>
  <c r="CA153" i="6"/>
  <c r="CB153" i="6"/>
  <c r="CC153" i="6"/>
  <c r="CD153" i="6"/>
  <c r="CE153" i="6"/>
  <c r="CF153" i="6"/>
  <c r="CG153" i="6"/>
  <c r="CH153" i="6"/>
  <c r="CI153" i="6"/>
  <c r="CJ153" i="6"/>
  <c r="CK153" i="6"/>
  <c r="CL153" i="6"/>
  <c r="CM153" i="6"/>
  <c r="CN153" i="6"/>
  <c r="CO153" i="6"/>
  <c r="CP153" i="6"/>
  <c r="CQ153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AC122" i="6"/>
  <c r="AD122" i="6"/>
  <c r="AE122" i="6"/>
  <c r="AF122" i="6"/>
  <c r="AG122" i="6"/>
  <c r="AH122" i="6"/>
  <c r="AI122" i="6"/>
  <c r="AJ122" i="6"/>
  <c r="AK122" i="6"/>
  <c r="AL122" i="6"/>
  <c r="AM122" i="6"/>
  <c r="AN122" i="6"/>
  <c r="AO122" i="6"/>
  <c r="AP122" i="6"/>
  <c r="AQ122" i="6"/>
  <c r="AR122" i="6"/>
  <c r="AS122" i="6"/>
  <c r="AT122" i="6"/>
  <c r="AU122" i="6"/>
  <c r="AV122" i="6"/>
  <c r="AW122" i="6"/>
  <c r="AX122" i="6"/>
  <c r="AY122" i="6"/>
  <c r="AZ122" i="6"/>
  <c r="BA122" i="6"/>
  <c r="BC122" i="6"/>
  <c r="BD122" i="6"/>
  <c r="BE122" i="6"/>
  <c r="BF122" i="6"/>
  <c r="BG122" i="6"/>
  <c r="BH122" i="6"/>
  <c r="BI122" i="6"/>
  <c r="BJ122" i="6"/>
  <c r="BK122" i="6"/>
  <c r="BL122" i="6"/>
  <c r="BM122" i="6"/>
  <c r="BN122" i="6"/>
  <c r="BO122" i="6"/>
  <c r="BP122" i="6"/>
  <c r="BQ122" i="6"/>
  <c r="BR122" i="6"/>
  <c r="BS122" i="6"/>
  <c r="BT122" i="6"/>
  <c r="BU122" i="6"/>
  <c r="BV122" i="6"/>
  <c r="BW122" i="6"/>
  <c r="BX122" i="6"/>
  <c r="BY122" i="6"/>
  <c r="BZ122" i="6"/>
  <c r="CA122" i="6"/>
  <c r="CB122" i="6"/>
  <c r="CC122" i="6"/>
  <c r="CD122" i="6"/>
  <c r="CE122" i="6"/>
  <c r="CF122" i="6"/>
  <c r="CG122" i="6"/>
  <c r="CH122" i="6"/>
  <c r="CI122" i="6"/>
  <c r="CJ122" i="6"/>
  <c r="CK122" i="6"/>
  <c r="CL122" i="6"/>
  <c r="CM122" i="6"/>
  <c r="CN122" i="6"/>
  <c r="CO122" i="6"/>
  <c r="CP122" i="6"/>
  <c r="CQ122" i="6"/>
  <c r="Q124" i="6"/>
  <c r="R124" i="6"/>
  <c r="S124" i="6"/>
  <c r="T124" i="6"/>
  <c r="U124" i="6"/>
  <c r="V124" i="6"/>
  <c r="W124" i="6"/>
  <c r="X124" i="6"/>
  <c r="Y124" i="6"/>
  <c r="Z124" i="6"/>
  <c r="AA124" i="6"/>
  <c r="AB124" i="6"/>
  <c r="AC124" i="6"/>
  <c r="AD124" i="6"/>
  <c r="AE124" i="6"/>
  <c r="AF124" i="6"/>
  <c r="AG124" i="6"/>
  <c r="AH124" i="6"/>
  <c r="AI124" i="6"/>
  <c r="AJ124" i="6"/>
  <c r="AK124" i="6"/>
  <c r="AL124" i="6"/>
  <c r="AM124" i="6"/>
  <c r="AN124" i="6"/>
  <c r="AO124" i="6"/>
  <c r="AP124" i="6"/>
  <c r="AQ124" i="6"/>
  <c r="AR124" i="6"/>
  <c r="AS124" i="6"/>
  <c r="AT124" i="6"/>
  <c r="AU124" i="6"/>
  <c r="AV124" i="6"/>
  <c r="AW124" i="6"/>
  <c r="AX124" i="6"/>
  <c r="AY124" i="6"/>
  <c r="AZ124" i="6"/>
  <c r="BA124" i="6"/>
  <c r="BC124" i="6"/>
  <c r="BD124" i="6"/>
  <c r="BE124" i="6"/>
  <c r="BF124" i="6"/>
  <c r="BG124" i="6"/>
  <c r="BH124" i="6"/>
  <c r="BI124" i="6"/>
  <c r="BJ124" i="6"/>
  <c r="BK124" i="6"/>
  <c r="BL124" i="6"/>
  <c r="BM124" i="6"/>
  <c r="BN124" i="6"/>
  <c r="BO124" i="6"/>
  <c r="BP124" i="6"/>
  <c r="BQ124" i="6"/>
  <c r="BR124" i="6"/>
  <c r="BS124" i="6"/>
  <c r="BT124" i="6"/>
  <c r="BU124" i="6"/>
  <c r="BV124" i="6"/>
  <c r="BW124" i="6"/>
  <c r="BX124" i="6"/>
  <c r="BY124" i="6"/>
  <c r="BZ124" i="6"/>
  <c r="CA124" i="6"/>
  <c r="CB124" i="6"/>
  <c r="CC124" i="6"/>
  <c r="CD124" i="6"/>
  <c r="CE124" i="6"/>
  <c r="CF124" i="6"/>
  <c r="CG124" i="6"/>
  <c r="CH124" i="6"/>
  <c r="CI124" i="6"/>
  <c r="CJ124" i="6"/>
  <c r="CK124" i="6"/>
  <c r="CL124" i="6"/>
  <c r="CM124" i="6"/>
  <c r="CN124" i="6"/>
  <c r="CO124" i="6"/>
  <c r="CP124" i="6"/>
  <c r="CQ124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Q231" i="6"/>
  <c r="R231" i="6"/>
  <c r="S231" i="6"/>
  <c r="T231" i="6"/>
  <c r="U231" i="6"/>
  <c r="V231" i="6"/>
  <c r="W231" i="6"/>
  <c r="X231" i="6"/>
  <c r="Y231" i="6"/>
  <c r="Z231" i="6"/>
  <c r="AA231" i="6"/>
  <c r="AB231" i="6"/>
  <c r="AC231" i="6"/>
  <c r="AD231" i="6"/>
  <c r="AE231" i="6"/>
  <c r="AF231" i="6"/>
  <c r="AG231" i="6"/>
  <c r="AH231" i="6"/>
  <c r="AI231" i="6"/>
  <c r="AJ231" i="6"/>
  <c r="AK231" i="6"/>
  <c r="AL231" i="6"/>
  <c r="AM231" i="6"/>
  <c r="AN231" i="6"/>
  <c r="AO231" i="6"/>
  <c r="AP231" i="6"/>
  <c r="AQ231" i="6"/>
  <c r="AR231" i="6"/>
  <c r="AS231" i="6"/>
  <c r="AT231" i="6"/>
  <c r="AU231" i="6"/>
  <c r="AV231" i="6"/>
  <c r="AW231" i="6"/>
  <c r="AX231" i="6"/>
  <c r="AY231" i="6"/>
  <c r="AZ231" i="6"/>
  <c r="BA231" i="6"/>
  <c r="BC231" i="6"/>
  <c r="BD231" i="6"/>
  <c r="BE231" i="6"/>
  <c r="BF231" i="6"/>
  <c r="BG231" i="6"/>
  <c r="BH231" i="6"/>
  <c r="BI231" i="6"/>
  <c r="BJ231" i="6"/>
  <c r="BK231" i="6"/>
  <c r="BL231" i="6"/>
  <c r="BM231" i="6"/>
  <c r="BN231" i="6"/>
  <c r="BO231" i="6"/>
  <c r="BP231" i="6"/>
  <c r="BQ231" i="6"/>
  <c r="BR231" i="6"/>
  <c r="BS231" i="6"/>
  <c r="BT231" i="6"/>
  <c r="BU231" i="6"/>
  <c r="BV231" i="6"/>
  <c r="BW231" i="6"/>
  <c r="BX231" i="6"/>
  <c r="BY231" i="6"/>
  <c r="BZ231" i="6"/>
  <c r="CA231" i="6"/>
  <c r="CB231" i="6"/>
  <c r="CC231" i="6"/>
  <c r="CD231" i="6"/>
  <c r="CE231" i="6"/>
  <c r="CF231" i="6"/>
  <c r="CG231" i="6"/>
  <c r="CH231" i="6"/>
  <c r="CI231" i="6"/>
  <c r="CJ231" i="6"/>
  <c r="CK231" i="6"/>
  <c r="CL231" i="6"/>
  <c r="CM231" i="6"/>
  <c r="CN231" i="6"/>
  <c r="CO231" i="6"/>
  <c r="CP231" i="6"/>
  <c r="CQ231" i="6"/>
  <c r="Q240" i="6"/>
  <c r="R240" i="6"/>
  <c r="S240" i="6"/>
  <c r="T240" i="6"/>
  <c r="U240" i="6"/>
  <c r="V240" i="6"/>
  <c r="W240" i="6"/>
  <c r="X240" i="6"/>
  <c r="Y240" i="6"/>
  <c r="Z240" i="6"/>
  <c r="AA240" i="6"/>
  <c r="AB240" i="6"/>
  <c r="AC240" i="6"/>
  <c r="AD240" i="6"/>
  <c r="AE240" i="6"/>
  <c r="AF240" i="6"/>
  <c r="AG240" i="6"/>
  <c r="AH240" i="6"/>
  <c r="AI240" i="6"/>
  <c r="AJ240" i="6"/>
  <c r="AK240" i="6"/>
  <c r="AL240" i="6"/>
  <c r="AM240" i="6"/>
  <c r="AN240" i="6"/>
  <c r="AO240" i="6"/>
  <c r="AP240" i="6"/>
  <c r="AQ240" i="6"/>
  <c r="AR240" i="6"/>
  <c r="AS240" i="6"/>
  <c r="AT240" i="6"/>
  <c r="AU240" i="6"/>
  <c r="AV240" i="6"/>
  <c r="AW240" i="6"/>
  <c r="AX240" i="6"/>
  <c r="AY240" i="6"/>
  <c r="AZ240" i="6"/>
  <c r="BA240" i="6"/>
  <c r="BC240" i="6"/>
  <c r="BD240" i="6"/>
  <c r="BE240" i="6"/>
  <c r="BF240" i="6"/>
  <c r="BG240" i="6"/>
  <c r="BH240" i="6"/>
  <c r="BI240" i="6"/>
  <c r="BJ240" i="6"/>
  <c r="BK240" i="6"/>
  <c r="BL240" i="6"/>
  <c r="BM240" i="6"/>
  <c r="BN240" i="6"/>
  <c r="BO240" i="6"/>
  <c r="BP240" i="6"/>
  <c r="BQ240" i="6"/>
  <c r="BR240" i="6"/>
  <c r="BS240" i="6"/>
  <c r="BT240" i="6"/>
  <c r="BU240" i="6"/>
  <c r="BV240" i="6"/>
  <c r="BW240" i="6"/>
  <c r="BX240" i="6"/>
  <c r="BY240" i="6"/>
  <c r="BZ240" i="6"/>
  <c r="CA240" i="6"/>
  <c r="CB240" i="6"/>
  <c r="CC240" i="6"/>
  <c r="CD240" i="6"/>
  <c r="CE240" i="6"/>
  <c r="CF240" i="6"/>
  <c r="CG240" i="6"/>
  <c r="CH240" i="6"/>
  <c r="CI240" i="6"/>
  <c r="CJ240" i="6"/>
  <c r="CK240" i="6"/>
  <c r="CL240" i="6"/>
  <c r="CM240" i="6"/>
  <c r="CN240" i="6"/>
  <c r="CO240" i="6"/>
  <c r="CP240" i="6"/>
  <c r="CQ240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AC117" i="6"/>
  <c r="AD117" i="6"/>
  <c r="AE117" i="6"/>
  <c r="AF117" i="6"/>
  <c r="AG117" i="6"/>
  <c r="AH117" i="6"/>
  <c r="AI117" i="6"/>
  <c r="AJ117" i="6"/>
  <c r="AK117" i="6"/>
  <c r="AL117" i="6"/>
  <c r="AM117" i="6"/>
  <c r="AN117" i="6"/>
  <c r="AO117" i="6"/>
  <c r="AP117" i="6"/>
  <c r="AQ117" i="6"/>
  <c r="AR117" i="6"/>
  <c r="AS117" i="6"/>
  <c r="AT117" i="6"/>
  <c r="AU117" i="6"/>
  <c r="AV117" i="6"/>
  <c r="AW117" i="6"/>
  <c r="AX117" i="6"/>
  <c r="AY117" i="6"/>
  <c r="AZ117" i="6"/>
  <c r="BA117" i="6"/>
  <c r="BC117" i="6"/>
  <c r="BD117" i="6"/>
  <c r="BE117" i="6"/>
  <c r="BF117" i="6"/>
  <c r="BG117" i="6"/>
  <c r="BH117" i="6"/>
  <c r="BI117" i="6"/>
  <c r="BJ117" i="6"/>
  <c r="BK117" i="6"/>
  <c r="BL117" i="6"/>
  <c r="BM117" i="6"/>
  <c r="BN117" i="6"/>
  <c r="BO117" i="6"/>
  <c r="BP117" i="6"/>
  <c r="BQ117" i="6"/>
  <c r="BR117" i="6"/>
  <c r="BS117" i="6"/>
  <c r="BT117" i="6"/>
  <c r="BU117" i="6"/>
  <c r="BV117" i="6"/>
  <c r="BW117" i="6"/>
  <c r="BX117" i="6"/>
  <c r="BY117" i="6"/>
  <c r="BZ117" i="6"/>
  <c r="CA117" i="6"/>
  <c r="CB117" i="6"/>
  <c r="CC117" i="6"/>
  <c r="CD117" i="6"/>
  <c r="CE117" i="6"/>
  <c r="CF117" i="6"/>
  <c r="CG117" i="6"/>
  <c r="CH117" i="6"/>
  <c r="CI117" i="6"/>
  <c r="CJ117" i="6"/>
  <c r="CK117" i="6"/>
  <c r="CL117" i="6"/>
  <c r="CM117" i="6"/>
  <c r="CN117" i="6"/>
  <c r="CO117" i="6"/>
  <c r="CP117" i="6"/>
  <c r="CQ117" i="6"/>
  <c r="Q172" i="6"/>
  <c r="R172" i="6"/>
  <c r="S172" i="6"/>
  <c r="T172" i="6"/>
  <c r="U172" i="6"/>
  <c r="V172" i="6"/>
  <c r="W172" i="6"/>
  <c r="X172" i="6"/>
  <c r="Y172" i="6"/>
  <c r="Z172" i="6"/>
  <c r="AA172" i="6"/>
  <c r="AB172" i="6"/>
  <c r="AC172" i="6"/>
  <c r="AD172" i="6"/>
  <c r="AE172" i="6"/>
  <c r="AF172" i="6"/>
  <c r="AG172" i="6"/>
  <c r="AH172" i="6"/>
  <c r="AI172" i="6"/>
  <c r="AJ172" i="6"/>
  <c r="AK172" i="6"/>
  <c r="AL172" i="6"/>
  <c r="AM172" i="6"/>
  <c r="AN172" i="6"/>
  <c r="AO172" i="6"/>
  <c r="AP172" i="6"/>
  <c r="AQ172" i="6"/>
  <c r="AR172" i="6"/>
  <c r="AS172" i="6"/>
  <c r="AT172" i="6"/>
  <c r="AU172" i="6"/>
  <c r="AV172" i="6"/>
  <c r="AW172" i="6"/>
  <c r="AX172" i="6"/>
  <c r="AY172" i="6"/>
  <c r="AZ172" i="6"/>
  <c r="BA172" i="6"/>
  <c r="BC172" i="6"/>
  <c r="BD172" i="6"/>
  <c r="BE172" i="6"/>
  <c r="BF172" i="6"/>
  <c r="BG172" i="6"/>
  <c r="BH172" i="6"/>
  <c r="BI172" i="6"/>
  <c r="BJ172" i="6"/>
  <c r="BK172" i="6"/>
  <c r="BL172" i="6"/>
  <c r="BM172" i="6"/>
  <c r="BN172" i="6"/>
  <c r="BO172" i="6"/>
  <c r="BP172" i="6"/>
  <c r="BQ172" i="6"/>
  <c r="BR172" i="6"/>
  <c r="BS172" i="6"/>
  <c r="BT172" i="6"/>
  <c r="BU172" i="6"/>
  <c r="BV172" i="6"/>
  <c r="BW172" i="6"/>
  <c r="BX172" i="6"/>
  <c r="BY172" i="6"/>
  <c r="BZ172" i="6"/>
  <c r="CA172" i="6"/>
  <c r="CB172" i="6"/>
  <c r="CC172" i="6"/>
  <c r="CD172" i="6"/>
  <c r="CE172" i="6"/>
  <c r="CF172" i="6"/>
  <c r="CG172" i="6"/>
  <c r="CH172" i="6"/>
  <c r="CI172" i="6"/>
  <c r="CJ172" i="6"/>
  <c r="CK172" i="6"/>
  <c r="CL172" i="6"/>
  <c r="CM172" i="6"/>
  <c r="CN172" i="6"/>
  <c r="CO172" i="6"/>
  <c r="CP172" i="6"/>
  <c r="CQ172" i="6"/>
  <c r="Q165" i="6"/>
  <c r="R165" i="6"/>
  <c r="S165" i="6"/>
  <c r="T165" i="6"/>
  <c r="U165" i="6"/>
  <c r="V165" i="6"/>
  <c r="W165" i="6"/>
  <c r="X165" i="6"/>
  <c r="Y165" i="6"/>
  <c r="Z165" i="6"/>
  <c r="AA165" i="6"/>
  <c r="AB165" i="6"/>
  <c r="AC165" i="6"/>
  <c r="AD165" i="6"/>
  <c r="AE165" i="6"/>
  <c r="AF165" i="6"/>
  <c r="AG165" i="6"/>
  <c r="AH165" i="6"/>
  <c r="AI165" i="6"/>
  <c r="AJ165" i="6"/>
  <c r="AK165" i="6"/>
  <c r="AL165" i="6"/>
  <c r="AM165" i="6"/>
  <c r="AN165" i="6"/>
  <c r="AO165" i="6"/>
  <c r="AP165" i="6"/>
  <c r="AQ165" i="6"/>
  <c r="AR165" i="6"/>
  <c r="AS165" i="6"/>
  <c r="AT165" i="6"/>
  <c r="AU165" i="6"/>
  <c r="AV165" i="6"/>
  <c r="AW165" i="6"/>
  <c r="AX165" i="6"/>
  <c r="AY165" i="6"/>
  <c r="AZ165" i="6"/>
  <c r="BA165" i="6"/>
  <c r="BC165" i="6"/>
  <c r="BD165" i="6"/>
  <c r="BE165" i="6"/>
  <c r="BF165" i="6"/>
  <c r="BG165" i="6"/>
  <c r="BH165" i="6"/>
  <c r="BI165" i="6"/>
  <c r="BJ165" i="6"/>
  <c r="BK165" i="6"/>
  <c r="BL165" i="6"/>
  <c r="BM165" i="6"/>
  <c r="BN165" i="6"/>
  <c r="BO165" i="6"/>
  <c r="BP165" i="6"/>
  <c r="BQ165" i="6"/>
  <c r="BR165" i="6"/>
  <c r="BS165" i="6"/>
  <c r="BT165" i="6"/>
  <c r="BU165" i="6"/>
  <c r="BV165" i="6"/>
  <c r="BW165" i="6"/>
  <c r="BX165" i="6"/>
  <c r="BY165" i="6"/>
  <c r="BZ165" i="6"/>
  <c r="CA165" i="6"/>
  <c r="CB165" i="6"/>
  <c r="CC165" i="6"/>
  <c r="CD165" i="6"/>
  <c r="CE165" i="6"/>
  <c r="CF165" i="6"/>
  <c r="CG165" i="6"/>
  <c r="CH165" i="6"/>
  <c r="CI165" i="6"/>
  <c r="CJ165" i="6"/>
  <c r="CK165" i="6"/>
  <c r="CL165" i="6"/>
  <c r="CM165" i="6"/>
  <c r="CN165" i="6"/>
  <c r="CO165" i="6"/>
  <c r="CP165" i="6"/>
  <c r="CQ165" i="6"/>
  <c r="Q219" i="6"/>
  <c r="R219" i="6"/>
  <c r="S219" i="6"/>
  <c r="T219" i="6"/>
  <c r="U219" i="6"/>
  <c r="V219" i="6"/>
  <c r="W219" i="6"/>
  <c r="X219" i="6"/>
  <c r="Y219" i="6"/>
  <c r="Z219" i="6"/>
  <c r="AA219" i="6"/>
  <c r="AB219" i="6"/>
  <c r="AC219" i="6"/>
  <c r="AD219" i="6"/>
  <c r="AE219" i="6"/>
  <c r="AF219" i="6"/>
  <c r="AG219" i="6"/>
  <c r="AH219" i="6"/>
  <c r="AI219" i="6"/>
  <c r="AJ219" i="6"/>
  <c r="AK219" i="6"/>
  <c r="AL219" i="6"/>
  <c r="AM219" i="6"/>
  <c r="AN219" i="6"/>
  <c r="AO219" i="6"/>
  <c r="AP219" i="6"/>
  <c r="AQ219" i="6"/>
  <c r="AR219" i="6"/>
  <c r="AS219" i="6"/>
  <c r="AT219" i="6"/>
  <c r="AU219" i="6"/>
  <c r="AV219" i="6"/>
  <c r="AW219" i="6"/>
  <c r="AX219" i="6"/>
  <c r="AY219" i="6"/>
  <c r="AZ219" i="6"/>
  <c r="BA219" i="6"/>
  <c r="BC219" i="6"/>
  <c r="BD219" i="6"/>
  <c r="BE219" i="6"/>
  <c r="BF219" i="6"/>
  <c r="BG219" i="6"/>
  <c r="BH219" i="6"/>
  <c r="BI219" i="6"/>
  <c r="BJ219" i="6"/>
  <c r="BK219" i="6"/>
  <c r="BL219" i="6"/>
  <c r="BM219" i="6"/>
  <c r="BN219" i="6"/>
  <c r="BO219" i="6"/>
  <c r="BP219" i="6"/>
  <c r="BQ219" i="6"/>
  <c r="BR219" i="6"/>
  <c r="BS219" i="6"/>
  <c r="BT219" i="6"/>
  <c r="BU219" i="6"/>
  <c r="BV219" i="6"/>
  <c r="BW219" i="6"/>
  <c r="BX219" i="6"/>
  <c r="BY219" i="6"/>
  <c r="BZ219" i="6"/>
  <c r="CA219" i="6"/>
  <c r="CB219" i="6"/>
  <c r="CC219" i="6"/>
  <c r="CD219" i="6"/>
  <c r="CE219" i="6"/>
  <c r="CF219" i="6"/>
  <c r="CG219" i="6"/>
  <c r="CH219" i="6"/>
  <c r="CI219" i="6"/>
  <c r="CJ219" i="6"/>
  <c r="CK219" i="6"/>
  <c r="CL219" i="6"/>
  <c r="CM219" i="6"/>
  <c r="CN219" i="6"/>
  <c r="CO219" i="6"/>
  <c r="CP219" i="6"/>
  <c r="CQ219" i="6"/>
  <c r="Q130" i="6"/>
  <c r="R130" i="6"/>
  <c r="S130" i="6"/>
  <c r="T130" i="6"/>
  <c r="U130" i="6"/>
  <c r="V130" i="6"/>
  <c r="W130" i="6"/>
  <c r="X130" i="6"/>
  <c r="Y130" i="6"/>
  <c r="Z130" i="6"/>
  <c r="AA130" i="6"/>
  <c r="AB130" i="6"/>
  <c r="AC130" i="6"/>
  <c r="AD130" i="6"/>
  <c r="AE130" i="6"/>
  <c r="AF130" i="6"/>
  <c r="AG130" i="6"/>
  <c r="AH130" i="6"/>
  <c r="AI130" i="6"/>
  <c r="AJ130" i="6"/>
  <c r="AK130" i="6"/>
  <c r="AL130" i="6"/>
  <c r="AM130" i="6"/>
  <c r="AN130" i="6"/>
  <c r="AO130" i="6"/>
  <c r="AP130" i="6"/>
  <c r="AQ130" i="6"/>
  <c r="AR130" i="6"/>
  <c r="AS130" i="6"/>
  <c r="AT130" i="6"/>
  <c r="AU130" i="6"/>
  <c r="AV130" i="6"/>
  <c r="AW130" i="6"/>
  <c r="AX130" i="6"/>
  <c r="AY130" i="6"/>
  <c r="AZ130" i="6"/>
  <c r="BA130" i="6"/>
  <c r="BC130" i="6"/>
  <c r="BD130" i="6"/>
  <c r="BE130" i="6"/>
  <c r="BF130" i="6"/>
  <c r="BG130" i="6"/>
  <c r="BH130" i="6"/>
  <c r="BI130" i="6"/>
  <c r="BJ130" i="6"/>
  <c r="BK130" i="6"/>
  <c r="BL130" i="6"/>
  <c r="BM130" i="6"/>
  <c r="BN130" i="6"/>
  <c r="BO130" i="6"/>
  <c r="BP130" i="6"/>
  <c r="BQ130" i="6"/>
  <c r="BR130" i="6"/>
  <c r="BS130" i="6"/>
  <c r="BT130" i="6"/>
  <c r="BU130" i="6"/>
  <c r="BV130" i="6"/>
  <c r="BW130" i="6"/>
  <c r="BX130" i="6"/>
  <c r="BY130" i="6"/>
  <c r="BZ130" i="6"/>
  <c r="CA130" i="6"/>
  <c r="CB130" i="6"/>
  <c r="CC130" i="6"/>
  <c r="CD130" i="6"/>
  <c r="CE130" i="6"/>
  <c r="CF130" i="6"/>
  <c r="CG130" i="6"/>
  <c r="CH130" i="6"/>
  <c r="CI130" i="6"/>
  <c r="CJ130" i="6"/>
  <c r="CK130" i="6"/>
  <c r="CL130" i="6"/>
  <c r="CM130" i="6"/>
  <c r="CN130" i="6"/>
  <c r="CO130" i="6"/>
  <c r="CP130" i="6"/>
  <c r="CQ130" i="6"/>
  <c r="Q167" i="6"/>
  <c r="R167" i="6"/>
  <c r="S167" i="6"/>
  <c r="T167" i="6"/>
  <c r="U167" i="6"/>
  <c r="V167" i="6"/>
  <c r="W167" i="6"/>
  <c r="X167" i="6"/>
  <c r="Y167" i="6"/>
  <c r="Z167" i="6"/>
  <c r="AA167" i="6"/>
  <c r="AB167" i="6"/>
  <c r="AC167" i="6"/>
  <c r="AD167" i="6"/>
  <c r="AE167" i="6"/>
  <c r="AF167" i="6"/>
  <c r="AG167" i="6"/>
  <c r="AH167" i="6"/>
  <c r="AI167" i="6"/>
  <c r="AJ167" i="6"/>
  <c r="AK167" i="6"/>
  <c r="AL167" i="6"/>
  <c r="AM167" i="6"/>
  <c r="AN167" i="6"/>
  <c r="AO167" i="6"/>
  <c r="AP167" i="6"/>
  <c r="AQ167" i="6"/>
  <c r="AR167" i="6"/>
  <c r="AS167" i="6"/>
  <c r="AT167" i="6"/>
  <c r="AU167" i="6"/>
  <c r="AV167" i="6"/>
  <c r="AW167" i="6"/>
  <c r="AX167" i="6"/>
  <c r="AY167" i="6"/>
  <c r="AZ167" i="6"/>
  <c r="BA167" i="6"/>
  <c r="BC167" i="6"/>
  <c r="BD167" i="6"/>
  <c r="BE167" i="6"/>
  <c r="BF167" i="6"/>
  <c r="BG167" i="6"/>
  <c r="BH167" i="6"/>
  <c r="BI167" i="6"/>
  <c r="BJ167" i="6"/>
  <c r="BK167" i="6"/>
  <c r="BL167" i="6"/>
  <c r="BM167" i="6"/>
  <c r="BN167" i="6"/>
  <c r="BO167" i="6"/>
  <c r="BP167" i="6"/>
  <c r="BQ167" i="6"/>
  <c r="BR167" i="6"/>
  <c r="BS167" i="6"/>
  <c r="BT167" i="6"/>
  <c r="BU167" i="6"/>
  <c r="BV167" i="6"/>
  <c r="BW167" i="6"/>
  <c r="BX167" i="6"/>
  <c r="BY167" i="6"/>
  <c r="BZ167" i="6"/>
  <c r="CA167" i="6"/>
  <c r="CB167" i="6"/>
  <c r="CC167" i="6"/>
  <c r="CD167" i="6"/>
  <c r="CE167" i="6"/>
  <c r="CF167" i="6"/>
  <c r="CG167" i="6"/>
  <c r="CH167" i="6"/>
  <c r="CI167" i="6"/>
  <c r="CJ167" i="6"/>
  <c r="CK167" i="6"/>
  <c r="CL167" i="6"/>
  <c r="CM167" i="6"/>
  <c r="CN167" i="6"/>
  <c r="CO167" i="6"/>
  <c r="CP167" i="6"/>
  <c r="CQ167" i="6"/>
  <c r="Q186" i="6"/>
  <c r="R186" i="6"/>
  <c r="S186" i="6"/>
  <c r="T186" i="6"/>
  <c r="U186" i="6"/>
  <c r="V186" i="6"/>
  <c r="W186" i="6"/>
  <c r="X186" i="6"/>
  <c r="Y186" i="6"/>
  <c r="Z186" i="6"/>
  <c r="AA186" i="6"/>
  <c r="AB186" i="6"/>
  <c r="AC186" i="6"/>
  <c r="AD186" i="6"/>
  <c r="AE186" i="6"/>
  <c r="AF186" i="6"/>
  <c r="AG186" i="6"/>
  <c r="AH186" i="6"/>
  <c r="AI186" i="6"/>
  <c r="AJ186" i="6"/>
  <c r="AK186" i="6"/>
  <c r="AL186" i="6"/>
  <c r="AM186" i="6"/>
  <c r="AN186" i="6"/>
  <c r="AO186" i="6"/>
  <c r="AP186" i="6"/>
  <c r="AQ186" i="6"/>
  <c r="AR186" i="6"/>
  <c r="AS186" i="6"/>
  <c r="AT186" i="6"/>
  <c r="AU186" i="6"/>
  <c r="AV186" i="6"/>
  <c r="AW186" i="6"/>
  <c r="AX186" i="6"/>
  <c r="AY186" i="6"/>
  <c r="AZ186" i="6"/>
  <c r="BA186" i="6"/>
  <c r="BC186" i="6"/>
  <c r="BD186" i="6"/>
  <c r="BE186" i="6"/>
  <c r="BF186" i="6"/>
  <c r="BG186" i="6"/>
  <c r="BH186" i="6"/>
  <c r="BI186" i="6"/>
  <c r="BJ186" i="6"/>
  <c r="BK186" i="6"/>
  <c r="BL186" i="6"/>
  <c r="BM186" i="6"/>
  <c r="BN186" i="6"/>
  <c r="BO186" i="6"/>
  <c r="BP186" i="6"/>
  <c r="BQ186" i="6"/>
  <c r="BR186" i="6"/>
  <c r="BS186" i="6"/>
  <c r="BT186" i="6"/>
  <c r="BU186" i="6"/>
  <c r="BV186" i="6"/>
  <c r="BW186" i="6"/>
  <c r="BX186" i="6"/>
  <c r="BY186" i="6"/>
  <c r="BZ186" i="6"/>
  <c r="CA186" i="6"/>
  <c r="CB186" i="6"/>
  <c r="CC186" i="6"/>
  <c r="CD186" i="6"/>
  <c r="CE186" i="6"/>
  <c r="CF186" i="6"/>
  <c r="CG186" i="6"/>
  <c r="CH186" i="6"/>
  <c r="CI186" i="6"/>
  <c r="CJ186" i="6"/>
  <c r="CK186" i="6"/>
  <c r="CL186" i="6"/>
  <c r="CM186" i="6"/>
  <c r="CN186" i="6"/>
  <c r="CO186" i="6"/>
  <c r="CP186" i="6"/>
  <c r="CQ186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Z63" i="6"/>
  <c r="CA63" i="6"/>
  <c r="CB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Q131" i="6"/>
  <c r="R131" i="6"/>
  <c r="S131" i="6"/>
  <c r="T131" i="6"/>
  <c r="U131" i="6"/>
  <c r="V131" i="6"/>
  <c r="W131" i="6"/>
  <c r="X131" i="6"/>
  <c r="Y131" i="6"/>
  <c r="Z131" i="6"/>
  <c r="AA131" i="6"/>
  <c r="AB131" i="6"/>
  <c r="AC131" i="6"/>
  <c r="AD131" i="6"/>
  <c r="AE131" i="6"/>
  <c r="AF131" i="6"/>
  <c r="AG131" i="6"/>
  <c r="AH131" i="6"/>
  <c r="AI131" i="6"/>
  <c r="AJ131" i="6"/>
  <c r="AK131" i="6"/>
  <c r="AL131" i="6"/>
  <c r="AM131" i="6"/>
  <c r="AN131" i="6"/>
  <c r="AO131" i="6"/>
  <c r="AP131" i="6"/>
  <c r="AQ131" i="6"/>
  <c r="AR131" i="6"/>
  <c r="AS131" i="6"/>
  <c r="AT131" i="6"/>
  <c r="AU131" i="6"/>
  <c r="AV131" i="6"/>
  <c r="AW131" i="6"/>
  <c r="AX131" i="6"/>
  <c r="AY131" i="6"/>
  <c r="AZ131" i="6"/>
  <c r="BA131" i="6"/>
  <c r="BC131" i="6"/>
  <c r="BD131" i="6"/>
  <c r="BE131" i="6"/>
  <c r="BF131" i="6"/>
  <c r="BG131" i="6"/>
  <c r="BH131" i="6"/>
  <c r="BI131" i="6"/>
  <c r="BJ131" i="6"/>
  <c r="BK131" i="6"/>
  <c r="BL131" i="6"/>
  <c r="BM131" i="6"/>
  <c r="BN131" i="6"/>
  <c r="BO131" i="6"/>
  <c r="BP131" i="6"/>
  <c r="BQ131" i="6"/>
  <c r="BR131" i="6"/>
  <c r="BS131" i="6"/>
  <c r="BT131" i="6"/>
  <c r="BU131" i="6"/>
  <c r="BV131" i="6"/>
  <c r="BW131" i="6"/>
  <c r="BX131" i="6"/>
  <c r="BY131" i="6"/>
  <c r="BZ131" i="6"/>
  <c r="CA131" i="6"/>
  <c r="CB131" i="6"/>
  <c r="CC131" i="6"/>
  <c r="CD131" i="6"/>
  <c r="CE131" i="6"/>
  <c r="CF131" i="6"/>
  <c r="CG131" i="6"/>
  <c r="CH131" i="6"/>
  <c r="CI131" i="6"/>
  <c r="CJ131" i="6"/>
  <c r="CK131" i="6"/>
  <c r="CL131" i="6"/>
  <c r="CM131" i="6"/>
  <c r="CN131" i="6"/>
  <c r="CO131" i="6"/>
  <c r="CP131" i="6"/>
  <c r="CQ131" i="6"/>
  <c r="Q109" i="6"/>
  <c r="R109" i="6"/>
  <c r="S109" i="6"/>
  <c r="T109" i="6"/>
  <c r="U109" i="6"/>
  <c r="V109" i="6"/>
  <c r="W109" i="6"/>
  <c r="X109" i="6"/>
  <c r="Y109" i="6"/>
  <c r="Z109" i="6"/>
  <c r="AA109" i="6"/>
  <c r="AB109" i="6"/>
  <c r="AC109" i="6"/>
  <c r="AD109" i="6"/>
  <c r="AE109" i="6"/>
  <c r="AF109" i="6"/>
  <c r="AG109" i="6"/>
  <c r="AH109" i="6"/>
  <c r="AI109" i="6"/>
  <c r="AJ109" i="6"/>
  <c r="AK109" i="6"/>
  <c r="AL109" i="6"/>
  <c r="AM109" i="6"/>
  <c r="AN109" i="6"/>
  <c r="AO109" i="6"/>
  <c r="AP109" i="6"/>
  <c r="AQ109" i="6"/>
  <c r="AR109" i="6"/>
  <c r="AS109" i="6"/>
  <c r="AT109" i="6"/>
  <c r="AU109" i="6"/>
  <c r="AV109" i="6"/>
  <c r="AW109" i="6"/>
  <c r="AX109" i="6"/>
  <c r="AY109" i="6"/>
  <c r="AZ109" i="6"/>
  <c r="BA109" i="6"/>
  <c r="BC109" i="6"/>
  <c r="BD109" i="6"/>
  <c r="BE109" i="6"/>
  <c r="BF109" i="6"/>
  <c r="BG109" i="6"/>
  <c r="BH109" i="6"/>
  <c r="BI109" i="6"/>
  <c r="BJ109" i="6"/>
  <c r="BK109" i="6"/>
  <c r="BL109" i="6"/>
  <c r="BM109" i="6"/>
  <c r="BN109" i="6"/>
  <c r="BO109" i="6"/>
  <c r="BP109" i="6"/>
  <c r="BQ109" i="6"/>
  <c r="BR109" i="6"/>
  <c r="BS109" i="6"/>
  <c r="BT109" i="6"/>
  <c r="BU109" i="6"/>
  <c r="BV109" i="6"/>
  <c r="BW109" i="6"/>
  <c r="BX109" i="6"/>
  <c r="BY109" i="6"/>
  <c r="BZ109" i="6"/>
  <c r="CA109" i="6"/>
  <c r="CB109" i="6"/>
  <c r="CC109" i="6"/>
  <c r="CD109" i="6"/>
  <c r="CE109" i="6"/>
  <c r="CF109" i="6"/>
  <c r="CG109" i="6"/>
  <c r="CH109" i="6"/>
  <c r="CI109" i="6"/>
  <c r="CJ109" i="6"/>
  <c r="CK109" i="6"/>
  <c r="CL109" i="6"/>
  <c r="CM109" i="6"/>
  <c r="CN109" i="6"/>
  <c r="CO109" i="6"/>
  <c r="CP109" i="6"/>
  <c r="CQ109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BO76" i="6"/>
  <c r="BP76" i="6"/>
  <c r="BQ76" i="6"/>
  <c r="BR76" i="6"/>
  <c r="BS76" i="6"/>
  <c r="BT76" i="6"/>
  <c r="BU76" i="6"/>
  <c r="BV76" i="6"/>
  <c r="BW76" i="6"/>
  <c r="BX76" i="6"/>
  <c r="BY76" i="6"/>
  <c r="BZ76" i="6"/>
  <c r="CA76" i="6"/>
  <c r="CB76" i="6"/>
  <c r="CC76" i="6"/>
  <c r="CD76" i="6"/>
  <c r="CE76" i="6"/>
  <c r="CF76" i="6"/>
  <c r="CG76" i="6"/>
  <c r="CH76" i="6"/>
  <c r="CI76" i="6"/>
  <c r="CJ76" i="6"/>
  <c r="CK76" i="6"/>
  <c r="CL76" i="6"/>
  <c r="CM76" i="6"/>
  <c r="CN76" i="6"/>
  <c r="CO76" i="6"/>
  <c r="CP76" i="6"/>
  <c r="CQ76" i="6"/>
  <c r="Q205" i="6"/>
  <c r="R205" i="6"/>
  <c r="S205" i="6"/>
  <c r="T205" i="6"/>
  <c r="U205" i="6"/>
  <c r="V205" i="6"/>
  <c r="W205" i="6"/>
  <c r="X205" i="6"/>
  <c r="Y205" i="6"/>
  <c r="Z205" i="6"/>
  <c r="AA205" i="6"/>
  <c r="AB205" i="6"/>
  <c r="AC205" i="6"/>
  <c r="AD205" i="6"/>
  <c r="AE205" i="6"/>
  <c r="AF205" i="6"/>
  <c r="AG205" i="6"/>
  <c r="AH205" i="6"/>
  <c r="AI205" i="6"/>
  <c r="AJ205" i="6"/>
  <c r="AK205" i="6"/>
  <c r="AL205" i="6"/>
  <c r="AM205" i="6"/>
  <c r="AN205" i="6"/>
  <c r="AO205" i="6"/>
  <c r="AP205" i="6"/>
  <c r="AQ205" i="6"/>
  <c r="AR205" i="6"/>
  <c r="AS205" i="6"/>
  <c r="AT205" i="6"/>
  <c r="AU205" i="6"/>
  <c r="AV205" i="6"/>
  <c r="AW205" i="6"/>
  <c r="AX205" i="6"/>
  <c r="AY205" i="6"/>
  <c r="AZ205" i="6"/>
  <c r="BA205" i="6"/>
  <c r="BC205" i="6"/>
  <c r="BD205" i="6"/>
  <c r="BE205" i="6"/>
  <c r="BF205" i="6"/>
  <c r="BG205" i="6"/>
  <c r="BH205" i="6"/>
  <c r="BI205" i="6"/>
  <c r="BJ205" i="6"/>
  <c r="BK205" i="6"/>
  <c r="BL205" i="6"/>
  <c r="BM205" i="6"/>
  <c r="BN205" i="6"/>
  <c r="BO205" i="6"/>
  <c r="BP205" i="6"/>
  <c r="BQ205" i="6"/>
  <c r="BR205" i="6"/>
  <c r="BS205" i="6"/>
  <c r="BT205" i="6"/>
  <c r="BU205" i="6"/>
  <c r="BV205" i="6"/>
  <c r="BW205" i="6"/>
  <c r="BX205" i="6"/>
  <c r="BY205" i="6"/>
  <c r="BZ205" i="6"/>
  <c r="CA205" i="6"/>
  <c r="CB205" i="6"/>
  <c r="CC205" i="6"/>
  <c r="CD205" i="6"/>
  <c r="CE205" i="6"/>
  <c r="CF205" i="6"/>
  <c r="CG205" i="6"/>
  <c r="CH205" i="6"/>
  <c r="CI205" i="6"/>
  <c r="CJ205" i="6"/>
  <c r="CK205" i="6"/>
  <c r="CL205" i="6"/>
  <c r="CM205" i="6"/>
  <c r="CN205" i="6"/>
  <c r="CO205" i="6"/>
  <c r="CP205" i="6"/>
  <c r="CQ205" i="6"/>
  <c r="Q212" i="6"/>
  <c r="R212" i="6"/>
  <c r="S212" i="6"/>
  <c r="T212" i="6"/>
  <c r="U212" i="6"/>
  <c r="V212" i="6"/>
  <c r="W212" i="6"/>
  <c r="X212" i="6"/>
  <c r="Y212" i="6"/>
  <c r="Z212" i="6"/>
  <c r="AA212" i="6"/>
  <c r="AB212" i="6"/>
  <c r="AC212" i="6"/>
  <c r="AD212" i="6"/>
  <c r="AE212" i="6"/>
  <c r="AF212" i="6"/>
  <c r="AG212" i="6"/>
  <c r="AH212" i="6"/>
  <c r="AI212" i="6"/>
  <c r="AJ212" i="6"/>
  <c r="AK212" i="6"/>
  <c r="AL212" i="6"/>
  <c r="AM212" i="6"/>
  <c r="AN212" i="6"/>
  <c r="AO212" i="6"/>
  <c r="AP212" i="6"/>
  <c r="AQ212" i="6"/>
  <c r="AR212" i="6"/>
  <c r="AS212" i="6"/>
  <c r="AT212" i="6"/>
  <c r="AU212" i="6"/>
  <c r="AV212" i="6"/>
  <c r="AW212" i="6"/>
  <c r="AX212" i="6"/>
  <c r="AY212" i="6"/>
  <c r="AZ212" i="6"/>
  <c r="BA212" i="6"/>
  <c r="BC212" i="6"/>
  <c r="BD212" i="6"/>
  <c r="BE212" i="6"/>
  <c r="BF212" i="6"/>
  <c r="BG212" i="6"/>
  <c r="BH212" i="6"/>
  <c r="BI212" i="6"/>
  <c r="BJ212" i="6"/>
  <c r="BK212" i="6"/>
  <c r="BL212" i="6"/>
  <c r="BM212" i="6"/>
  <c r="BN212" i="6"/>
  <c r="BO212" i="6"/>
  <c r="BP212" i="6"/>
  <c r="BQ212" i="6"/>
  <c r="BR212" i="6"/>
  <c r="BS212" i="6"/>
  <c r="BT212" i="6"/>
  <c r="BU212" i="6"/>
  <c r="BV212" i="6"/>
  <c r="BW212" i="6"/>
  <c r="BX212" i="6"/>
  <c r="BY212" i="6"/>
  <c r="BZ212" i="6"/>
  <c r="CA212" i="6"/>
  <c r="CB212" i="6"/>
  <c r="CC212" i="6"/>
  <c r="CD212" i="6"/>
  <c r="CE212" i="6"/>
  <c r="CF212" i="6"/>
  <c r="CG212" i="6"/>
  <c r="CH212" i="6"/>
  <c r="CI212" i="6"/>
  <c r="CJ212" i="6"/>
  <c r="CK212" i="6"/>
  <c r="CL212" i="6"/>
  <c r="CM212" i="6"/>
  <c r="CN212" i="6"/>
  <c r="CO212" i="6"/>
  <c r="CP212" i="6"/>
  <c r="CQ212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M88" i="6"/>
  <c r="AN88" i="6"/>
  <c r="AO88" i="6"/>
  <c r="AP88" i="6"/>
  <c r="AQ88" i="6"/>
  <c r="AR88" i="6"/>
  <c r="AS88" i="6"/>
  <c r="AT88" i="6"/>
  <c r="AU88" i="6"/>
  <c r="AV88" i="6"/>
  <c r="AW88" i="6"/>
  <c r="AX88" i="6"/>
  <c r="AY88" i="6"/>
  <c r="AZ88" i="6"/>
  <c r="BA88" i="6"/>
  <c r="BC88" i="6"/>
  <c r="BD88" i="6"/>
  <c r="BE88" i="6"/>
  <c r="BF88" i="6"/>
  <c r="BG88" i="6"/>
  <c r="BH88" i="6"/>
  <c r="BI88" i="6"/>
  <c r="BJ88" i="6"/>
  <c r="BK88" i="6"/>
  <c r="BL88" i="6"/>
  <c r="BM88" i="6"/>
  <c r="BN88" i="6"/>
  <c r="BO88" i="6"/>
  <c r="BP88" i="6"/>
  <c r="BQ88" i="6"/>
  <c r="BR88" i="6"/>
  <c r="BS88" i="6"/>
  <c r="BT88" i="6"/>
  <c r="BU88" i="6"/>
  <c r="BV88" i="6"/>
  <c r="BW88" i="6"/>
  <c r="BX88" i="6"/>
  <c r="BY88" i="6"/>
  <c r="BZ88" i="6"/>
  <c r="CA88" i="6"/>
  <c r="CB88" i="6"/>
  <c r="CC88" i="6"/>
  <c r="CD88" i="6"/>
  <c r="CE88" i="6"/>
  <c r="CF88" i="6"/>
  <c r="CG88" i="6"/>
  <c r="CH88" i="6"/>
  <c r="CI88" i="6"/>
  <c r="CJ88" i="6"/>
  <c r="CK88" i="6"/>
  <c r="CL88" i="6"/>
  <c r="CM88" i="6"/>
  <c r="CN88" i="6"/>
  <c r="CO88" i="6"/>
  <c r="CP88" i="6"/>
  <c r="CQ88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AI67" i="6"/>
  <c r="AJ67" i="6"/>
  <c r="AK67" i="6"/>
  <c r="AL67" i="6"/>
  <c r="AM67" i="6"/>
  <c r="AN67" i="6"/>
  <c r="AO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Z67" i="6"/>
  <c r="CA67" i="6"/>
  <c r="CB67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AO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Z68" i="6"/>
  <c r="CA68" i="6"/>
  <c r="CB68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Q110" i="6"/>
  <c r="R110" i="6"/>
  <c r="S110" i="6"/>
  <c r="T110" i="6"/>
  <c r="U110" i="6"/>
  <c r="V110" i="6"/>
  <c r="W110" i="6"/>
  <c r="X110" i="6"/>
  <c r="Y110" i="6"/>
  <c r="Z110" i="6"/>
  <c r="AA110" i="6"/>
  <c r="AB110" i="6"/>
  <c r="AC110" i="6"/>
  <c r="AD110" i="6"/>
  <c r="AE110" i="6"/>
  <c r="AF110" i="6"/>
  <c r="AG110" i="6"/>
  <c r="AH110" i="6"/>
  <c r="AI110" i="6"/>
  <c r="AJ110" i="6"/>
  <c r="AK110" i="6"/>
  <c r="AL110" i="6"/>
  <c r="AM110" i="6"/>
  <c r="AN110" i="6"/>
  <c r="AO110" i="6"/>
  <c r="AP110" i="6"/>
  <c r="AQ110" i="6"/>
  <c r="AR110" i="6"/>
  <c r="AS110" i="6"/>
  <c r="AT110" i="6"/>
  <c r="AU110" i="6"/>
  <c r="AV110" i="6"/>
  <c r="AW110" i="6"/>
  <c r="AX110" i="6"/>
  <c r="AY110" i="6"/>
  <c r="AZ110" i="6"/>
  <c r="BA110" i="6"/>
  <c r="BC110" i="6"/>
  <c r="BD110" i="6"/>
  <c r="BE110" i="6"/>
  <c r="BF110" i="6"/>
  <c r="BG110" i="6"/>
  <c r="BH110" i="6"/>
  <c r="BI110" i="6"/>
  <c r="BJ110" i="6"/>
  <c r="BK110" i="6"/>
  <c r="BL110" i="6"/>
  <c r="BM110" i="6"/>
  <c r="BN110" i="6"/>
  <c r="BO110" i="6"/>
  <c r="BP110" i="6"/>
  <c r="BQ110" i="6"/>
  <c r="BR110" i="6"/>
  <c r="BS110" i="6"/>
  <c r="BT110" i="6"/>
  <c r="BU110" i="6"/>
  <c r="BV110" i="6"/>
  <c r="BW110" i="6"/>
  <c r="BX110" i="6"/>
  <c r="BY110" i="6"/>
  <c r="BZ110" i="6"/>
  <c r="CA110" i="6"/>
  <c r="CB110" i="6"/>
  <c r="CC110" i="6"/>
  <c r="CD110" i="6"/>
  <c r="CE110" i="6"/>
  <c r="CF110" i="6"/>
  <c r="CG110" i="6"/>
  <c r="CH110" i="6"/>
  <c r="CI110" i="6"/>
  <c r="CJ110" i="6"/>
  <c r="CK110" i="6"/>
  <c r="CL110" i="6"/>
  <c r="CM110" i="6"/>
  <c r="CN110" i="6"/>
  <c r="CO110" i="6"/>
  <c r="CP110" i="6"/>
  <c r="CQ110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AX96" i="6"/>
  <c r="AY96" i="6"/>
  <c r="AZ96" i="6"/>
  <c r="BA96" i="6"/>
  <c r="BC96" i="6"/>
  <c r="BD96" i="6"/>
  <c r="BE96" i="6"/>
  <c r="BF96" i="6"/>
  <c r="BG96" i="6"/>
  <c r="BH96" i="6"/>
  <c r="BI96" i="6"/>
  <c r="BJ96" i="6"/>
  <c r="BK96" i="6"/>
  <c r="BL96" i="6"/>
  <c r="BM96" i="6"/>
  <c r="BN96" i="6"/>
  <c r="BO96" i="6"/>
  <c r="BP96" i="6"/>
  <c r="BQ96" i="6"/>
  <c r="BR96" i="6"/>
  <c r="BS96" i="6"/>
  <c r="BT96" i="6"/>
  <c r="BU96" i="6"/>
  <c r="BV96" i="6"/>
  <c r="BW96" i="6"/>
  <c r="BX96" i="6"/>
  <c r="BY96" i="6"/>
  <c r="BZ96" i="6"/>
  <c r="CA96" i="6"/>
  <c r="CB96" i="6"/>
  <c r="CC96" i="6"/>
  <c r="CD96" i="6"/>
  <c r="CE96" i="6"/>
  <c r="CF96" i="6"/>
  <c r="CG96" i="6"/>
  <c r="CH96" i="6"/>
  <c r="CI96" i="6"/>
  <c r="CJ96" i="6"/>
  <c r="CK96" i="6"/>
  <c r="CL96" i="6"/>
  <c r="CM96" i="6"/>
  <c r="CN96" i="6"/>
  <c r="CO96" i="6"/>
  <c r="CP96" i="6"/>
  <c r="CQ96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Q223" i="6"/>
  <c r="R223" i="6"/>
  <c r="S223" i="6"/>
  <c r="T223" i="6"/>
  <c r="U223" i="6"/>
  <c r="V223" i="6"/>
  <c r="W223" i="6"/>
  <c r="X223" i="6"/>
  <c r="Y223" i="6"/>
  <c r="Z223" i="6"/>
  <c r="AA223" i="6"/>
  <c r="AB223" i="6"/>
  <c r="AC223" i="6"/>
  <c r="AD223" i="6"/>
  <c r="AE223" i="6"/>
  <c r="AF223" i="6"/>
  <c r="AG223" i="6"/>
  <c r="AH223" i="6"/>
  <c r="AI223" i="6"/>
  <c r="AJ223" i="6"/>
  <c r="AK223" i="6"/>
  <c r="AL223" i="6"/>
  <c r="AM223" i="6"/>
  <c r="AN223" i="6"/>
  <c r="AO223" i="6"/>
  <c r="AP223" i="6"/>
  <c r="AQ223" i="6"/>
  <c r="AR223" i="6"/>
  <c r="AS223" i="6"/>
  <c r="AT223" i="6"/>
  <c r="AU223" i="6"/>
  <c r="AV223" i="6"/>
  <c r="AW223" i="6"/>
  <c r="AX223" i="6"/>
  <c r="AY223" i="6"/>
  <c r="AZ223" i="6"/>
  <c r="BA223" i="6"/>
  <c r="BC223" i="6"/>
  <c r="BD223" i="6"/>
  <c r="BE223" i="6"/>
  <c r="BF223" i="6"/>
  <c r="BG223" i="6"/>
  <c r="BH223" i="6"/>
  <c r="BI223" i="6"/>
  <c r="BJ223" i="6"/>
  <c r="BK223" i="6"/>
  <c r="BL223" i="6"/>
  <c r="BM223" i="6"/>
  <c r="BN223" i="6"/>
  <c r="BO223" i="6"/>
  <c r="BP223" i="6"/>
  <c r="BQ223" i="6"/>
  <c r="BR223" i="6"/>
  <c r="BS223" i="6"/>
  <c r="BT223" i="6"/>
  <c r="BU223" i="6"/>
  <c r="BV223" i="6"/>
  <c r="BW223" i="6"/>
  <c r="BX223" i="6"/>
  <c r="BY223" i="6"/>
  <c r="BZ223" i="6"/>
  <c r="CA223" i="6"/>
  <c r="CB223" i="6"/>
  <c r="CC223" i="6"/>
  <c r="CD223" i="6"/>
  <c r="CE223" i="6"/>
  <c r="CF223" i="6"/>
  <c r="CG223" i="6"/>
  <c r="CH223" i="6"/>
  <c r="CI223" i="6"/>
  <c r="CJ223" i="6"/>
  <c r="CK223" i="6"/>
  <c r="CL223" i="6"/>
  <c r="CM223" i="6"/>
  <c r="CN223" i="6"/>
  <c r="CO223" i="6"/>
  <c r="CP223" i="6"/>
  <c r="CQ223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AT81" i="6"/>
  <c r="AU81" i="6"/>
  <c r="AV81" i="6"/>
  <c r="AW81" i="6"/>
  <c r="AX81" i="6"/>
  <c r="AY81" i="6"/>
  <c r="AZ81" i="6"/>
  <c r="BA81" i="6"/>
  <c r="BC81" i="6"/>
  <c r="BD81" i="6"/>
  <c r="BE81" i="6"/>
  <c r="BF81" i="6"/>
  <c r="BG81" i="6"/>
  <c r="BH81" i="6"/>
  <c r="BI81" i="6"/>
  <c r="BJ81" i="6"/>
  <c r="BK81" i="6"/>
  <c r="BL81" i="6"/>
  <c r="BM81" i="6"/>
  <c r="BN81" i="6"/>
  <c r="BO81" i="6"/>
  <c r="BP81" i="6"/>
  <c r="BQ81" i="6"/>
  <c r="BR81" i="6"/>
  <c r="BS81" i="6"/>
  <c r="BT81" i="6"/>
  <c r="BU81" i="6"/>
  <c r="BV81" i="6"/>
  <c r="BW81" i="6"/>
  <c r="BX81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AC113" i="6"/>
  <c r="AD113" i="6"/>
  <c r="AE113" i="6"/>
  <c r="AF113" i="6"/>
  <c r="AG113" i="6"/>
  <c r="AH113" i="6"/>
  <c r="AI113" i="6"/>
  <c r="AJ113" i="6"/>
  <c r="AK113" i="6"/>
  <c r="AL113" i="6"/>
  <c r="AM113" i="6"/>
  <c r="AN113" i="6"/>
  <c r="AO113" i="6"/>
  <c r="AP113" i="6"/>
  <c r="AQ113" i="6"/>
  <c r="AR113" i="6"/>
  <c r="AS113" i="6"/>
  <c r="AT113" i="6"/>
  <c r="AU113" i="6"/>
  <c r="AV113" i="6"/>
  <c r="AW113" i="6"/>
  <c r="AX113" i="6"/>
  <c r="AY113" i="6"/>
  <c r="AZ113" i="6"/>
  <c r="BA113" i="6"/>
  <c r="BC113" i="6"/>
  <c r="BD113" i="6"/>
  <c r="BE113" i="6"/>
  <c r="BF113" i="6"/>
  <c r="BG113" i="6"/>
  <c r="BH113" i="6"/>
  <c r="BI113" i="6"/>
  <c r="BJ113" i="6"/>
  <c r="BK113" i="6"/>
  <c r="BL113" i="6"/>
  <c r="BM113" i="6"/>
  <c r="BN113" i="6"/>
  <c r="BO113" i="6"/>
  <c r="BP113" i="6"/>
  <c r="BQ113" i="6"/>
  <c r="BR113" i="6"/>
  <c r="BS113" i="6"/>
  <c r="BT113" i="6"/>
  <c r="BU113" i="6"/>
  <c r="BV113" i="6"/>
  <c r="BW113" i="6"/>
  <c r="BX113" i="6"/>
  <c r="BY113" i="6"/>
  <c r="BZ113" i="6"/>
  <c r="CA113" i="6"/>
  <c r="CB113" i="6"/>
  <c r="CC113" i="6"/>
  <c r="CD113" i="6"/>
  <c r="CE113" i="6"/>
  <c r="CF113" i="6"/>
  <c r="CG113" i="6"/>
  <c r="CH113" i="6"/>
  <c r="CI113" i="6"/>
  <c r="CJ113" i="6"/>
  <c r="CK113" i="6"/>
  <c r="CL113" i="6"/>
  <c r="CM113" i="6"/>
  <c r="CN113" i="6"/>
  <c r="CO113" i="6"/>
  <c r="CP113" i="6"/>
  <c r="CQ113" i="6"/>
  <c r="Q154" i="6"/>
  <c r="R154" i="6"/>
  <c r="S154" i="6"/>
  <c r="T154" i="6"/>
  <c r="U154" i="6"/>
  <c r="V154" i="6"/>
  <c r="W154" i="6"/>
  <c r="X154" i="6"/>
  <c r="Y154" i="6"/>
  <c r="Z154" i="6"/>
  <c r="AA154" i="6"/>
  <c r="AB154" i="6"/>
  <c r="AC154" i="6"/>
  <c r="AD154" i="6"/>
  <c r="AE154" i="6"/>
  <c r="AF154" i="6"/>
  <c r="AG154" i="6"/>
  <c r="AH154" i="6"/>
  <c r="AI154" i="6"/>
  <c r="AJ154" i="6"/>
  <c r="AK154" i="6"/>
  <c r="AL154" i="6"/>
  <c r="AM154" i="6"/>
  <c r="AN154" i="6"/>
  <c r="AO154" i="6"/>
  <c r="AP154" i="6"/>
  <c r="AQ154" i="6"/>
  <c r="AR154" i="6"/>
  <c r="AS154" i="6"/>
  <c r="AT154" i="6"/>
  <c r="AU154" i="6"/>
  <c r="AV154" i="6"/>
  <c r="AW154" i="6"/>
  <c r="AX154" i="6"/>
  <c r="AY154" i="6"/>
  <c r="AZ154" i="6"/>
  <c r="BA154" i="6"/>
  <c r="BC154" i="6"/>
  <c r="BD154" i="6"/>
  <c r="BE154" i="6"/>
  <c r="BF154" i="6"/>
  <c r="BG154" i="6"/>
  <c r="BH154" i="6"/>
  <c r="BI154" i="6"/>
  <c r="BJ154" i="6"/>
  <c r="BK154" i="6"/>
  <c r="BL154" i="6"/>
  <c r="BM154" i="6"/>
  <c r="BN154" i="6"/>
  <c r="BO154" i="6"/>
  <c r="BP154" i="6"/>
  <c r="BQ154" i="6"/>
  <c r="BR154" i="6"/>
  <c r="BS154" i="6"/>
  <c r="BT154" i="6"/>
  <c r="BU154" i="6"/>
  <c r="BV154" i="6"/>
  <c r="BW154" i="6"/>
  <c r="BX154" i="6"/>
  <c r="BY154" i="6"/>
  <c r="BZ154" i="6"/>
  <c r="CA154" i="6"/>
  <c r="CB154" i="6"/>
  <c r="CC154" i="6"/>
  <c r="CD154" i="6"/>
  <c r="CE154" i="6"/>
  <c r="CF154" i="6"/>
  <c r="CG154" i="6"/>
  <c r="CH154" i="6"/>
  <c r="CI154" i="6"/>
  <c r="CJ154" i="6"/>
  <c r="CK154" i="6"/>
  <c r="CL154" i="6"/>
  <c r="CM154" i="6"/>
  <c r="CN154" i="6"/>
  <c r="CO154" i="6"/>
  <c r="CP154" i="6"/>
  <c r="CQ154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C73" i="6"/>
  <c r="BD73" i="6"/>
  <c r="BE73" i="6"/>
  <c r="BF73" i="6"/>
  <c r="BG73" i="6"/>
  <c r="BH73" i="6"/>
  <c r="BI73" i="6"/>
  <c r="BJ73" i="6"/>
  <c r="BK73" i="6"/>
  <c r="BL73" i="6"/>
  <c r="BM73" i="6"/>
  <c r="BN73" i="6"/>
  <c r="BO73" i="6"/>
  <c r="BP73" i="6"/>
  <c r="BQ73" i="6"/>
  <c r="BR73" i="6"/>
  <c r="BS73" i="6"/>
  <c r="BT73" i="6"/>
  <c r="BU73" i="6"/>
  <c r="BV73" i="6"/>
  <c r="BW73" i="6"/>
  <c r="BX73" i="6"/>
  <c r="BY73" i="6"/>
  <c r="BZ73" i="6"/>
  <c r="CA73" i="6"/>
  <c r="CB73" i="6"/>
  <c r="CC73" i="6"/>
  <c r="CD73" i="6"/>
  <c r="CE73" i="6"/>
  <c r="CF73" i="6"/>
  <c r="CG73" i="6"/>
  <c r="CH73" i="6"/>
  <c r="CI73" i="6"/>
  <c r="CJ73" i="6"/>
  <c r="CK73" i="6"/>
  <c r="CL73" i="6"/>
  <c r="CM73" i="6"/>
  <c r="CN73" i="6"/>
  <c r="CO73" i="6"/>
  <c r="CP73" i="6"/>
  <c r="CQ73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Q159" i="6"/>
  <c r="R159" i="6"/>
  <c r="S159" i="6"/>
  <c r="T159" i="6"/>
  <c r="U159" i="6"/>
  <c r="V159" i="6"/>
  <c r="W159" i="6"/>
  <c r="X159" i="6"/>
  <c r="Y159" i="6"/>
  <c r="Z159" i="6"/>
  <c r="AA159" i="6"/>
  <c r="AB159" i="6"/>
  <c r="AC159" i="6"/>
  <c r="AD159" i="6"/>
  <c r="AE159" i="6"/>
  <c r="AF159" i="6"/>
  <c r="AG159" i="6"/>
  <c r="AH159" i="6"/>
  <c r="AI159" i="6"/>
  <c r="AJ159" i="6"/>
  <c r="AK159" i="6"/>
  <c r="AL159" i="6"/>
  <c r="AM159" i="6"/>
  <c r="AN159" i="6"/>
  <c r="AO159" i="6"/>
  <c r="AP159" i="6"/>
  <c r="AQ159" i="6"/>
  <c r="AR159" i="6"/>
  <c r="AS159" i="6"/>
  <c r="AT159" i="6"/>
  <c r="AU159" i="6"/>
  <c r="AV159" i="6"/>
  <c r="AW159" i="6"/>
  <c r="AX159" i="6"/>
  <c r="AY159" i="6"/>
  <c r="AZ159" i="6"/>
  <c r="BA159" i="6"/>
  <c r="BC159" i="6"/>
  <c r="BD159" i="6"/>
  <c r="BE159" i="6"/>
  <c r="BF159" i="6"/>
  <c r="BG159" i="6"/>
  <c r="BH159" i="6"/>
  <c r="BI159" i="6"/>
  <c r="BJ159" i="6"/>
  <c r="BK159" i="6"/>
  <c r="BL159" i="6"/>
  <c r="BM159" i="6"/>
  <c r="BN159" i="6"/>
  <c r="BO159" i="6"/>
  <c r="BP159" i="6"/>
  <c r="BQ159" i="6"/>
  <c r="BR159" i="6"/>
  <c r="BS159" i="6"/>
  <c r="BT159" i="6"/>
  <c r="BU159" i="6"/>
  <c r="BV159" i="6"/>
  <c r="BW159" i="6"/>
  <c r="BX159" i="6"/>
  <c r="BY159" i="6"/>
  <c r="BZ159" i="6"/>
  <c r="CA159" i="6"/>
  <c r="CB159" i="6"/>
  <c r="CC159" i="6"/>
  <c r="CD159" i="6"/>
  <c r="CE159" i="6"/>
  <c r="CF159" i="6"/>
  <c r="CG159" i="6"/>
  <c r="CH159" i="6"/>
  <c r="CI159" i="6"/>
  <c r="CJ159" i="6"/>
  <c r="CK159" i="6"/>
  <c r="CL159" i="6"/>
  <c r="CM159" i="6"/>
  <c r="CN159" i="6"/>
  <c r="CO159" i="6"/>
  <c r="CP159" i="6"/>
  <c r="CQ159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Q143" i="6"/>
  <c r="R143" i="6"/>
  <c r="S143" i="6"/>
  <c r="T143" i="6"/>
  <c r="U143" i="6"/>
  <c r="V143" i="6"/>
  <c r="W143" i="6"/>
  <c r="X143" i="6"/>
  <c r="Y143" i="6"/>
  <c r="Z143" i="6"/>
  <c r="AA143" i="6"/>
  <c r="AB143" i="6"/>
  <c r="AC143" i="6"/>
  <c r="AD143" i="6"/>
  <c r="AE143" i="6"/>
  <c r="AF143" i="6"/>
  <c r="AG143" i="6"/>
  <c r="AH143" i="6"/>
  <c r="AI143" i="6"/>
  <c r="AJ143" i="6"/>
  <c r="AK143" i="6"/>
  <c r="AL143" i="6"/>
  <c r="AM143" i="6"/>
  <c r="AN143" i="6"/>
  <c r="AO143" i="6"/>
  <c r="AP143" i="6"/>
  <c r="AQ143" i="6"/>
  <c r="AR143" i="6"/>
  <c r="AS143" i="6"/>
  <c r="AT143" i="6"/>
  <c r="AU143" i="6"/>
  <c r="AV143" i="6"/>
  <c r="AW143" i="6"/>
  <c r="AX143" i="6"/>
  <c r="AY143" i="6"/>
  <c r="AZ143" i="6"/>
  <c r="BA143" i="6"/>
  <c r="BC143" i="6"/>
  <c r="BD143" i="6"/>
  <c r="BE143" i="6"/>
  <c r="BF143" i="6"/>
  <c r="BG143" i="6"/>
  <c r="BH143" i="6"/>
  <c r="BI143" i="6"/>
  <c r="BJ143" i="6"/>
  <c r="BK143" i="6"/>
  <c r="BL143" i="6"/>
  <c r="BM143" i="6"/>
  <c r="BN143" i="6"/>
  <c r="BO143" i="6"/>
  <c r="BP143" i="6"/>
  <c r="BQ143" i="6"/>
  <c r="BR143" i="6"/>
  <c r="BS143" i="6"/>
  <c r="BT143" i="6"/>
  <c r="BU143" i="6"/>
  <c r="BV143" i="6"/>
  <c r="BW143" i="6"/>
  <c r="BX143" i="6"/>
  <c r="BY143" i="6"/>
  <c r="BZ143" i="6"/>
  <c r="CA143" i="6"/>
  <c r="CB143" i="6"/>
  <c r="CC143" i="6"/>
  <c r="CD143" i="6"/>
  <c r="CE143" i="6"/>
  <c r="CF143" i="6"/>
  <c r="CG143" i="6"/>
  <c r="CH143" i="6"/>
  <c r="CI143" i="6"/>
  <c r="CJ143" i="6"/>
  <c r="CK143" i="6"/>
  <c r="CL143" i="6"/>
  <c r="CM143" i="6"/>
  <c r="CN143" i="6"/>
  <c r="CO143" i="6"/>
  <c r="CP143" i="6"/>
  <c r="CQ143" i="6"/>
  <c r="Q108" i="6"/>
  <c r="R108" i="6"/>
  <c r="S108" i="6"/>
  <c r="T108" i="6"/>
  <c r="U108" i="6"/>
  <c r="V108" i="6"/>
  <c r="W108" i="6"/>
  <c r="X108" i="6"/>
  <c r="Y108" i="6"/>
  <c r="Z108" i="6"/>
  <c r="AA108" i="6"/>
  <c r="AB108" i="6"/>
  <c r="AC108" i="6"/>
  <c r="AD108" i="6"/>
  <c r="AE108" i="6"/>
  <c r="AF108" i="6"/>
  <c r="AG108" i="6"/>
  <c r="AH108" i="6"/>
  <c r="AI108" i="6"/>
  <c r="AJ108" i="6"/>
  <c r="AK108" i="6"/>
  <c r="AL108" i="6"/>
  <c r="AM108" i="6"/>
  <c r="AN108" i="6"/>
  <c r="AO108" i="6"/>
  <c r="AP108" i="6"/>
  <c r="AQ108" i="6"/>
  <c r="AR108" i="6"/>
  <c r="AS108" i="6"/>
  <c r="AT108" i="6"/>
  <c r="AU108" i="6"/>
  <c r="AV108" i="6"/>
  <c r="AW108" i="6"/>
  <c r="AX108" i="6"/>
  <c r="AY108" i="6"/>
  <c r="AZ108" i="6"/>
  <c r="BA108" i="6"/>
  <c r="BC108" i="6"/>
  <c r="BD108" i="6"/>
  <c r="BE108" i="6"/>
  <c r="BF108" i="6"/>
  <c r="BG108" i="6"/>
  <c r="BH108" i="6"/>
  <c r="BI108" i="6"/>
  <c r="BJ108" i="6"/>
  <c r="BK108" i="6"/>
  <c r="BL108" i="6"/>
  <c r="BM108" i="6"/>
  <c r="BN108" i="6"/>
  <c r="BO108" i="6"/>
  <c r="BP108" i="6"/>
  <c r="BQ108" i="6"/>
  <c r="BR108" i="6"/>
  <c r="BS108" i="6"/>
  <c r="BT108" i="6"/>
  <c r="BU108" i="6"/>
  <c r="BV108" i="6"/>
  <c r="BW108" i="6"/>
  <c r="BX108" i="6"/>
  <c r="BY108" i="6"/>
  <c r="BZ108" i="6"/>
  <c r="CA108" i="6"/>
  <c r="CB108" i="6"/>
  <c r="CC108" i="6"/>
  <c r="CD108" i="6"/>
  <c r="CE108" i="6"/>
  <c r="CF108" i="6"/>
  <c r="CG108" i="6"/>
  <c r="CH108" i="6"/>
  <c r="CI108" i="6"/>
  <c r="CJ108" i="6"/>
  <c r="CK108" i="6"/>
  <c r="CL108" i="6"/>
  <c r="CM108" i="6"/>
  <c r="CN108" i="6"/>
  <c r="CO108" i="6"/>
  <c r="CP108" i="6"/>
  <c r="CQ108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Q144" i="6"/>
  <c r="R144" i="6"/>
  <c r="S144" i="6"/>
  <c r="T144" i="6"/>
  <c r="U144" i="6"/>
  <c r="V144" i="6"/>
  <c r="W144" i="6"/>
  <c r="X144" i="6"/>
  <c r="Y144" i="6"/>
  <c r="Z144" i="6"/>
  <c r="AA144" i="6"/>
  <c r="AB144" i="6"/>
  <c r="AC144" i="6"/>
  <c r="AD144" i="6"/>
  <c r="AE144" i="6"/>
  <c r="AF144" i="6"/>
  <c r="AG144" i="6"/>
  <c r="AH144" i="6"/>
  <c r="AI144" i="6"/>
  <c r="AJ144" i="6"/>
  <c r="AK144" i="6"/>
  <c r="AL144" i="6"/>
  <c r="AM144" i="6"/>
  <c r="AN144" i="6"/>
  <c r="AO144" i="6"/>
  <c r="AP144" i="6"/>
  <c r="AQ144" i="6"/>
  <c r="AR144" i="6"/>
  <c r="AS144" i="6"/>
  <c r="AT144" i="6"/>
  <c r="AU144" i="6"/>
  <c r="AV144" i="6"/>
  <c r="AW144" i="6"/>
  <c r="AX144" i="6"/>
  <c r="AY144" i="6"/>
  <c r="AZ144" i="6"/>
  <c r="BA144" i="6"/>
  <c r="BC144" i="6"/>
  <c r="BD144" i="6"/>
  <c r="BE144" i="6"/>
  <c r="BF144" i="6"/>
  <c r="BG144" i="6"/>
  <c r="BH144" i="6"/>
  <c r="BI144" i="6"/>
  <c r="BJ144" i="6"/>
  <c r="BK144" i="6"/>
  <c r="BL144" i="6"/>
  <c r="BM144" i="6"/>
  <c r="BN144" i="6"/>
  <c r="BO144" i="6"/>
  <c r="BP144" i="6"/>
  <c r="BQ144" i="6"/>
  <c r="BR144" i="6"/>
  <c r="BS144" i="6"/>
  <c r="BT144" i="6"/>
  <c r="BU144" i="6"/>
  <c r="BV144" i="6"/>
  <c r="BW144" i="6"/>
  <c r="BX144" i="6"/>
  <c r="BY144" i="6"/>
  <c r="BZ144" i="6"/>
  <c r="CA144" i="6"/>
  <c r="CB144" i="6"/>
  <c r="CC144" i="6"/>
  <c r="CD144" i="6"/>
  <c r="CE144" i="6"/>
  <c r="CF144" i="6"/>
  <c r="CG144" i="6"/>
  <c r="CH144" i="6"/>
  <c r="CI144" i="6"/>
  <c r="CJ144" i="6"/>
  <c r="CK144" i="6"/>
  <c r="CL144" i="6"/>
  <c r="CM144" i="6"/>
  <c r="CN144" i="6"/>
  <c r="CO144" i="6"/>
  <c r="CP144" i="6"/>
  <c r="CQ144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AR92" i="6"/>
  <c r="AS92" i="6"/>
  <c r="AT92" i="6"/>
  <c r="AU92" i="6"/>
  <c r="AV92" i="6"/>
  <c r="AW92" i="6"/>
  <c r="AX92" i="6"/>
  <c r="AY92" i="6"/>
  <c r="AZ92" i="6"/>
  <c r="BA92" i="6"/>
  <c r="BC92" i="6"/>
  <c r="BD92" i="6"/>
  <c r="BE92" i="6"/>
  <c r="BF92" i="6"/>
  <c r="BG92" i="6"/>
  <c r="BH92" i="6"/>
  <c r="BI92" i="6"/>
  <c r="BJ92" i="6"/>
  <c r="BK92" i="6"/>
  <c r="BL92" i="6"/>
  <c r="BM92" i="6"/>
  <c r="BN92" i="6"/>
  <c r="BO92" i="6"/>
  <c r="BP92" i="6"/>
  <c r="BQ92" i="6"/>
  <c r="BR92" i="6"/>
  <c r="BS92" i="6"/>
  <c r="BT92" i="6"/>
  <c r="BU92" i="6"/>
  <c r="BV92" i="6"/>
  <c r="BW92" i="6"/>
  <c r="BX92" i="6"/>
  <c r="BY92" i="6"/>
  <c r="BZ92" i="6"/>
  <c r="CA92" i="6"/>
  <c r="CB92" i="6"/>
  <c r="CC92" i="6"/>
  <c r="CD92" i="6"/>
  <c r="CE92" i="6"/>
  <c r="CF92" i="6"/>
  <c r="CG92" i="6"/>
  <c r="CH92" i="6"/>
  <c r="CI92" i="6"/>
  <c r="CJ92" i="6"/>
  <c r="CK92" i="6"/>
  <c r="CL92" i="6"/>
  <c r="CM92" i="6"/>
  <c r="CN92" i="6"/>
  <c r="CO92" i="6"/>
  <c r="CP92" i="6"/>
  <c r="CQ92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AX118" i="6"/>
  <c r="AY118" i="6"/>
  <c r="AZ118" i="6"/>
  <c r="BA118" i="6"/>
  <c r="BC118" i="6"/>
  <c r="BD118" i="6"/>
  <c r="BE118" i="6"/>
  <c r="BF118" i="6"/>
  <c r="BG118" i="6"/>
  <c r="BH118" i="6"/>
  <c r="BI118" i="6"/>
  <c r="BJ118" i="6"/>
  <c r="BK118" i="6"/>
  <c r="BL118" i="6"/>
  <c r="BM118" i="6"/>
  <c r="BN118" i="6"/>
  <c r="BO118" i="6"/>
  <c r="BP118" i="6"/>
  <c r="BQ118" i="6"/>
  <c r="BR118" i="6"/>
  <c r="BS118" i="6"/>
  <c r="BT118" i="6"/>
  <c r="BU118" i="6"/>
  <c r="BV118" i="6"/>
  <c r="BW118" i="6"/>
  <c r="BX118" i="6"/>
  <c r="BY118" i="6"/>
  <c r="BZ118" i="6"/>
  <c r="CA118" i="6"/>
  <c r="CB118" i="6"/>
  <c r="CC118" i="6"/>
  <c r="CD118" i="6"/>
  <c r="CE118" i="6"/>
  <c r="CF118" i="6"/>
  <c r="CG118" i="6"/>
  <c r="CH118" i="6"/>
  <c r="CI118" i="6"/>
  <c r="CJ118" i="6"/>
  <c r="CK118" i="6"/>
  <c r="CL118" i="6"/>
  <c r="CM118" i="6"/>
  <c r="CN118" i="6"/>
  <c r="CO118" i="6"/>
  <c r="CP118" i="6"/>
  <c r="CQ118" i="6"/>
  <c r="Q194" i="6"/>
  <c r="R194" i="6"/>
  <c r="S194" i="6"/>
  <c r="T194" i="6"/>
  <c r="U194" i="6"/>
  <c r="V194" i="6"/>
  <c r="W194" i="6"/>
  <c r="X194" i="6"/>
  <c r="Y194" i="6"/>
  <c r="Z194" i="6"/>
  <c r="AA194" i="6"/>
  <c r="AB194" i="6"/>
  <c r="AC194" i="6"/>
  <c r="AD194" i="6"/>
  <c r="AE194" i="6"/>
  <c r="AF194" i="6"/>
  <c r="AG194" i="6"/>
  <c r="AH194" i="6"/>
  <c r="AI194" i="6"/>
  <c r="AJ194" i="6"/>
  <c r="AK194" i="6"/>
  <c r="AL194" i="6"/>
  <c r="AM194" i="6"/>
  <c r="AN194" i="6"/>
  <c r="AO194" i="6"/>
  <c r="AP194" i="6"/>
  <c r="AQ194" i="6"/>
  <c r="AR194" i="6"/>
  <c r="AS194" i="6"/>
  <c r="AT194" i="6"/>
  <c r="AU194" i="6"/>
  <c r="AV194" i="6"/>
  <c r="AW194" i="6"/>
  <c r="AX194" i="6"/>
  <c r="AY194" i="6"/>
  <c r="AZ194" i="6"/>
  <c r="BA194" i="6"/>
  <c r="BC194" i="6"/>
  <c r="BD194" i="6"/>
  <c r="BE194" i="6"/>
  <c r="BF194" i="6"/>
  <c r="BG194" i="6"/>
  <c r="BH194" i="6"/>
  <c r="BI194" i="6"/>
  <c r="BJ194" i="6"/>
  <c r="BK194" i="6"/>
  <c r="BL194" i="6"/>
  <c r="BM194" i="6"/>
  <c r="BN194" i="6"/>
  <c r="BO194" i="6"/>
  <c r="BP194" i="6"/>
  <c r="BQ194" i="6"/>
  <c r="BR194" i="6"/>
  <c r="BS194" i="6"/>
  <c r="BT194" i="6"/>
  <c r="BU194" i="6"/>
  <c r="BV194" i="6"/>
  <c r="BW194" i="6"/>
  <c r="BX194" i="6"/>
  <c r="BY194" i="6"/>
  <c r="BZ194" i="6"/>
  <c r="CA194" i="6"/>
  <c r="CB194" i="6"/>
  <c r="CC194" i="6"/>
  <c r="CD194" i="6"/>
  <c r="CE194" i="6"/>
  <c r="CF194" i="6"/>
  <c r="CG194" i="6"/>
  <c r="CH194" i="6"/>
  <c r="CI194" i="6"/>
  <c r="CJ194" i="6"/>
  <c r="CK194" i="6"/>
  <c r="CL194" i="6"/>
  <c r="CM194" i="6"/>
  <c r="CN194" i="6"/>
  <c r="CO194" i="6"/>
  <c r="CP194" i="6"/>
  <c r="CQ1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T94" i="6"/>
  <c r="BU94" i="6"/>
  <c r="BV94" i="6"/>
  <c r="BW94" i="6"/>
  <c r="BX94" i="6"/>
  <c r="BY94" i="6"/>
  <c r="BZ94" i="6"/>
  <c r="CA94" i="6"/>
  <c r="CB94" i="6"/>
  <c r="CC94" i="6"/>
  <c r="CD94" i="6"/>
  <c r="CE94" i="6"/>
  <c r="CF94" i="6"/>
  <c r="CG94" i="6"/>
  <c r="CH94" i="6"/>
  <c r="CI94" i="6"/>
  <c r="CJ94" i="6"/>
  <c r="CK94" i="6"/>
  <c r="CL94" i="6"/>
  <c r="CM94" i="6"/>
  <c r="CN94" i="6"/>
  <c r="CO94" i="6"/>
  <c r="CP94" i="6"/>
  <c r="CQ94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AR80" i="6"/>
  <c r="AS80" i="6"/>
  <c r="AT80" i="6"/>
  <c r="AU80" i="6"/>
  <c r="AV80" i="6"/>
  <c r="AW80" i="6"/>
  <c r="AX80" i="6"/>
  <c r="AY80" i="6"/>
  <c r="AZ80" i="6"/>
  <c r="BA80" i="6"/>
  <c r="BC80" i="6"/>
  <c r="BD80" i="6"/>
  <c r="BE80" i="6"/>
  <c r="BF80" i="6"/>
  <c r="BG80" i="6"/>
  <c r="BH80" i="6"/>
  <c r="BI80" i="6"/>
  <c r="BJ80" i="6"/>
  <c r="BK80" i="6"/>
  <c r="BL80" i="6"/>
  <c r="BM80" i="6"/>
  <c r="BN80" i="6"/>
  <c r="BO80" i="6"/>
  <c r="BP80" i="6"/>
  <c r="BQ80" i="6"/>
  <c r="BR80" i="6"/>
  <c r="BS80" i="6"/>
  <c r="BT80" i="6"/>
  <c r="BU80" i="6"/>
  <c r="BV80" i="6"/>
  <c r="BW80" i="6"/>
  <c r="BX80" i="6"/>
  <c r="BY80" i="6"/>
  <c r="BZ80" i="6"/>
  <c r="CA80" i="6"/>
  <c r="CB80" i="6"/>
  <c r="CC80" i="6"/>
  <c r="CD80" i="6"/>
  <c r="CE80" i="6"/>
  <c r="CF80" i="6"/>
  <c r="CG80" i="6"/>
  <c r="CH80" i="6"/>
  <c r="CI80" i="6"/>
  <c r="CJ80" i="6"/>
  <c r="CK80" i="6"/>
  <c r="CL80" i="6"/>
  <c r="CM80" i="6"/>
  <c r="CN80" i="6"/>
  <c r="CO80" i="6"/>
  <c r="CP80" i="6"/>
  <c r="CQ8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Q179" i="6"/>
  <c r="R179" i="6"/>
  <c r="S179" i="6"/>
  <c r="T179" i="6"/>
  <c r="U179" i="6"/>
  <c r="V179" i="6"/>
  <c r="W179" i="6"/>
  <c r="X179" i="6"/>
  <c r="Y179" i="6"/>
  <c r="Z179" i="6"/>
  <c r="AA179" i="6"/>
  <c r="AB179" i="6"/>
  <c r="AC179" i="6"/>
  <c r="AD179" i="6"/>
  <c r="AE179" i="6"/>
  <c r="AF179" i="6"/>
  <c r="AG179" i="6"/>
  <c r="AH179" i="6"/>
  <c r="AI179" i="6"/>
  <c r="AJ179" i="6"/>
  <c r="AK179" i="6"/>
  <c r="AL179" i="6"/>
  <c r="AM179" i="6"/>
  <c r="AN179" i="6"/>
  <c r="AO179" i="6"/>
  <c r="AP179" i="6"/>
  <c r="AQ179" i="6"/>
  <c r="AR179" i="6"/>
  <c r="AS179" i="6"/>
  <c r="AT179" i="6"/>
  <c r="AU179" i="6"/>
  <c r="AV179" i="6"/>
  <c r="AW179" i="6"/>
  <c r="AX179" i="6"/>
  <c r="AY179" i="6"/>
  <c r="AZ179" i="6"/>
  <c r="BA179" i="6"/>
  <c r="BC179" i="6"/>
  <c r="BD179" i="6"/>
  <c r="BE179" i="6"/>
  <c r="BF179" i="6"/>
  <c r="BG179" i="6"/>
  <c r="BH179" i="6"/>
  <c r="BI179" i="6"/>
  <c r="BJ179" i="6"/>
  <c r="BK179" i="6"/>
  <c r="BL179" i="6"/>
  <c r="BM179" i="6"/>
  <c r="BN179" i="6"/>
  <c r="BO179" i="6"/>
  <c r="BP179" i="6"/>
  <c r="BQ179" i="6"/>
  <c r="BR179" i="6"/>
  <c r="BS179" i="6"/>
  <c r="BT179" i="6"/>
  <c r="BU179" i="6"/>
  <c r="BV179" i="6"/>
  <c r="BW179" i="6"/>
  <c r="BX179" i="6"/>
  <c r="BY179" i="6"/>
  <c r="BZ179" i="6"/>
  <c r="CA179" i="6"/>
  <c r="CB179" i="6"/>
  <c r="CC179" i="6"/>
  <c r="CD179" i="6"/>
  <c r="CE179" i="6"/>
  <c r="CF179" i="6"/>
  <c r="CG179" i="6"/>
  <c r="CH179" i="6"/>
  <c r="CI179" i="6"/>
  <c r="CJ179" i="6"/>
  <c r="CK179" i="6"/>
  <c r="CL179" i="6"/>
  <c r="CM179" i="6"/>
  <c r="CN179" i="6"/>
  <c r="CO179" i="6"/>
  <c r="CP179" i="6"/>
  <c r="CQ179" i="6"/>
  <c r="Q161" i="6"/>
  <c r="R161" i="6"/>
  <c r="S161" i="6"/>
  <c r="T161" i="6"/>
  <c r="U161" i="6"/>
  <c r="V161" i="6"/>
  <c r="W161" i="6"/>
  <c r="X161" i="6"/>
  <c r="Y161" i="6"/>
  <c r="Z161" i="6"/>
  <c r="AA161" i="6"/>
  <c r="AB161" i="6"/>
  <c r="AC161" i="6"/>
  <c r="AD161" i="6"/>
  <c r="AE161" i="6"/>
  <c r="AF161" i="6"/>
  <c r="AG161" i="6"/>
  <c r="AH161" i="6"/>
  <c r="AI161" i="6"/>
  <c r="AJ161" i="6"/>
  <c r="AK161" i="6"/>
  <c r="AL161" i="6"/>
  <c r="AM161" i="6"/>
  <c r="AN161" i="6"/>
  <c r="AO161" i="6"/>
  <c r="AP161" i="6"/>
  <c r="AQ161" i="6"/>
  <c r="AR161" i="6"/>
  <c r="AS161" i="6"/>
  <c r="AT161" i="6"/>
  <c r="AU161" i="6"/>
  <c r="AV161" i="6"/>
  <c r="AW161" i="6"/>
  <c r="AX161" i="6"/>
  <c r="AY161" i="6"/>
  <c r="AZ161" i="6"/>
  <c r="BA161" i="6"/>
  <c r="BC161" i="6"/>
  <c r="BD161" i="6"/>
  <c r="BE161" i="6"/>
  <c r="BF161" i="6"/>
  <c r="BG161" i="6"/>
  <c r="BH161" i="6"/>
  <c r="BI161" i="6"/>
  <c r="BJ161" i="6"/>
  <c r="BK161" i="6"/>
  <c r="BL161" i="6"/>
  <c r="BM161" i="6"/>
  <c r="BN161" i="6"/>
  <c r="BO161" i="6"/>
  <c r="BP161" i="6"/>
  <c r="BQ161" i="6"/>
  <c r="BR161" i="6"/>
  <c r="BS161" i="6"/>
  <c r="BT161" i="6"/>
  <c r="BU161" i="6"/>
  <c r="BV161" i="6"/>
  <c r="BW161" i="6"/>
  <c r="BX161" i="6"/>
  <c r="BY161" i="6"/>
  <c r="BZ161" i="6"/>
  <c r="CA161" i="6"/>
  <c r="CB161" i="6"/>
  <c r="CC161" i="6"/>
  <c r="CD161" i="6"/>
  <c r="CE161" i="6"/>
  <c r="CF161" i="6"/>
  <c r="CG161" i="6"/>
  <c r="CH161" i="6"/>
  <c r="CI161" i="6"/>
  <c r="CJ161" i="6"/>
  <c r="CK161" i="6"/>
  <c r="CL161" i="6"/>
  <c r="CM161" i="6"/>
  <c r="CN161" i="6"/>
  <c r="CO161" i="6"/>
  <c r="CP161" i="6"/>
  <c r="CQ161" i="6"/>
  <c r="Q177" i="6"/>
  <c r="R177" i="6"/>
  <c r="S177" i="6"/>
  <c r="T177" i="6"/>
  <c r="U177" i="6"/>
  <c r="V177" i="6"/>
  <c r="W177" i="6"/>
  <c r="X177" i="6"/>
  <c r="Y177" i="6"/>
  <c r="Z177" i="6"/>
  <c r="AA177" i="6"/>
  <c r="AB177" i="6"/>
  <c r="AC177" i="6"/>
  <c r="AD177" i="6"/>
  <c r="AE177" i="6"/>
  <c r="AF177" i="6"/>
  <c r="AG177" i="6"/>
  <c r="AH177" i="6"/>
  <c r="AI177" i="6"/>
  <c r="AJ177" i="6"/>
  <c r="AK177" i="6"/>
  <c r="AL177" i="6"/>
  <c r="AM177" i="6"/>
  <c r="AN177" i="6"/>
  <c r="AO177" i="6"/>
  <c r="AP177" i="6"/>
  <c r="AQ177" i="6"/>
  <c r="AR177" i="6"/>
  <c r="AS177" i="6"/>
  <c r="AT177" i="6"/>
  <c r="AU177" i="6"/>
  <c r="AV177" i="6"/>
  <c r="AW177" i="6"/>
  <c r="AX177" i="6"/>
  <c r="AY177" i="6"/>
  <c r="AZ177" i="6"/>
  <c r="BA177" i="6"/>
  <c r="BC177" i="6"/>
  <c r="BD177" i="6"/>
  <c r="BE177" i="6"/>
  <c r="BF177" i="6"/>
  <c r="BG177" i="6"/>
  <c r="BH177" i="6"/>
  <c r="BI177" i="6"/>
  <c r="BJ177" i="6"/>
  <c r="BK177" i="6"/>
  <c r="BL177" i="6"/>
  <c r="BM177" i="6"/>
  <c r="BN177" i="6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CB177" i="6"/>
  <c r="CC177" i="6"/>
  <c r="CD177" i="6"/>
  <c r="CE177" i="6"/>
  <c r="CF177" i="6"/>
  <c r="CG177" i="6"/>
  <c r="CH177" i="6"/>
  <c r="CI177" i="6"/>
  <c r="CJ177" i="6"/>
  <c r="CK177" i="6"/>
  <c r="CL177" i="6"/>
  <c r="CM177" i="6"/>
  <c r="CN177" i="6"/>
  <c r="CO177" i="6"/>
  <c r="CP177" i="6"/>
  <c r="CQ177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Z60" i="6"/>
  <c r="CA60" i="6"/>
  <c r="CB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Q119" i="6"/>
  <c r="R119" i="6"/>
  <c r="S119" i="6"/>
  <c r="T119" i="6"/>
  <c r="U119" i="6"/>
  <c r="V119" i="6"/>
  <c r="W119" i="6"/>
  <c r="X119" i="6"/>
  <c r="Y119" i="6"/>
  <c r="Z119" i="6"/>
  <c r="AA119" i="6"/>
  <c r="AB119" i="6"/>
  <c r="AC119" i="6"/>
  <c r="AD119" i="6"/>
  <c r="AE119" i="6"/>
  <c r="AF119" i="6"/>
  <c r="AG119" i="6"/>
  <c r="AH119" i="6"/>
  <c r="AI119" i="6"/>
  <c r="AJ119" i="6"/>
  <c r="AK119" i="6"/>
  <c r="AL119" i="6"/>
  <c r="AM119" i="6"/>
  <c r="AN119" i="6"/>
  <c r="AO119" i="6"/>
  <c r="AP119" i="6"/>
  <c r="AQ119" i="6"/>
  <c r="AR119" i="6"/>
  <c r="AS119" i="6"/>
  <c r="AT119" i="6"/>
  <c r="AU119" i="6"/>
  <c r="AV119" i="6"/>
  <c r="AW119" i="6"/>
  <c r="AX119" i="6"/>
  <c r="AY119" i="6"/>
  <c r="AZ119" i="6"/>
  <c r="BA119" i="6"/>
  <c r="BC119" i="6"/>
  <c r="BD119" i="6"/>
  <c r="BE119" i="6"/>
  <c r="BF119" i="6"/>
  <c r="BG119" i="6"/>
  <c r="BH119" i="6"/>
  <c r="BI119" i="6"/>
  <c r="BJ119" i="6"/>
  <c r="BK119" i="6"/>
  <c r="BL119" i="6"/>
  <c r="BM119" i="6"/>
  <c r="BN119" i="6"/>
  <c r="BO119" i="6"/>
  <c r="BP119" i="6"/>
  <c r="BQ119" i="6"/>
  <c r="BR119" i="6"/>
  <c r="BS119" i="6"/>
  <c r="BT119" i="6"/>
  <c r="BU119" i="6"/>
  <c r="BV119" i="6"/>
  <c r="BW119" i="6"/>
  <c r="BX119" i="6"/>
  <c r="BY119" i="6"/>
  <c r="BZ119" i="6"/>
  <c r="CA119" i="6"/>
  <c r="CB119" i="6"/>
  <c r="CC119" i="6"/>
  <c r="CD119" i="6"/>
  <c r="CE119" i="6"/>
  <c r="CF119" i="6"/>
  <c r="CG119" i="6"/>
  <c r="CH119" i="6"/>
  <c r="CI119" i="6"/>
  <c r="CJ119" i="6"/>
  <c r="CK119" i="6"/>
  <c r="CL119" i="6"/>
  <c r="CM119" i="6"/>
  <c r="CN119" i="6"/>
  <c r="CO119" i="6"/>
  <c r="CP119" i="6"/>
  <c r="CQ119" i="6"/>
  <c r="Q195" i="6"/>
  <c r="R195" i="6"/>
  <c r="S195" i="6"/>
  <c r="T195" i="6"/>
  <c r="U195" i="6"/>
  <c r="V195" i="6"/>
  <c r="W195" i="6"/>
  <c r="X195" i="6"/>
  <c r="Y195" i="6"/>
  <c r="Z195" i="6"/>
  <c r="AA195" i="6"/>
  <c r="AB195" i="6"/>
  <c r="AC195" i="6"/>
  <c r="AD195" i="6"/>
  <c r="AE195" i="6"/>
  <c r="AF195" i="6"/>
  <c r="AG195" i="6"/>
  <c r="AH195" i="6"/>
  <c r="AI195" i="6"/>
  <c r="AJ195" i="6"/>
  <c r="AK195" i="6"/>
  <c r="AL195" i="6"/>
  <c r="AM195" i="6"/>
  <c r="AN195" i="6"/>
  <c r="AO195" i="6"/>
  <c r="AP195" i="6"/>
  <c r="AQ195" i="6"/>
  <c r="AR195" i="6"/>
  <c r="AS195" i="6"/>
  <c r="AT195" i="6"/>
  <c r="AU195" i="6"/>
  <c r="AV195" i="6"/>
  <c r="AW195" i="6"/>
  <c r="AX195" i="6"/>
  <c r="AY195" i="6"/>
  <c r="AZ195" i="6"/>
  <c r="BA195" i="6"/>
  <c r="BC195" i="6"/>
  <c r="BD195" i="6"/>
  <c r="BE195" i="6"/>
  <c r="BF195" i="6"/>
  <c r="BG195" i="6"/>
  <c r="BH195" i="6"/>
  <c r="BI195" i="6"/>
  <c r="BJ195" i="6"/>
  <c r="BK195" i="6"/>
  <c r="BL195" i="6"/>
  <c r="BM195" i="6"/>
  <c r="BN195" i="6"/>
  <c r="BO195" i="6"/>
  <c r="BP195" i="6"/>
  <c r="BQ195" i="6"/>
  <c r="BR195" i="6"/>
  <c r="BS195" i="6"/>
  <c r="BT195" i="6"/>
  <c r="BU195" i="6"/>
  <c r="BV195" i="6"/>
  <c r="BW195" i="6"/>
  <c r="BX195" i="6"/>
  <c r="BY195" i="6"/>
  <c r="BZ195" i="6"/>
  <c r="CA195" i="6"/>
  <c r="CB195" i="6"/>
  <c r="CC195" i="6"/>
  <c r="CD195" i="6"/>
  <c r="CE195" i="6"/>
  <c r="CF195" i="6"/>
  <c r="CG195" i="6"/>
  <c r="CH195" i="6"/>
  <c r="CI195" i="6"/>
  <c r="CJ195" i="6"/>
  <c r="CK195" i="6"/>
  <c r="CL195" i="6"/>
  <c r="CM195" i="6"/>
  <c r="CN195" i="6"/>
  <c r="CO195" i="6"/>
  <c r="CP195" i="6"/>
  <c r="CQ195" i="6"/>
  <c r="Q168" i="6"/>
  <c r="R168" i="6"/>
  <c r="S168" i="6"/>
  <c r="T168" i="6"/>
  <c r="U168" i="6"/>
  <c r="V168" i="6"/>
  <c r="W168" i="6"/>
  <c r="X168" i="6"/>
  <c r="Y168" i="6"/>
  <c r="Z168" i="6"/>
  <c r="AA168" i="6"/>
  <c r="AB168" i="6"/>
  <c r="AC168" i="6"/>
  <c r="AD168" i="6"/>
  <c r="AE168" i="6"/>
  <c r="AF168" i="6"/>
  <c r="AG168" i="6"/>
  <c r="AH168" i="6"/>
  <c r="AI168" i="6"/>
  <c r="AJ168" i="6"/>
  <c r="AK168" i="6"/>
  <c r="AL168" i="6"/>
  <c r="AM168" i="6"/>
  <c r="AN168" i="6"/>
  <c r="AO168" i="6"/>
  <c r="AP168" i="6"/>
  <c r="AQ168" i="6"/>
  <c r="AR168" i="6"/>
  <c r="AS168" i="6"/>
  <c r="AT168" i="6"/>
  <c r="AU168" i="6"/>
  <c r="AV168" i="6"/>
  <c r="AW168" i="6"/>
  <c r="AX168" i="6"/>
  <c r="AY168" i="6"/>
  <c r="AZ168" i="6"/>
  <c r="BA168" i="6"/>
  <c r="BC168" i="6"/>
  <c r="BD168" i="6"/>
  <c r="BE168" i="6"/>
  <c r="BF168" i="6"/>
  <c r="BG168" i="6"/>
  <c r="BH168" i="6"/>
  <c r="BI168" i="6"/>
  <c r="BJ168" i="6"/>
  <c r="BK168" i="6"/>
  <c r="BL168" i="6"/>
  <c r="BM168" i="6"/>
  <c r="BN168" i="6"/>
  <c r="BO168" i="6"/>
  <c r="BP168" i="6"/>
  <c r="BQ168" i="6"/>
  <c r="BR168" i="6"/>
  <c r="BS168" i="6"/>
  <c r="BT168" i="6"/>
  <c r="BU168" i="6"/>
  <c r="BV168" i="6"/>
  <c r="BW168" i="6"/>
  <c r="BX168" i="6"/>
  <c r="BY168" i="6"/>
  <c r="BZ168" i="6"/>
  <c r="CA168" i="6"/>
  <c r="CB168" i="6"/>
  <c r="CC168" i="6"/>
  <c r="CD168" i="6"/>
  <c r="CE168" i="6"/>
  <c r="CF168" i="6"/>
  <c r="CG168" i="6"/>
  <c r="CH168" i="6"/>
  <c r="CI168" i="6"/>
  <c r="CJ168" i="6"/>
  <c r="CK168" i="6"/>
  <c r="CL168" i="6"/>
  <c r="CM168" i="6"/>
  <c r="CN168" i="6"/>
  <c r="CO168" i="6"/>
  <c r="CP168" i="6"/>
  <c r="CQ168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Q196" i="6"/>
  <c r="R196" i="6"/>
  <c r="S196" i="6"/>
  <c r="T196" i="6"/>
  <c r="U196" i="6"/>
  <c r="V196" i="6"/>
  <c r="W196" i="6"/>
  <c r="X196" i="6"/>
  <c r="Y196" i="6"/>
  <c r="Z196" i="6"/>
  <c r="AA196" i="6"/>
  <c r="AB196" i="6"/>
  <c r="AC196" i="6"/>
  <c r="AD196" i="6"/>
  <c r="AE196" i="6"/>
  <c r="AF196" i="6"/>
  <c r="AG196" i="6"/>
  <c r="AH196" i="6"/>
  <c r="AI196" i="6"/>
  <c r="AJ196" i="6"/>
  <c r="AK196" i="6"/>
  <c r="AL196" i="6"/>
  <c r="AM196" i="6"/>
  <c r="AN196" i="6"/>
  <c r="AO196" i="6"/>
  <c r="AP196" i="6"/>
  <c r="AQ196" i="6"/>
  <c r="AR196" i="6"/>
  <c r="AS196" i="6"/>
  <c r="AT196" i="6"/>
  <c r="AU196" i="6"/>
  <c r="AV196" i="6"/>
  <c r="AW196" i="6"/>
  <c r="AX196" i="6"/>
  <c r="AY196" i="6"/>
  <c r="AZ196" i="6"/>
  <c r="BA196" i="6"/>
  <c r="BC196" i="6"/>
  <c r="BD196" i="6"/>
  <c r="BE196" i="6"/>
  <c r="BF196" i="6"/>
  <c r="BG196" i="6"/>
  <c r="BH196" i="6"/>
  <c r="BI196" i="6"/>
  <c r="BJ196" i="6"/>
  <c r="BK196" i="6"/>
  <c r="BL196" i="6"/>
  <c r="BM196" i="6"/>
  <c r="BN196" i="6"/>
  <c r="BO196" i="6"/>
  <c r="BP196" i="6"/>
  <c r="BQ196" i="6"/>
  <c r="BR196" i="6"/>
  <c r="BS196" i="6"/>
  <c r="BT196" i="6"/>
  <c r="BU196" i="6"/>
  <c r="BV196" i="6"/>
  <c r="BW196" i="6"/>
  <c r="BX196" i="6"/>
  <c r="BY196" i="6"/>
  <c r="BZ196" i="6"/>
  <c r="CA196" i="6"/>
  <c r="CB196" i="6"/>
  <c r="CC196" i="6"/>
  <c r="CD196" i="6"/>
  <c r="CE196" i="6"/>
  <c r="CF196" i="6"/>
  <c r="CG196" i="6"/>
  <c r="CH196" i="6"/>
  <c r="CI196" i="6"/>
  <c r="CJ196" i="6"/>
  <c r="CK196" i="6"/>
  <c r="CL196" i="6"/>
  <c r="CM196" i="6"/>
  <c r="CN196" i="6"/>
  <c r="CO196" i="6"/>
  <c r="CP196" i="6"/>
  <c r="CQ196" i="6"/>
  <c r="Q187" i="6"/>
  <c r="R187" i="6"/>
  <c r="S187" i="6"/>
  <c r="T187" i="6"/>
  <c r="U187" i="6"/>
  <c r="V187" i="6"/>
  <c r="W187" i="6"/>
  <c r="X187" i="6"/>
  <c r="Y187" i="6"/>
  <c r="Z187" i="6"/>
  <c r="AA187" i="6"/>
  <c r="AB187" i="6"/>
  <c r="AC187" i="6"/>
  <c r="AD187" i="6"/>
  <c r="AE187" i="6"/>
  <c r="AF187" i="6"/>
  <c r="AG187" i="6"/>
  <c r="AH187" i="6"/>
  <c r="AI187" i="6"/>
  <c r="AJ187" i="6"/>
  <c r="AK187" i="6"/>
  <c r="AL187" i="6"/>
  <c r="AM187" i="6"/>
  <c r="AN187" i="6"/>
  <c r="AO187" i="6"/>
  <c r="AP187" i="6"/>
  <c r="AQ187" i="6"/>
  <c r="AR187" i="6"/>
  <c r="AS187" i="6"/>
  <c r="AT187" i="6"/>
  <c r="AU187" i="6"/>
  <c r="AV187" i="6"/>
  <c r="AW187" i="6"/>
  <c r="AX187" i="6"/>
  <c r="AY187" i="6"/>
  <c r="AZ187" i="6"/>
  <c r="BA187" i="6"/>
  <c r="BC187" i="6"/>
  <c r="BD187" i="6"/>
  <c r="BE187" i="6"/>
  <c r="BF187" i="6"/>
  <c r="BG187" i="6"/>
  <c r="BH187" i="6"/>
  <c r="BI187" i="6"/>
  <c r="BJ187" i="6"/>
  <c r="BK187" i="6"/>
  <c r="BL187" i="6"/>
  <c r="BM187" i="6"/>
  <c r="BN187" i="6"/>
  <c r="BO187" i="6"/>
  <c r="BP187" i="6"/>
  <c r="BQ187" i="6"/>
  <c r="BR187" i="6"/>
  <c r="BS187" i="6"/>
  <c r="BT187" i="6"/>
  <c r="BU187" i="6"/>
  <c r="BV187" i="6"/>
  <c r="BW187" i="6"/>
  <c r="BX187" i="6"/>
  <c r="BY187" i="6"/>
  <c r="BZ187" i="6"/>
  <c r="CA187" i="6"/>
  <c r="CB187" i="6"/>
  <c r="CC187" i="6"/>
  <c r="CD187" i="6"/>
  <c r="CE187" i="6"/>
  <c r="CF187" i="6"/>
  <c r="CG187" i="6"/>
  <c r="CH187" i="6"/>
  <c r="CI187" i="6"/>
  <c r="CJ187" i="6"/>
  <c r="CK187" i="6"/>
  <c r="CL187" i="6"/>
  <c r="CM187" i="6"/>
  <c r="CN187" i="6"/>
  <c r="CO187" i="6"/>
  <c r="CP187" i="6"/>
  <c r="CQ187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AV82" i="6"/>
  <c r="AW82" i="6"/>
  <c r="AX82" i="6"/>
  <c r="AY82" i="6"/>
  <c r="AZ82" i="6"/>
  <c r="BA82" i="6"/>
  <c r="BC82" i="6"/>
  <c r="BD82" i="6"/>
  <c r="BE82" i="6"/>
  <c r="BF82" i="6"/>
  <c r="BG82" i="6"/>
  <c r="BH82" i="6"/>
  <c r="BI82" i="6"/>
  <c r="BJ82" i="6"/>
  <c r="BK82" i="6"/>
  <c r="BL82" i="6"/>
  <c r="BM82" i="6"/>
  <c r="BN82" i="6"/>
  <c r="BO82" i="6"/>
  <c r="BP82" i="6"/>
  <c r="BQ82" i="6"/>
  <c r="BR82" i="6"/>
  <c r="BS82" i="6"/>
  <c r="BT82" i="6"/>
  <c r="BU82" i="6"/>
  <c r="BV82" i="6"/>
  <c r="BW82" i="6"/>
  <c r="BX82" i="6"/>
  <c r="BY82" i="6"/>
  <c r="BZ82" i="6"/>
  <c r="CA82" i="6"/>
  <c r="CB82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Q148" i="6"/>
  <c r="R148" i="6"/>
  <c r="S148" i="6"/>
  <c r="T148" i="6"/>
  <c r="U148" i="6"/>
  <c r="V148" i="6"/>
  <c r="W148" i="6"/>
  <c r="X148" i="6"/>
  <c r="Y148" i="6"/>
  <c r="Z148" i="6"/>
  <c r="AA148" i="6"/>
  <c r="AB148" i="6"/>
  <c r="AC148" i="6"/>
  <c r="AD148" i="6"/>
  <c r="AE148" i="6"/>
  <c r="AF148" i="6"/>
  <c r="AG148" i="6"/>
  <c r="AH148" i="6"/>
  <c r="AI148" i="6"/>
  <c r="AJ148" i="6"/>
  <c r="AK148" i="6"/>
  <c r="AL148" i="6"/>
  <c r="AM148" i="6"/>
  <c r="AN148" i="6"/>
  <c r="AO148" i="6"/>
  <c r="AP148" i="6"/>
  <c r="AQ148" i="6"/>
  <c r="AR148" i="6"/>
  <c r="AS148" i="6"/>
  <c r="AT148" i="6"/>
  <c r="AU148" i="6"/>
  <c r="AV148" i="6"/>
  <c r="AW148" i="6"/>
  <c r="AX148" i="6"/>
  <c r="AY148" i="6"/>
  <c r="AZ148" i="6"/>
  <c r="BA148" i="6"/>
  <c r="BC148" i="6"/>
  <c r="BD148" i="6"/>
  <c r="BE148" i="6"/>
  <c r="BF148" i="6"/>
  <c r="BG148" i="6"/>
  <c r="BH148" i="6"/>
  <c r="BI148" i="6"/>
  <c r="BJ148" i="6"/>
  <c r="BK148" i="6"/>
  <c r="BL148" i="6"/>
  <c r="BM148" i="6"/>
  <c r="BN148" i="6"/>
  <c r="BO148" i="6"/>
  <c r="BP148" i="6"/>
  <c r="BQ148" i="6"/>
  <c r="BR148" i="6"/>
  <c r="BS148" i="6"/>
  <c r="BT148" i="6"/>
  <c r="BU148" i="6"/>
  <c r="BV148" i="6"/>
  <c r="BW148" i="6"/>
  <c r="BX148" i="6"/>
  <c r="BY148" i="6"/>
  <c r="BZ148" i="6"/>
  <c r="CA148" i="6"/>
  <c r="CB148" i="6"/>
  <c r="CC148" i="6"/>
  <c r="CD148" i="6"/>
  <c r="CE148" i="6"/>
  <c r="CF148" i="6"/>
  <c r="CG148" i="6"/>
  <c r="CH148" i="6"/>
  <c r="CI148" i="6"/>
  <c r="CJ148" i="6"/>
  <c r="CK148" i="6"/>
  <c r="CL148" i="6"/>
  <c r="CM148" i="6"/>
  <c r="CN148" i="6"/>
  <c r="CO148" i="6"/>
  <c r="CP148" i="6"/>
  <c r="CQ148" i="6"/>
  <c r="Q222" i="6"/>
  <c r="R222" i="6"/>
  <c r="S222" i="6"/>
  <c r="T222" i="6"/>
  <c r="U222" i="6"/>
  <c r="V222" i="6"/>
  <c r="W222" i="6"/>
  <c r="X222" i="6"/>
  <c r="Y222" i="6"/>
  <c r="Z222" i="6"/>
  <c r="AA222" i="6"/>
  <c r="AB222" i="6"/>
  <c r="AC222" i="6"/>
  <c r="AD222" i="6"/>
  <c r="AE222" i="6"/>
  <c r="AF222" i="6"/>
  <c r="AG222" i="6"/>
  <c r="AH222" i="6"/>
  <c r="AI222" i="6"/>
  <c r="AJ222" i="6"/>
  <c r="AK222" i="6"/>
  <c r="AL222" i="6"/>
  <c r="AM222" i="6"/>
  <c r="AN222" i="6"/>
  <c r="AO222" i="6"/>
  <c r="AP222" i="6"/>
  <c r="AQ222" i="6"/>
  <c r="AR222" i="6"/>
  <c r="AS222" i="6"/>
  <c r="AT222" i="6"/>
  <c r="AU222" i="6"/>
  <c r="AV222" i="6"/>
  <c r="AW222" i="6"/>
  <c r="AX222" i="6"/>
  <c r="AY222" i="6"/>
  <c r="AZ222" i="6"/>
  <c r="BA222" i="6"/>
  <c r="BC222" i="6"/>
  <c r="BD222" i="6"/>
  <c r="BE222" i="6"/>
  <c r="BF222" i="6"/>
  <c r="BG222" i="6"/>
  <c r="BH222" i="6"/>
  <c r="BI222" i="6"/>
  <c r="BJ222" i="6"/>
  <c r="BK222" i="6"/>
  <c r="BL222" i="6"/>
  <c r="BM222" i="6"/>
  <c r="BN222" i="6"/>
  <c r="BO222" i="6"/>
  <c r="BP222" i="6"/>
  <c r="BQ222" i="6"/>
  <c r="BR222" i="6"/>
  <c r="BS222" i="6"/>
  <c r="BT222" i="6"/>
  <c r="BU222" i="6"/>
  <c r="BV222" i="6"/>
  <c r="BW222" i="6"/>
  <c r="BX222" i="6"/>
  <c r="BY222" i="6"/>
  <c r="BZ222" i="6"/>
  <c r="CA222" i="6"/>
  <c r="CB222" i="6"/>
  <c r="CC222" i="6"/>
  <c r="CD222" i="6"/>
  <c r="CE222" i="6"/>
  <c r="CF222" i="6"/>
  <c r="CG222" i="6"/>
  <c r="CH222" i="6"/>
  <c r="CI222" i="6"/>
  <c r="CJ222" i="6"/>
  <c r="CK222" i="6"/>
  <c r="CL222" i="6"/>
  <c r="CM222" i="6"/>
  <c r="CN222" i="6"/>
  <c r="CO222" i="6"/>
  <c r="CP222" i="6"/>
  <c r="CQ222" i="6"/>
  <c r="Q224" i="6"/>
  <c r="R224" i="6"/>
  <c r="S224" i="6"/>
  <c r="T224" i="6"/>
  <c r="U224" i="6"/>
  <c r="V224" i="6"/>
  <c r="W224" i="6"/>
  <c r="X224" i="6"/>
  <c r="Y224" i="6"/>
  <c r="Z224" i="6"/>
  <c r="AA224" i="6"/>
  <c r="AB224" i="6"/>
  <c r="AC224" i="6"/>
  <c r="AD224" i="6"/>
  <c r="AE224" i="6"/>
  <c r="AF224" i="6"/>
  <c r="AG224" i="6"/>
  <c r="AH224" i="6"/>
  <c r="AI224" i="6"/>
  <c r="AJ224" i="6"/>
  <c r="AK224" i="6"/>
  <c r="AL224" i="6"/>
  <c r="AM224" i="6"/>
  <c r="AN224" i="6"/>
  <c r="AO224" i="6"/>
  <c r="AP224" i="6"/>
  <c r="AQ224" i="6"/>
  <c r="AR224" i="6"/>
  <c r="AS224" i="6"/>
  <c r="AT224" i="6"/>
  <c r="AU224" i="6"/>
  <c r="AV224" i="6"/>
  <c r="AW224" i="6"/>
  <c r="AX224" i="6"/>
  <c r="AY224" i="6"/>
  <c r="AZ224" i="6"/>
  <c r="BA224" i="6"/>
  <c r="BC224" i="6"/>
  <c r="BD224" i="6"/>
  <c r="BE224" i="6"/>
  <c r="BF224" i="6"/>
  <c r="BG224" i="6"/>
  <c r="BH224" i="6"/>
  <c r="BI224" i="6"/>
  <c r="BJ224" i="6"/>
  <c r="BK224" i="6"/>
  <c r="BL224" i="6"/>
  <c r="BM224" i="6"/>
  <c r="BN224" i="6"/>
  <c r="BO224" i="6"/>
  <c r="BP224" i="6"/>
  <c r="BQ224" i="6"/>
  <c r="BR224" i="6"/>
  <c r="BS224" i="6"/>
  <c r="BT224" i="6"/>
  <c r="BU224" i="6"/>
  <c r="BV224" i="6"/>
  <c r="BW224" i="6"/>
  <c r="BX224" i="6"/>
  <c r="BY224" i="6"/>
  <c r="BZ224" i="6"/>
  <c r="CA224" i="6"/>
  <c r="CB224" i="6"/>
  <c r="CC224" i="6"/>
  <c r="CD224" i="6"/>
  <c r="CE224" i="6"/>
  <c r="CF224" i="6"/>
  <c r="CG224" i="6"/>
  <c r="CH224" i="6"/>
  <c r="CI224" i="6"/>
  <c r="CJ224" i="6"/>
  <c r="CK224" i="6"/>
  <c r="CL224" i="6"/>
  <c r="CM224" i="6"/>
  <c r="CN224" i="6"/>
  <c r="CO224" i="6"/>
  <c r="CP224" i="6"/>
  <c r="CQ224" i="6"/>
  <c r="Q160" i="6"/>
  <c r="R160" i="6"/>
  <c r="S160" i="6"/>
  <c r="T160" i="6"/>
  <c r="U160" i="6"/>
  <c r="V160" i="6"/>
  <c r="W160" i="6"/>
  <c r="X160" i="6"/>
  <c r="Y160" i="6"/>
  <c r="Z160" i="6"/>
  <c r="AA160" i="6"/>
  <c r="AB160" i="6"/>
  <c r="AC160" i="6"/>
  <c r="AD160" i="6"/>
  <c r="AE160" i="6"/>
  <c r="AF160" i="6"/>
  <c r="AG160" i="6"/>
  <c r="AH160" i="6"/>
  <c r="AI160" i="6"/>
  <c r="AJ160" i="6"/>
  <c r="AK160" i="6"/>
  <c r="AL160" i="6"/>
  <c r="AM160" i="6"/>
  <c r="AN160" i="6"/>
  <c r="AO160" i="6"/>
  <c r="AP160" i="6"/>
  <c r="AQ160" i="6"/>
  <c r="AR160" i="6"/>
  <c r="AS160" i="6"/>
  <c r="AT160" i="6"/>
  <c r="AU160" i="6"/>
  <c r="AV160" i="6"/>
  <c r="AW160" i="6"/>
  <c r="AX160" i="6"/>
  <c r="AY160" i="6"/>
  <c r="AZ160" i="6"/>
  <c r="BA160" i="6"/>
  <c r="BC160" i="6"/>
  <c r="BD160" i="6"/>
  <c r="BE160" i="6"/>
  <c r="BF160" i="6"/>
  <c r="BG160" i="6"/>
  <c r="BH160" i="6"/>
  <c r="BI160" i="6"/>
  <c r="BJ160" i="6"/>
  <c r="BK160" i="6"/>
  <c r="BL160" i="6"/>
  <c r="BM160" i="6"/>
  <c r="BN160" i="6"/>
  <c r="BO160" i="6"/>
  <c r="BP160" i="6"/>
  <c r="BQ160" i="6"/>
  <c r="BR160" i="6"/>
  <c r="BS160" i="6"/>
  <c r="BT160" i="6"/>
  <c r="BU160" i="6"/>
  <c r="BV160" i="6"/>
  <c r="BW160" i="6"/>
  <c r="BX160" i="6"/>
  <c r="BY160" i="6"/>
  <c r="BZ160" i="6"/>
  <c r="CA160" i="6"/>
  <c r="CB160" i="6"/>
  <c r="CC160" i="6"/>
  <c r="CD160" i="6"/>
  <c r="CE160" i="6"/>
  <c r="CF160" i="6"/>
  <c r="CG160" i="6"/>
  <c r="CH160" i="6"/>
  <c r="CI160" i="6"/>
  <c r="CJ160" i="6"/>
  <c r="CK160" i="6"/>
  <c r="CL160" i="6"/>
  <c r="CM160" i="6"/>
  <c r="CN160" i="6"/>
  <c r="CO160" i="6"/>
  <c r="CP160" i="6"/>
  <c r="CQ16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Q137" i="6"/>
  <c r="R137" i="6"/>
  <c r="S137" i="6"/>
  <c r="T137" i="6"/>
  <c r="U137" i="6"/>
  <c r="V137" i="6"/>
  <c r="W137" i="6"/>
  <c r="X137" i="6"/>
  <c r="Y137" i="6"/>
  <c r="Z137" i="6"/>
  <c r="AA137" i="6"/>
  <c r="AB137" i="6"/>
  <c r="AC137" i="6"/>
  <c r="AD137" i="6"/>
  <c r="AE137" i="6"/>
  <c r="AF137" i="6"/>
  <c r="AG137" i="6"/>
  <c r="AH137" i="6"/>
  <c r="AI137" i="6"/>
  <c r="AJ137" i="6"/>
  <c r="AK137" i="6"/>
  <c r="AL137" i="6"/>
  <c r="AM137" i="6"/>
  <c r="AN137" i="6"/>
  <c r="AO137" i="6"/>
  <c r="AP137" i="6"/>
  <c r="AQ137" i="6"/>
  <c r="AR137" i="6"/>
  <c r="AS137" i="6"/>
  <c r="AT137" i="6"/>
  <c r="AU137" i="6"/>
  <c r="AV137" i="6"/>
  <c r="AW137" i="6"/>
  <c r="AX137" i="6"/>
  <c r="AY137" i="6"/>
  <c r="AZ137" i="6"/>
  <c r="BA137" i="6"/>
  <c r="BC137" i="6"/>
  <c r="BD137" i="6"/>
  <c r="BE137" i="6"/>
  <c r="BF137" i="6"/>
  <c r="BG137" i="6"/>
  <c r="BH137" i="6"/>
  <c r="BI137" i="6"/>
  <c r="BJ137" i="6"/>
  <c r="BK137" i="6"/>
  <c r="BL137" i="6"/>
  <c r="BM137" i="6"/>
  <c r="BN137" i="6"/>
  <c r="BO137" i="6"/>
  <c r="BP137" i="6"/>
  <c r="BQ137" i="6"/>
  <c r="BR137" i="6"/>
  <c r="BS137" i="6"/>
  <c r="BT137" i="6"/>
  <c r="BU137" i="6"/>
  <c r="BV137" i="6"/>
  <c r="BW137" i="6"/>
  <c r="BX137" i="6"/>
  <c r="BY137" i="6"/>
  <c r="BZ137" i="6"/>
  <c r="CA137" i="6"/>
  <c r="CB137" i="6"/>
  <c r="CC137" i="6"/>
  <c r="CD137" i="6"/>
  <c r="CE137" i="6"/>
  <c r="CF137" i="6"/>
  <c r="CG137" i="6"/>
  <c r="CH137" i="6"/>
  <c r="CI137" i="6"/>
  <c r="CJ137" i="6"/>
  <c r="CK137" i="6"/>
  <c r="CL137" i="6"/>
  <c r="CM137" i="6"/>
  <c r="CN137" i="6"/>
  <c r="CO137" i="6"/>
  <c r="CP137" i="6"/>
  <c r="CQ137" i="6"/>
  <c r="Q169" i="6"/>
  <c r="R169" i="6"/>
  <c r="S169" i="6"/>
  <c r="T169" i="6"/>
  <c r="U169" i="6"/>
  <c r="V169" i="6"/>
  <c r="W169" i="6"/>
  <c r="X169" i="6"/>
  <c r="Y169" i="6"/>
  <c r="Z169" i="6"/>
  <c r="AA169" i="6"/>
  <c r="AB169" i="6"/>
  <c r="AC169" i="6"/>
  <c r="AD169" i="6"/>
  <c r="AE169" i="6"/>
  <c r="AF169" i="6"/>
  <c r="AG169" i="6"/>
  <c r="AH169" i="6"/>
  <c r="AI169" i="6"/>
  <c r="AJ169" i="6"/>
  <c r="AK169" i="6"/>
  <c r="AL169" i="6"/>
  <c r="AM169" i="6"/>
  <c r="AN169" i="6"/>
  <c r="AO169" i="6"/>
  <c r="AP169" i="6"/>
  <c r="AQ169" i="6"/>
  <c r="AR169" i="6"/>
  <c r="AS169" i="6"/>
  <c r="AT169" i="6"/>
  <c r="AU169" i="6"/>
  <c r="AV169" i="6"/>
  <c r="AW169" i="6"/>
  <c r="AX169" i="6"/>
  <c r="AY169" i="6"/>
  <c r="AZ169" i="6"/>
  <c r="BA169" i="6"/>
  <c r="BC169" i="6"/>
  <c r="BD169" i="6"/>
  <c r="BE169" i="6"/>
  <c r="BF169" i="6"/>
  <c r="BG169" i="6"/>
  <c r="BH169" i="6"/>
  <c r="BI169" i="6"/>
  <c r="BJ169" i="6"/>
  <c r="BK169" i="6"/>
  <c r="BL169" i="6"/>
  <c r="BM169" i="6"/>
  <c r="BN169" i="6"/>
  <c r="BO169" i="6"/>
  <c r="BP169" i="6"/>
  <c r="BQ169" i="6"/>
  <c r="BR169" i="6"/>
  <c r="BS169" i="6"/>
  <c r="BT169" i="6"/>
  <c r="BU169" i="6"/>
  <c r="BV169" i="6"/>
  <c r="BW169" i="6"/>
  <c r="BX169" i="6"/>
  <c r="BY169" i="6"/>
  <c r="BZ169" i="6"/>
  <c r="CA169" i="6"/>
  <c r="CB169" i="6"/>
  <c r="CC169" i="6"/>
  <c r="CD169" i="6"/>
  <c r="CE169" i="6"/>
  <c r="CF169" i="6"/>
  <c r="CG169" i="6"/>
  <c r="CH169" i="6"/>
  <c r="CI169" i="6"/>
  <c r="CJ169" i="6"/>
  <c r="CK169" i="6"/>
  <c r="CL169" i="6"/>
  <c r="CM169" i="6"/>
  <c r="CN169" i="6"/>
  <c r="CO169" i="6"/>
  <c r="CP169" i="6"/>
  <c r="CQ169" i="6"/>
  <c r="Q232" i="6"/>
  <c r="R232" i="6"/>
  <c r="S232" i="6"/>
  <c r="T232" i="6"/>
  <c r="U232" i="6"/>
  <c r="V232" i="6"/>
  <c r="W232" i="6"/>
  <c r="X232" i="6"/>
  <c r="Y232" i="6"/>
  <c r="Z232" i="6"/>
  <c r="AA232" i="6"/>
  <c r="AB232" i="6"/>
  <c r="AC232" i="6"/>
  <c r="AD232" i="6"/>
  <c r="AE232" i="6"/>
  <c r="AF232" i="6"/>
  <c r="AG232" i="6"/>
  <c r="AH232" i="6"/>
  <c r="AI232" i="6"/>
  <c r="AJ232" i="6"/>
  <c r="AK232" i="6"/>
  <c r="AL232" i="6"/>
  <c r="AM232" i="6"/>
  <c r="AN232" i="6"/>
  <c r="AO232" i="6"/>
  <c r="AP232" i="6"/>
  <c r="AQ232" i="6"/>
  <c r="AR232" i="6"/>
  <c r="AS232" i="6"/>
  <c r="AT232" i="6"/>
  <c r="AU232" i="6"/>
  <c r="AV232" i="6"/>
  <c r="AW232" i="6"/>
  <c r="AX232" i="6"/>
  <c r="AY232" i="6"/>
  <c r="AZ232" i="6"/>
  <c r="BA232" i="6"/>
  <c r="BC232" i="6"/>
  <c r="BD232" i="6"/>
  <c r="BE232" i="6"/>
  <c r="BF232" i="6"/>
  <c r="BG232" i="6"/>
  <c r="BH232" i="6"/>
  <c r="BI232" i="6"/>
  <c r="BJ232" i="6"/>
  <c r="BK232" i="6"/>
  <c r="BL232" i="6"/>
  <c r="BM232" i="6"/>
  <c r="BN232" i="6"/>
  <c r="BO232" i="6"/>
  <c r="BP232" i="6"/>
  <c r="BQ232" i="6"/>
  <c r="BR232" i="6"/>
  <c r="BS232" i="6"/>
  <c r="BT232" i="6"/>
  <c r="BU232" i="6"/>
  <c r="BV232" i="6"/>
  <c r="BW232" i="6"/>
  <c r="BX232" i="6"/>
  <c r="BY232" i="6"/>
  <c r="BZ232" i="6"/>
  <c r="CA232" i="6"/>
  <c r="CB232" i="6"/>
  <c r="CC232" i="6"/>
  <c r="CD232" i="6"/>
  <c r="CE232" i="6"/>
  <c r="CF232" i="6"/>
  <c r="CG232" i="6"/>
  <c r="CH232" i="6"/>
  <c r="CI232" i="6"/>
  <c r="CJ232" i="6"/>
  <c r="CK232" i="6"/>
  <c r="CL232" i="6"/>
  <c r="CM232" i="6"/>
  <c r="CN232" i="6"/>
  <c r="CO232" i="6"/>
  <c r="CP232" i="6"/>
  <c r="CQ232" i="6"/>
  <c r="Q188" i="6"/>
  <c r="R188" i="6"/>
  <c r="S188" i="6"/>
  <c r="T188" i="6"/>
  <c r="U188" i="6"/>
  <c r="V188" i="6"/>
  <c r="W188" i="6"/>
  <c r="X188" i="6"/>
  <c r="Y188" i="6"/>
  <c r="Z188" i="6"/>
  <c r="AA188" i="6"/>
  <c r="AB188" i="6"/>
  <c r="AC188" i="6"/>
  <c r="AD188" i="6"/>
  <c r="AE188" i="6"/>
  <c r="AF188" i="6"/>
  <c r="AG188" i="6"/>
  <c r="AH188" i="6"/>
  <c r="AI188" i="6"/>
  <c r="AJ188" i="6"/>
  <c r="AK188" i="6"/>
  <c r="AL188" i="6"/>
  <c r="AM188" i="6"/>
  <c r="AN188" i="6"/>
  <c r="AO188" i="6"/>
  <c r="AP188" i="6"/>
  <c r="AQ188" i="6"/>
  <c r="AR188" i="6"/>
  <c r="AS188" i="6"/>
  <c r="AT188" i="6"/>
  <c r="AU188" i="6"/>
  <c r="AV188" i="6"/>
  <c r="AW188" i="6"/>
  <c r="AX188" i="6"/>
  <c r="AY188" i="6"/>
  <c r="AZ188" i="6"/>
  <c r="BA188" i="6"/>
  <c r="BC188" i="6"/>
  <c r="BD188" i="6"/>
  <c r="BE188" i="6"/>
  <c r="BF188" i="6"/>
  <c r="BG188" i="6"/>
  <c r="BH188" i="6"/>
  <c r="BI188" i="6"/>
  <c r="BJ188" i="6"/>
  <c r="BK188" i="6"/>
  <c r="BL188" i="6"/>
  <c r="BM188" i="6"/>
  <c r="BN188" i="6"/>
  <c r="BO188" i="6"/>
  <c r="BP188" i="6"/>
  <c r="BQ188" i="6"/>
  <c r="BR188" i="6"/>
  <c r="BS188" i="6"/>
  <c r="BT188" i="6"/>
  <c r="BU188" i="6"/>
  <c r="BV188" i="6"/>
  <c r="BW188" i="6"/>
  <c r="BX188" i="6"/>
  <c r="BY188" i="6"/>
  <c r="BZ188" i="6"/>
  <c r="CA188" i="6"/>
  <c r="CB188" i="6"/>
  <c r="CC188" i="6"/>
  <c r="CD188" i="6"/>
  <c r="CE188" i="6"/>
  <c r="CF188" i="6"/>
  <c r="CG188" i="6"/>
  <c r="CH188" i="6"/>
  <c r="CI188" i="6"/>
  <c r="CJ188" i="6"/>
  <c r="CK188" i="6"/>
  <c r="CL188" i="6"/>
  <c r="CM188" i="6"/>
  <c r="CN188" i="6"/>
  <c r="CO188" i="6"/>
  <c r="CP188" i="6"/>
  <c r="CQ188" i="6"/>
  <c r="Q238" i="6"/>
  <c r="R238" i="6"/>
  <c r="S238" i="6"/>
  <c r="T238" i="6"/>
  <c r="U238" i="6"/>
  <c r="V238" i="6"/>
  <c r="W238" i="6"/>
  <c r="X238" i="6"/>
  <c r="Y238" i="6"/>
  <c r="Z238" i="6"/>
  <c r="AA238" i="6"/>
  <c r="AB238" i="6"/>
  <c r="AC238" i="6"/>
  <c r="AD238" i="6"/>
  <c r="AE238" i="6"/>
  <c r="AF238" i="6"/>
  <c r="AG238" i="6"/>
  <c r="AH238" i="6"/>
  <c r="AI238" i="6"/>
  <c r="AJ238" i="6"/>
  <c r="AK238" i="6"/>
  <c r="AL238" i="6"/>
  <c r="AM238" i="6"/>
  <c r="AN238" i="6"/>
  <c r="AO238" i="6"/>
  <c r="AP238" i="6"/>
  <c r="AQ238" i="6"/>
  <c r="AR238" i="6"/>
  <c r="AS238" i="6"/>
  <c r="AT238" i="6"/>
  <c r="AU238" i="6"/>
  <c r="AV238" i="6"/>
  <c r="AW238" i="6"/>
  <c r="AX238" i="6"/>
  <c r="AY238" i="6"/>
  <c r="AZ238" i="6"/>
  <c r="BA238" i="6"/>
  <c r="BC238" i="6"/>
  <c r="BD238" i="6"/>
  <c r="BE238" i="6"/>
  <c r="BF238" i="6"/>
  <c r="BG238" i="6"/>
  <c r="BH238" i="6"/>
  <c r="BI238" i="6"/>
  <c r="BJ238" i="6"/>
  <c r="BK238" i="6"/>
  <c r="BL238" i="6"/>
  <c r="BM238" i="6"/>
  <c r="BN238" i="6"/>
  <c r="BO238" i="6"/>
  <c r="BP238" i="6"/>
  <c r="BQ238" i="6"/>
  <c r="BR238" i="6"/>
  <c r="BS238" i="6"/>
  <c r="BT238" i="6"/>
  <c r="BU238" i="6"/>
  <c r="BV238" i="6"/>
  <c r="BW238" i="6"/>
  <c r="BX238" i="6"/>
  <c r="BY238" i="6"/>
  <c r="BZ238" i="6"/>
  <c r="CA238" i="6"/>
  <c r="CB238" i="6"/>
  <c r="CC238" i="6"/>
  <c r="CD238" i="6"/>
  <c r="CE238" i="6"/>
  <c r="CF238" i="6"/>
  <c r="CG238" i="6"/>
  <c r="CH238" i="6"/>
  <c r="CI238" i="6"/>
  <c r="CJ238" i="6"/>
  <c r="CK238" i="6"/>
  <c r="CL238" i="6"/>
  <c r="CM238" i="6"/>
  <c r="CN238" i="6"/>
  <c r="CO238" i="6"/>
  <c r="CP238" i="6"/>
  <c r="CQ238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AE103" i="6"/>
  <c r="AF103" i="6"/>
  <c r="AG103" i="6"/>
  <c r="AH103" i="6"/>
  <c r="AI103" i="6"/>
  <c r="AJ103" i="6"/>
  <c r="AK103" i="6"/>
  <c r="AL103" i="6"/>
  <c r="AM103" i="6"/>
  <c r="AN103" i="6"/>
  <c r="AO103" i="6"/>
  <c r="AP103" i="6"/>
  <c r="AQ103" i="6"/>
  <c r="AR103" i="6"/>
  <c r="AS103" i="6"/>
  <c r="AT103" i="6"/>
  <c r="AU103" i="6"/>
  <c r="AV103" i="6"/>
  <c r="AW103" i="6"/>
  <c r="AX103" i="6"/>
  <c r="AY103" i="6"/>
  <c r="AZ103" i="6"/>
  <c r="BA103" i="6"/>
  <c r="BC103" i="6"/>
  <c r="BD103" i="6"/>
  <c r="BE103" i="6"/>
  <c r="BF103" i="6"/>
  <c r="BG103" i="6"/>
  <c r="BH103" i="6"/>
  <c r="BI103" i="6"/>
  <c r="BJ103" i="6"/>
  <c r="BK103" i="6"/>
  <c r="BL103" i="6"/>
  <c r="BM103" i="6"/>
  <c r="BN103" i="6"/>
  <c r="BO103" i="6"/>
  <c r="BP103" i="6"/>
  <c r="BQ103" i="6"/>
  <c r="BR103" i="6"/>
  <c r="BS103" i="6"/>
  <c r="BT103" i="6"/>
  <c r="BU103" i="6"/>
  <c r="BV103" i="6"/>
  <c r="BW103" i="6"/>
  <c r="BX103" i="6"/>
  <c r="BY103" i="6"/>
  <c r="BZ103" i="6"/>
  <c r="CA103" i="6"/>
  <c r="CB103" i="6"/>
  <c r="CC103" i="6"/>
  <c r="CD103" i="6"/>
  <c r="CE103" i="6"/>
  <c r="CF103" i="6"/>
  <c r="CG103" i="6"/>
  <c r="CH103" i="6"/>
  <c r="CI103" i="6"/>
  <c r="CJ103" i="6"/>
  <c r="CK103" i="6"/>
  <c r="CL103" i="6"/>
  <c r="CM103" i="6"/>
  <c r="CN103" i="6"/>
  <c r="CO103" i="6"/>
  <c r="CP103" i="6"/>
  <c r="CQ103" i="6"/>
  <c r="Q105" i="6"/>
  <c r="R105" i="6"/>
  <c r="S105" i="6"/>
  <c r="T105" i="6"/>
  <c r="U105" i="6"/>
  <c r="V105" i="6"/>
  <c r="W105" i="6"/>
  <c r="X105" i="6"/>
  <c r="Y105" i="6"/>
  <c r="Z105" i="6"/>
  <c r="AA105" i="6"/>
  <c r="AB105" i="6"/>
  <c r="AC105" i="6"/>
  <c r="AD105" i="6"/>
  <c r="AE105" i="6"/>
  <c r="AF105" i="6"/>
  <c r="AG105" i="6"/>
  <c r="AH105" i="6"/>
  <c r="AI105" i="6"/>
  <c r="AJ105" i="6"/>
  <c r="AK105" i="6"/>
  <c r="AL105" i="6"/>
  <c r="AM105" i="6"/>
  <c r="AN105" i="6"/>
  <c r="AO105" i="6"/>
  <c r="AP105" i="6"/>
  <c r="AQ105" i="6"/>
  <c r="AR105" i="6"/>
  <c r="AS105" i="6"/>
  <c r="AT105" i="6"/>
  <c r="AU105" i="6"/>
  <c r="AV105" i="6"/>
  <c r="AW105" i="6"/>
  <c r="AX105" i="6"/>
  <c r="AY105" i="6"/>
  <c r="AZ105" i="6"/>
  <c r="BA105" i="6"/>
  <c r="BC105" i="6"/>
  <c r="BD105" i="6"/>
  <c r="BE105" i="6"/>
  <c r="BF105" i="6"/>
  <c r="BG105" i="6"/>
  <c r="BH105" i="6"/>
  <c r="BI105" i="6"/>
  <c r="BJ105" i="6"/>
  <c r="BK105" i="6"/>
  <c r="BL105" i="6"/>
  <c r="BM105" i="6"/>
  <c r="BN105" i="6"/>
  <c r="BO105" i="6"/>
  <c r="BP105" i="6"/>
  <c r="BQ105" i="6"/>
  <c r="BR105" i="6"/>
  <c r="BS105" i="6"/>
  <c r="BT105" i="6"/>
  <c r="BU105" i="6"/>
  <c r="BV105" i="6"/>
  <c r="BW105" i="6"/>
  <c r="BX105" i="6"/>
  <c r="BY105" i="6"/>
  <c r="BZ105" i="6"/>
  <c r="CA105" i="6"/>
  <c r="CB105" i="6"/>
  <c r="CC105" i="6"/>
  <c r="CD105" i="6"/>
  <c r="CE105" i="6"/>
  <c r="CF105" i="6"/>
  <c r="CG105" i="6"/>
  <c r="CH105" i="6"/>
  <c r="CI105" i="6"/>
  <c r="CJ105" i="6"/>
  <c r="CK105" i="6"/>
  <c r="CL105" i="6"/>
  <c r="CM105" i="6"/>
  <c r="CN105" i="6"/>
  <c r="CO105" i="6"/>
  <c r="CP105" i="6"/>
  <c r="CQ105" i="6"/>
  <c r="Q197" i="6"/>
  <c r="R197" i="6"/>
  <c r="S197" i="6"/>
  <c r="T197" i="6"/>
  <c r="U197" i="6"/>
  <c r="V197" i="6"/>
  <c r="W197" i="6"/>
  <c r="X197" i="6"/>
  <c r="Y197" i="6"/>
  <c r="Z197" i="6"/>
  <c r="AA197" i="6"/>
  <c r="AB197" i="6"/>
  <c r="AC197" i="6"/>
  <c r="AD197" i="6"/>
  <c r="AE197" i="6"/>
  <c r="AF197" i="6"/>
  <c r="AG197" i="6"/>
  <c r="AH197" i="6"/>
  <c r="AI197" i="6"/>
  <c r="AJ197" i="6"/>
  <c r="AK197" i="6"/>
  <c r="AL197" i="6"/>
  <c r="AM197" i="6"/>
  <c r="AN197" i="6"/>
  <c r="AO197" i="6"/>
  <c r="AP197" i="6"/>
  <c r="AQ197" i="6"/>
  <c r="AR197" i="6"/>
  <c r="AS197" i="6"/>
  <c r="AT197" i="6"/>
  <c r="AU197" i="6"/>
  <c r="AV197" i="6"/>
  <c r="AW197" i="6"/>
  <c r="AX197" i="6"/>
  <c r="AY197" i="6"/>
  <c r="AZ197" i="6"/>
  <c r="BA197" i="6"/>
  <c r="BC197" i="6"/>
  <c r="BD197" i="6"/>
  <c r="BE197" i="6"/>
  <c r="BF197" i="6"/>
  <c r="BG197" i="6"/>
  <c r="BH197" i="6"/>
  <c r="BI197" i="6"/>
  <c r="BJ197" i="6"/>
  <c r="BK197" i="6"/>
  <c r="BL197" i="6"/>
  <c r="BM197" i="6"/>
  <c r="BN197" i="6"/>
  <c r="BO197" i="6"/>
  <c r="BP197" i="6"/>
  <c r="BQ197" i="6"/>
  <c r="BR197" i="6"/>
  <c r="BS197" i="6"/>
  <c r="BT197" i="6"/>
  <c r="BU197" i="6"/>
  <c r="BV197" i="6"/>
  <c r="BW197" i="6"/>
  <c r="BX197" i="6"/>
  <c r="BY197" i="6"/>
  <c r="BZ197" i="6"/>
  <c r="CA197" i="6"/>
  <c r="CB197" i="6"/>
  <c r="CC197" i="6"/>
  <c r="CD197" i="6"/>
  <c r="CE197" i="6"/>
  <c r="CF197" i="6"/>
  <c r="CG197" i="6"/>
  <c r="CH197" i="6"/>
  <c r="CI197" i="6"/>
  <c r="CJ197" i="6"/>
  <c r="CK197" i="6"/>
  <c r="CL197" i="6"/>
  <c r="CM197" i="6"/>
  <c r="CN197" i="6"/>
  <c r="CO197" i="6"/>
  <c r="CP197" i="6"/>
  <c r="CQ197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Z58" i="6"/>
  <c r="CA58" i="6"/>
  <c r="CB58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Q220" i="6"/>
  <c r="R220" i="6"/>
  <c r="S220" i="6"/>
  <c r="T220" i="6"/>
  <c r="U220" i="6"/>
  <c r="V220" i="6"/>
  <c r="W220" i="6"/>
  <c r="X220" i="6"/>
  <c r="Y220" i="6"/>
  <c r="Z220" i="6"/>
  <c r="AA220" i="6"/>
  <c r="AB220" i="6"/>
  <c r="AC220" i="6"/>
  <c r="AD220" i="6"/>
  <c r="AE220" i="6"/>
  <c r="AF220" i="6"/>
  <c r="AG220" i="6"/>
  <c r="AH220" i="6"/>
  <c r="AI220" i="6"/>
  <c r="AJ220" i="6"/>
  <c r="AK220" i="6"/>
  <c r="AL220" i="6"/>
  <c r="AM220" i="6"/>
  <c r="AN220" i="6"/>
  <c r="AO220" i="6"/>
  <c r="AP220" i="6"/>
  <c r="AQ220" i="6"/>
  <c r="AR220" i="6"/>
  <c r="AS220" i="6"/>
  <c r="AT220" i="6"/>
  <c r="AU220" i="6"/>
  <c r="AV220" i="6"/>
  <c r="AW220" i="6"/>
  <c r="AX220" i="6"/>
  <c r="AY220" i="6"/>
  <c r="AZ220" i="6"/>
  <c r="BA220" i="6"/>
  <c r="BC220" i="6"/>
  <c r="BD220" i="6"/>
  <c r="BE220" i="6"/>
  <c r="BF220" i="6"/>
  <c r="BG220" i="6"/>
  <c r="BH220" i="6"/>
  <c r="BI220" i="6"/>
  <c r="BJ220" i="6"/>
  <c r="BK220" i="6"/>
  <c r="BL220" i="6"/>
  <c r="BM220" i="6"/>
  <c r="BN220" i="6"/>
  <c r="BO220" i="6"/>
  <c r="BP220" i="6"/>
  <c r="BQ220" i="6"/>
  <c r="BR220" i="6"/>
  <c r="BS220" i="6"/>
  <c r="BT220" i="6"/>
  <c r="BU220" i="6"/>
  <c r="BV220" i="6"/>
  <c r="BW220" i="6"/>
  <c r="BX220" i="6"/>
  <c r="BY220" i="6"/>
  <c r="BZ220" i="6"/>
  <c r="CA220" i="6"/>
  <c r="CB220" i="6"/>
  <c r="CC220" i="6"/>
  <c r="CD220" i="6"/>
  <c r="CE220" i="6"/>
  <c r="CF220" i="6"/>
  <c r="CG220" i="6"/>
  <c r="CH220" i="6"/>
  <c r="CI220" i="6"/>
  <c r="CJ220" i="6"/>
  <c r="CK220" i="6"/>
  <c r="CL220" i="6"/>
  <c r="CM220" i="6"/>
  <c r="CN220" i="6"/>
  <c r="CO220" i="6"/>
  <c r="CP220" i="6"/>
  <c r="CQ220" i="6"/>
  <c r="Q150" i="6"/>
  <c r="R150" i="6"/>
  <c r="S150" i="6"/>
  <c r="T150" i="6"/>
  <c r="U150" i="6"/>
  <c r="V150" i="6"/>
  <c r="W150" i="6"/>
  <c r="X150" i="6"/>
  <c r="Y150" i="6"/>
  <c r="Z150" i="6"/>
  <c r="AA150" i="6"/>
  <c r="AB150" i="6"/>
  <c r="AC150" i="6"/>
  <c r="AD150" i="6"/>
  <c r="AE150" i="6"/>
  <c r="AF150" i="6"/>
  <c r="AG150" i="6"/>
  <c r="AH150" i="6"/>
  <c r="AI150" i="6"/>
  <c r="AJ150" i="6"/>
  <c r="AK150" i="6"/>
  <c r="AL150" i="6"/>
  <c r="AM150" i="6"/>
  <c r="AN150" i="6"/>
  <c r="AO150" i="6"/>
  <c r="AP150" i="6"/>
  <c r="AQ150" i="6"/>
  <c r="AR150" i="6"/>
  <c r="AS150" i="6"/>
  <c r="AT150" i="6"/>
  <c r="AU150" i="6"/>
  <c r="AV150" i="6"/>
  <c r="AW150" i="6"/>
  <c r="AX150" i="6"/>
  <c r="AY150" i="6"/>
  <c r="AZ150" i="6"/>
  <c r="BA150" i="6"/>
  <c r="BC150" i="6"/>
  <c r="BD150" i="6"/>
  <c r="BE150" i="6"/>
  <c r="BF150" i="6"/>
  <c r="BG150" i="6"/>
  <c r="BH150" i="6"/>
  <c r="BI150" i="6"/>
  <c r="BJ150" i="6"/>
  <c r="BK150" i="6"/>
  <c r="BL150" i="6"/>
  <c r="BM150" i="6"/>
  <c r="BN150" i="6"/>
  <c r="BO150" i="6"/>
  <c r="BP150" i="6"/>
  <c r="BQ150" i="6"/>
  <c r="BR150" i="6"/>
  <c r="BS150" i="6"/>
  <c r="BT150" i="6"/>
  <c r="BU150" i="6"/>
  <c r="BV150" i="6"/>
  <c r="BW150" i="6"/>
  <c r="BX150" i="6"/>
  <c r="BY150" i="6"/>
  <c r="BZ150" i="6"/>
  <c r="CA150" i="6"/>
  <c r="CB150" i="6"/>
  <c r="CC150" i="6"/>
  <c r="CD150" i="6"/>
  <c r="CE150" i="6"/>
  <c r="CF150" i="6"/>
  <c r="CG150" i="6"/>
  <c r="CH150" i="6"/>
  <c r="CI150" i="6"/>
  <c r="CJ150" i="6"/>
  <c r="CK150" i="6"/>
  <c r="CL150" i="6"/>
  <c r="CM150" i="6"/>
  <c r="CN150" i="6"/>
  <c r="CO150" i="6"/>
  <c r="CP150" i="6"/>
  <c r="CQ150" i="6"/>
  <c r="Q123" i="6"/>
  <c r="R123" i="6"/>
  <c r="S123" i="6"/>
  <c r="T123" i="6"/>
  <c r="U123" i="6"/>
  <c r="V123" i="6"/>
  <c r="W123" i="6"/>
  <c r="X123" i="6"/>
  <c r="Y123" i="6"/>
  <c r="Z123" i="6"/>
  <c r="AA123" i="6"/>
  <c r="AB123" i="6"/>
  <c r="AC123" i="6"/>
  <c r="AD123" i="6"/>
  <c r="AE123" i="6"/>
  <c r="AF123" i="6"/>
  <c r="AG123" i="6"/>
  <c r="AH123" i="6"/>
  <c r="AI123" i="6"/>
  <c r="AJ123" i="6"/>
  <c r="AK123" i="6"/>
  <c r="AL123" i="6"/>
  <c r="AM123" i="6"/>
  <c r="AN123" i="6"/>
  <c r="AO123" i="6"/>
  <c r="AP123" i="6"/>
  <c r="AQ123" i="6"/>
  <c r="AR123" i="6"/>
  <c r="AS123" i="6"/>
  <c r="AT123" i="6"/>
  <c r="AU123" i="6"/>
  <c r="AV123" i="6"/>
  <c r="AW123" i="6"/>
  <c r="AX123" i="6"/>
  <c r="AY123" i="6"/>
  <c r="AZ123" i="6"/>
  <c r="BA123" i="6"/>
  <c r="BC123" i="6"/>
  <c r="BD123" i="6"/>
  <c r="BE123" i="6"/>
  <c r="BF123" i="6"/>
  <c r="BG123" i="6"/>
  <c r="BH123" i="6"/>
  <c r="BI123" i="6"/>
  <c r="BJ123" i="6"/>
  <c r="BK123" i="6"/>
  <c r="BL123" i="6"/>
  <c r="BM123" i="6"/>
  <c r="BN123" i="6"/>
  <c r="BO123" i="6"/>
  <c r="BP123" i="6"/>
  <c r="BQ123" i="6"/>
  <c r="BR123" i="6"/>
  <c r="BS123" i="6"/>
  <c r="BT123" i="6"/>
  <c r="BU123" i="6"/>
  <c r="BV123" i="6"/>
  <c r="BW123" i="6"/>
  <c r="BX123" i="6"/>
  <c r="BY123" i="6"/>
  <c r="BZ123" i="6"/>
  <c r="CA123" i="6"/>
  <c r="CB123" i="6"/>
  <c r="CC123" i="6"/>
  <c r="CD123" i="6"/>
  <c r="CE123" i="6"/>
  <c r="CF123" i="6"/>
  <c r="CG123" i="6"/>
  <c r="CH123" i="6"/>
  <c r="CI123" i="6"/>
  <c r="CJ123" i="6"/>
  <c r="CK123" i="6"/>
  <c r="CL123" i="6"/>
  <c r="CM123" i="6"/>
  <c r="CN123" i="6"/>
  <c r="CO123" i="6"/>
  <c r="CP123" i="6"/>
  <c r="CQ123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AT87" i="6"/>
  <c r="AU87" i="6"/>
  <c r="AV87" i="6"/>
  <c r="AW87" i="6"/>
  <c r="AX87" i="6"/>
  <c r="AY87" i="6"/>
  <c r="AZ87" i="6"/>
  <c r="BA87" i="6"/>
  <c r="BC87" i="6"/>
  <c r="BD87" i="6"/>
  <c r="BE87" i="6"/>
  <c r="BF87" i="6"/>
  <c r="BG87" i="6"/>
  <c r="BH87" i="6"/>
  <c r="BI87" i="6"/>
  <c r="BJ87" i="6"/>
  <c r="BK87" i="6"/>
  <c r="BL87" i="6"/>
  <c r="BM87" i="6"/>
  <c r="BN87" i="6"/>
  <c r="BO87" i="6"/>
  <c r="BP87" i="6"/>
  <c r="BQ87" i="6"/>
  <c r="BR87" i="6"/>
  <c r="BS87" i="6"/>
  <c r="BT87" i="6"/>
  <c r="BU87" i="6"/>
  <c r="BV87" i="6"/>
  <c r="BW87" i="6"/>
  <c r="BX87" i="6"/>
  <c r="BY87" i="6"/>
  <c r="BZ87" i="6"/>
  <c r="CA87" i="6"/>
  <c r="CB87" i="6"/>
  <c r="CC87" i="6"/>
  <c r="CD87" i="6"/>
  <c r="CE87" i="6"/>
  <c r="CF87" i="6"/>
  <c r="CG87" i="6"/>
  <c r="CH87" i="6"/>
  <c r="CI87" i="6"/>
  <c r="CJ87" i="6"/>
  <c r="CK87" i="6"/>
  <c r="CL87" i="6"/>
  <c r="CM87" i="6"/>
  <c r="CN87" i="6"/>
  <c r="CO87" i="6"/>
  <c r="CP87" i="6"/>
  <c r="CQ87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AT93" i="6"/>
  <c r="AU93" i="6"/>
  <c r="AV93" i="6"/>
  <c r="AW93" i="6"/>
  <c r="AX93" i="6"/>
  <c r="AY93" i="6"/>
  <c r="AZ93" i="6"/>
  <c r="BA93" i="6"/>
  <c r="BC93" i="6"/>
  <c r="BD93" i="6"/>
  <c r="BE93" i="6"/>
  <c r="BF93" i="6"/>
  <c r="BG93" i="6"/>
  <c r="BH93" i="6"/>
  <c r="BI93" i="6"/>
  <c r="BJ93" i="6"/>
  <c r="BK93" i="6"/>
  <c r="BL93" i="6"/>
  <c r="BM93" i="6"/>
  <c r="BN93" i="6"/>
  <c r="BO93" i="6"/>
  <c r="BP93" i="6"/>
  <c r="BQ93" i="6"/>
  <c r="BR93" i="6"/>
  <c r="BS93" i="6"/>
  <c r="BT93" i="6"/>
  <c r="BU93" i="6"/>
  <c r="BV93" i="6"/>
  <c r="BW93" i="6"/>
  <c r="BX93" i="6"/>
  <c r="BY93" i="6"/>
  <c r="BZ93" i="6"/>
  <c r="CA93" i="6"/>
  <c r="CB93" i="6"/>
  <c r="CC93" i="6"/>
  <c r="CD93" i="6"/>
  <c r="CE93" i="6"/>
  <c r="CF93" i="6"/>
  <c r="CG93" i="6"/>
  <c r="CH93" i="6"/>
  <c r="CI93" i="6"/>
  <c r="CJ93" i="6"/>
  <c r="CK93" i="6"/>
  <c r="CL93" i="6"/>
  <c r="CM93" i="6"/>
  <c r="CN93" i="6"/>
  <c r="CO93" i="6"/>
  <c r="CP93" i="6"/>
  <c r="CQ93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AC138" i="6"/>
  <c r="AD138" i="6"/>
  <c r="AE138" i="6"/>
  <c r="AF138" i="6"/>
  <c r="AG138" i="6"/>
  <c r="AH138" i="6"/>
  <c r="AI138" i="6"/>
  <c r="AJ138" i="6"/>
  <c r="AK138" i="6"/>
  <c r="AL138" i="6"/>
  <c r="AM138" i="6"/>
  <c r="AN138" i="6"/>
  <c r="AO138" i="6"/>
  <c r="AP138" i="6"/>
  <c r="AQ138" i="6"/>
  <c r="AR138" i="6"/>
  <c r="AS138" i="6"/>
  <c r="AT138" i="6"/>
  <c r="AU138" i="6"/>
  <c r="AV138" i="6"/>
  <c r="AW138" i="6"/>
  <c r="AX138" i="6"/>
  <c r="AY138" i="6"/>
  <c r="AZ138" i="6"/>
  <c r="BA138" i="6"/>
  <c r="BC138" i="6"/>
  <c r="BD138" i="6"/>
  <c r="BE138" i="6"/>
  <c r="BF138" i="6"/>
  <c r="BG138" i="6"/>
  <c r="BH138" i="6"/>
  <c r="BI138" i="6"/>
  <c r="BJ138" i="6"/>
  <c r="BK138" i="6"/>
  <c r="BL138" i="6"/>
  <c r="BM138" i="6"/>
  <c r="BN138" i="6"/>
  <c r="BO138" i="6"/>
  <c r="BP138" i="6"/>
  <c r="BQ138" i="6"/>
  <c r="BR138" i="6"/>
  <c r="BS138" i="6"/>
  <c r="BT138" i="6"/>
  <c r="BU138" i="6"/>
  <c r="BV138" i="6"/>
  <c r="BW138" i="6"/>
  <c r="BX138" i="6"/>
  <c r="BY138" i="6"/>
  <c r="BZ138" i="6"/>
  <c r="CA138" i="6"/>
  <c r="CB138" i="6"/>
  <c r="CC138" i="6"/>
  <c r="CD138" i="6"/>
  <c r="CE138" i="6"/>
  <c r="CF138" i="6"/>
  <c r="CG138" i="6"/>
  <c r="CH138" i="6"/>
  <c r="CI138" i="6"/>
  <c r="CJ138" i="6"/>
  <c r="CK138" i="6"/>
  <c r="CL138" i="6"/>
  <c r="CM138" i="6"/>
  <c r="CN138" i="6"/>
  <c r="CO138" i="6"/>
  <c r="CP138" i="6"/>
  <c r="CQ138" i="6"/>
  <c r="Q162" i="6"/>
  <c r="R162" i="6"/>
  <c r="S162" i="6"/>
  <c r="T162" i="6"/>
  <c r="U162" i="6"/>
  <c r="V162" i="6"/>
  <c r="W162" i="6"/>
  <c r="X162" i="6"/>
  <c r="Y162" i="6"/>
  <c r="Z162" i="6"/>
  <c r="AA162" i="6"/>
  <c r="AB162" i="6"/>
  <c r="AC162" i="6"/>
  <c r="AD162" i="6"/>
  <c r="AE162" i="6"/>
  <c r="AF162" i="6"/>
  <c r="AG162" i="6"/>
  <c r="AH162" i="6"/>
  <c r="AI162" i="6"/>
  <c r="AJ162" i="6"/>
  <c r="AK162" i="6"/>
  <c r="AL162" i="6"/>
  <c r="AM162" i="6"/>
  <c r="AN162" i="6"/>
  <c r="AO162" i="6"/>
  <c r="AP162" i="6"/>
  <c r="AQ162" i="6"/>
  <c r="AR162" i="6"/>
  <c r="AS162" i="6"/>
  <c r="AT162" i="6"/>
  <c r="AU162" i="6"/>
  <c r="AV162" i="6"/>
  <c r="AW162" i="6"/>
  <c r="AX162" i="6"/>
  <c r="AY162" i="6"/>
  <c r="AZ162" i="6"/>
  <c r="BA162" i="6"/>
  <c r="BC162" i="6"/>
  <c r="BD162" i="6"/>
  <c r="BE162" i="6"/>
  <c r="BF162" i="6"/>
  <c r="BG162" i="6"/>
  <c r="BH162" i="6"/>
  <c r="BI162" i="6"/>
  <c r="BJ162" i="6"/>
  <c r="BK162" i="6"/>
  <c r="BL162" i="6"/>
  <c r="BM162" i="6"/>
  <c r="BN162" i="6"/>
  <c r="BO162" i="6"/>
  <c r="BP162" i="6"/>
  <c r="BQ162" i="6"/>
  <c r="BR162" i="6"/>
  <c r="BS162" i="6"/>
  <c r="BT162" i="6"/>
  <c r="BU162" i="6"/>
  <c r="BV162" i="6"/>
  <c r="BW162" i="6"/>
  <c r="BX162" i="6"/>
  <c r="BY162" i="6"/>
  <c r="BZ162" i="6"/>
  <c r="CA162" i="6"/>
  <c r="CB162" i="6"/>
  <c r="CC162" i="6"/>
  <c r="CD162" i="6"/>
  <c r="CE162" i="6"/>
  <c r="CF162" i="6"/>
  <c r="CG162" i="6"/>
  <c r="CH162" i="6"/>
  <c r="CI162" i="6"/>
  <c r="CJ162" i="6"/>
  <c r="CK162" i="6"/>
  <c r="CL162" i="6"/>
  <c r="CM162" i="6"/>
  <c r="CN162" i="6"/>
  <c r="CO162" i="6"/>
  <c r="CP162" i="6"/>
  <c r="CQ162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C89" i="6"/>
  <c r="BD89" i="6"/>
  <c r="BE89" i="6"/>
  <c r="BF89" i="6"/>
  <c r="BG89" i="6"/>
  <c r="BH89" i="6"/>
  <c r="BI89" i="6"/>
  <c r="BJ89" i="6"/>
  <c r="BK89" i="6"/>
  <c r="BL89" i="6"/>
  <c r="BM89" i="6"/>
  <c r="BN89" i="6"/>
  <c r="BO89" i="6"/>
  <c r="BP89" i="6"/>
  <c r="BQ89" i="6"/>
  <c r="BR89" i="6"/>
  <c r="BS89" i="6"/>
  <c r="BT89" i="6"/>
  <c r="BU89" i="6"/>
  <c r="BV89" i="6"/>
  <c r="BW89" i="6"/>
  <c r="BX89" i="6"/>
  <c r="BY89" i="6"/>
  <c r="BZ89" i="6"/>
  <c r="CA89" i="6"/>
  <c r="CB89" i="6"/>
  <c r="CC89" i="6"/>
  <c r="CD89" i="6"/>
  <c r="CE89" i="6"/>
  <c r="CF89" i="6"/>
  <c r="CG89" i="6"/>
  <c r="CH89" i="6"/>
  <c r="CI89" i="6"/>
  <c r="CJ89" i="6"/>
  <c r="CK89" i="6"/>
  <c r="CL89" i="6"/>
  <c r="CM89" i="6"/>
  <c r="CN89" i="6"/>
  <c r="CO89" i="6"/>
  <c r="CP89" i="6"/>
  <c r="CQ8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Q198" i="6"/>
  <c r="R198" i="6"/>
  <c r="S198" i="6"/>
  <c r="T198" i="6"/>
  <c r="U198" i="6"/>
  <c r="V198" i="6"/>
  <c r="W198" i="6"/>
  <c r="X198" i="6"/>
  <c r="Y198" i="6"/>
  <c r="Z198" i="6"/>
  <c r="AA198" i="6"/>
  <c r="AB198" i="6"/>
  <c r="AC198" i="6"/>
  <c r="AD198" i="6"/>
  <c r="AE198" i="6"/>
  <c r="AF198" i="6"/>
  <c r="AG198" i="6"/>
  <c r="AH198" i="6"/>
  <c r="AI198" i="6"/>
  <c r="AJ198" i="6"/>
  <c r="AK198" i="6"/>
  <c r="AL198" i="6"/>
  <c r="AM198" i="6"/>
  <c r="AN198" i="6"/>
  <c r="AO198" i="6"/>
  <c r="AP198" i="6"/>
  <c r="AQ198" i="6"/>
  <c r="AR198" i="6"/>
  <c r="AS198" i="6"/>
  <c r="AT198" i="6"/>
  <c r="AU198" i="6"/>
  <c r="AV198" i="6"/>
  <c r="AW198" i="6"/>
  <c r="AX198" i="6"/>
  <c r="AY198" i="6"/>
  <c r="AZ198" i="6"/>
  <c r="BA198" i="6"/>
  <c r="BC198" i="6"/>
  <c r="BD198" i="6"/>
  <c r="BE198" i="6"/>
  <c r="BF198" i="6"/>
  <c r="BG198" i="6"/>
  <c r="BH198" i="6"/>
  <c r="BI198" i="6"/>
  <c r="BJ198" i="6"/>
  <c r="BK198" i="6"/>
  <c r="BL198" i="6"/>
  <c r="BM198" i="6"/>
  <c r="BN198" i="6"/>
  <c r="BO198" i="6"/>
  <c r="BP198" i="6"/>
  <c r="BQ198" i="6"/>
  <c r="BR198" i="6"/>
  <c r="BS198" i="6"/>
  <c r="BT198" i="6"/>
  <c r="BU198" i="6"/>
  <c r="BV198" i="6"/>
  <c r="BW198" i="6"/>
  <c r="BX198" i="6"/>
  <c r="BY198" i="6"/>
  <c r="BZ198" i="6"/>
  <c r="CA198" i="6"/>
  <c r="CB198" i="6"/>
  <c r="CC198" i="6"/>
  <c r="CD198" i="6"/>
  <c r="CE198" i="6"/>
  <c r="CF198" i="6"/>
  <c r="CG198" i="6"/>
  <c r="CH198" i="6"/>
  <c r="CI198" i="6"/>
  <c r="CJ198" i="6"/>
  <c r="CK198" i="6"/>
  <c r="CL198" i="6"/>
  <c r="CM198" i="6"/>
  <c r="CN198" i="6"/>
  <c r="CO198" i="6"/>
  <c r="CP198" i="6"/>
  <c r="CQ198" i="6"/>
  <c r="Q155" i="6"/>
  <c r="R155" i="6"/>
  <c r="S155" i="6"/>
  <c r="T155" i="6"/>
  <c r="U155" i="6"/>
  <c r="V155" i="6"/>
  <c r="W155" i="6"/>
  <c r="X155" i="6"/>
  <c r="Y155" i="6"/>
  <c r="Z155" i="6"/>
  <c r="AA155" i="6"/>
  <c r="AB155" i="6"/>
  <c r="AC155" i="6"/>
  <c r="AD155" i="6"/>
  <c r="AE155" i="6"/>
  <c r="AF155" i="6"/>
  <c r="AG155" i="6"/>
  <c r="AH155" i="6"/>
  <c r="AI155" i="6"/>
  <c r="AJ155" i="6"/>
  <c r="AK155" i="6"/>
  <c r="AL155" i="6"/>
  <c r="AM155" i="6"/>
  <c r="AN155" i="6"/>
  <c r="AO155" i="6"/>
  <c r="AP155" i="6"/>
  <c r="AQ155" i="6"/>
  <c r="AR155" i="6"/>
  <c r="AS155" i="6"/>
  <c r="AT155" i="6"/>
  <c r="AU155" i="6"/>
  <c r="AV155" i="6"/>
  <c r="AW155" i="6"/>
  <c r="AX155" i="6"/>
  <c r="AY155" i="6"/>
  <c r="AZ155" i="6"/>
  <c r="BA155" i="6"/>
  <c r="BC155" i="6"/>
  <c r="BD155" i="6"/>
  <c r="BE155" i="6"/>
  <c r="BF155" i="6"/>
  <c r="BG155" i="6"/>
  <c r="BH155" i="6"/>
  <c r="BI155" i="6"/>
  <c r="BJ155" i="6"/>
  <c r="BK155" i="6"/>
  <c r="BL155" i="6"/>
  <c r="BM155" i="6"/>
  <c r="BN155" i="6"/>
  <c r="BO155" i="6"/>
  <c r="BP155" i="6"/>
  <c r="BQ155" i="6"/>
  <c r="BR155" i="6"/>
  <c r="BS155" i="6"/>
  <c r="BT155" i="6"/>
  <c r="BU155" i="6"/>
  <c r="BV155" i="6"/>
  <c r="BW155" i="6"/>
  <c r="BX155" i="6"/>
  <c r="BY155" i="6"/>
  <c r="BZ155" i="6"/>
  <c r="CA155" i="6"/>
  <c r="CB155" i="6"/>
  <c r="CC155" i="6"/>
  <c r="CD155" i="6"/>
  <c r="CE155" i="6"/>
  <c r="CF155" i="6"/>
  <c r="CG155" i="6"/>
  <c r="CH155" i="6"/>
  <c r="CI155" i="6"/>
  <c r="CJ155" i="6"/>
  <c r="CK155" i="6"/>
  <c r="CL155" i="6"/>
  <c r="CM155" i="6"/>
  <c r="CN155" i="6"/>
  <c r="CO155" i="6"/>
  <c r="CP155" i="6"/>
  <c r="CQ155" i="6"/>
  <c r="Q225" i="6"/>
  <c r="R225" i="6"/>
  <c r="S225" i="6"/>
  <c r="T225" i="6"/>
  <c r="U225" i="6"/>
  <c r="V225" i="6"/>
  <c r="W225" i="6"/>
  <c r="X225" i="6"/>
  <c r="Y225" i="6"/>
  <c r="Z225" i="6"/>
  <c r="AA225" i="6"/>
  <c r="AB225" i="6"/>
  <c r="AC225" i="6"/>
  <c r="AD225" i="6"/>
  <c r="AE225" i="6"/>
  <c r="AF225" i="6"/>
  <c r="AG225" i="6"/>
  <c r="AH225" i="6"/>
  <c r="AI225" i="6"/>
  <c r="AJ225" i="6"/>
  <c r="AK225" i="6"/>
  <c r="AL225" i="6"/>
  <c r="AM225" i="6"/>
  <c r="AN225" i="6"/>
  <c r="AO225" i="6"/>
  <c r="AP225" i="6"/>
  <c r="AQ225" i="6"/>
  <c r="AR225" i="6"/>
  <c r="AS225" i="6"/>
  <c r="AT225" i="6"/>
  <c r="AU225" i="6"/>
  <c r="AV225" i="6"/>
  <c r="AW225" i="6"/>
  <c r="AX225" i="6"/>
  <c r="AY225" i="6"/>
  <c r="AZ225" i="6"/>
  <c r="BA225" i="6"/>
  <c r="BC225" i="6"/>
  <c r="BD225" i="6"/>
  <c r="BE225" i="6"/>
  <c r="BF225" i="6"/>
  <c r="BG225" i="6"/>
  <c r="BH225" i="6"/>
  <c r="BI225" i="6"/>
  <c r="BJ225" i="6"/>
  <c r="BK225" i="6"/>
  <c r="BL225" i="6"/>
  <c r="BM225" i="6"/>
  <c r="BN225" i="6"/>
  <c r="BO225" i="6"/>
  <c r="BP225" i="6"/>
  <c r="BQ225" i="6"/>
  <c r="BR225" i="6"/>
  <c r="BS225" i="6"/>
  <c r="BT225" i="6"/>
  <c r="BU225" i="6"/>
  <c r="BV225" i="6"/>
  <c r="BW225" i="6"/>
  <c r="BX225" i="6"/>
  <c r="BY225" i="6"/>
  <c r="BZ225" i="6"/>
  <c r="CA225" i="6"/>
  <c r="CB225" i="6"/>
  <c r="CC225" i="6"/>
  <c r="CD225" i="6"/>
  <c r="CE225" i="6"/>
  <c r="CF225" i="6"/>
  <c r="CG225" i="6"/>
  <c r="CH225" i="6"/>
  <c r="CI225" i="6"/>
  <c r="CJ225" i="6"/>
  <c r="CK225" i="6"/>
  <c r="CL225" i="6"/>
  <c r="CM225" i="6"/>
  <c r="CN225" i="6"/>
  <c r="CO225" i="6"/>
  <c r="CP225" i="6"/>
  <c r="CQ225" i="6"/>
  <c r="Q242" i="6"/>
  <c r="R242" i="6"/>
  <c r="S242" i="6"/>
  <c r="T242" i="6"/>
  <c r="U242" i="6"/>
  <c r="V242" i="6"/>
  <c r="W242" i="6"/>
  <c r="X242" i="6"/>
  <c r="Y242" i="6"/>
  <c r="Z242" i="6"/>
  <c r="AA242" i="6"/>
  <c r="AB242" i="6"/>
  <c r="AC242" i="6"/>
  <c r="AD242" i="6"/>
  <c r="AE242" i="6"/>
  <c r="AF242" i="6"/>
  <c r="AG242" i="6"/>
  <c r="AH242" i="6"/>
  <c r="AI242" i="6"/>
  <c r="AJ242" i="6"/>
  <c r="AK242" i="6"/>
  <c r="AL242" i="6"/>
  <c r="AM242" i="6"/>
  <c r="AN242" i="6"/>
  <c r="AO242" i="6"/>
  <c r="AP242" i="6"/>
  <c r="AQ242" i="6"/>
  <c r="AR242" i="6"/>
  <c r="AS242" i="6"/>
  <c r="AT242" i="6"/>
  <c r="AU242" i="6"/>
  <c r="AV242" i="6"/>
  <c r="AW242" i="6"/>
  <c r="AX242" i="6"/>
  <c r="AY242" i="6"/>
  <c r="AZ242" i="6"/>
  <c r="BA242" i="6"/>
  <c r="BC242" i="6"/>
  <c r="BD242" i="6"/>
  <c r="BE242" i="6"/>
  <c r="BF242" i="6"/>
  <c r="BG242" i="6"/>
  <c r="BH242" i="6"/>
  <c r="BI242" i="6"/>
  <c r="BJ242" i="6"/>
  <c r="BK242" i="6"/>
  <c r="BL242" i="6"/>
  <c r="BM242" i="6"/>
  <c r="BN242" i="6"/>
  <c r="BO242" i="6"/>
  <c r="BP242" i="6"/>
  <c r="BQ242" i="6"/>
  <c r="BR242" i="6"/>
  <c r="BS242" i="6"/>
  <c r="BT242" i="6"/>
  <c r="BU242" i="6"/>
  <c r="BV242" i="6"/>
  <c r="BW242" i="6"/>
  <c r="BX242" i="6"/>
  <c r="BY242" i="6"/>
  <c r="BZ242" i="6"/>
  <c r="CA242" i="6"/>
  <c r="CB242" i="6"/>
  <c r="CC242" i="6"/>
  <c r="CD242" i="6"/>
  <c r="CE242" i="6"/>
  <c r="CF242" i="6"/>
  <c r="CG242" i="6"/>
  <c r="CH242" i="6"/>
  <c r="CI242" i="6"/>
  <c r="CJ242" i="6"/>
  <c r="CK242" i="6"/>
  <c r="CL242" i="6"/>
  <c r="CM242" i="6"/>
  <c r="CN242" i="6"/>
  <c r="CO242" i="6"/>
  <c r="CP242" i="6"/>
  <c r="CQ242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Q213" i="6"/>
  <c r="R213" i="6"/>
  <c r="S213" i="6"/>
  <c r="T213" i="6"/>
  <c r="U213" i="6"/>
  <c r="V213" i="6"/>
  <c r="W213" i="6"/>
  <c r="X213" i="6"/>
  <c r="Y213" i="6"/>
  <c r="Z213" i="6"/>
  <c r="AA213" i="6"/>
  <c r="AB213" i="6"/>
  <c r="AC213" i="6"/>
  <c r="AD213" i="6"/>
  <c r="AE213" i="6"/>
  <c r="AF213" i="6"/>
  <c r="AG213" i="6"/>
  <c r="AH213" i="6"/>
  <c r="AI213" i="6"/>
  <c r="AJ213" i="6"/>
  <c r="AK213" i="6"/>
  <c r="AL213" i="6"/>
  <c r="AM213" i="6"/>
  <c r="AN213" i="6"/>
  <c r="AO213" i="6"/>
  <c r="AP213" i="6"/>
  <c r="AQ213" i="6"/>
  <c r="AR213" i="6"/>
  <c r="AS213" i="6"/>
  <c r="AT213" i="6"/>
  <c r="AU213" i="6"/>
  <c r="AV213" i="6"/>
  <c r="AW213" i="6"/>
  <c r="AX213" i="6"/>
  <c r="AY213" i="6"/>
  <c r="AZ213" i="6"/>
  <c r="BA213" i="6"/>
  <c r="BC213" i="6"/>
  <c r="BD213" i="6"/>
  <c r="BE213" i="6"/>
  <c r="BF213" i="6"/>
  <c r="BG213" i="6"/>
  <c r="BH213" i="6"/>
  <c r="BI213" i="6"/>
  <c r="BJ213" i="6"/>
  <c r="BK213" i="6"/>
  <c r="BL213" i="6"/>
  <c r="BM213" i="6"/>
  <c r="BN213" i="6"/>
  <c r="BO213" i="6"/>
  <c r="BP213" i="6"/>
  <c r="BQ213" i="6"/>
  <c r="BR213" i="6"/>
  <c r="BS213" i="6"/>
  <c r="BT213" i="6"/>
  <c r="BU213" i="6"/>
  <c r="BV213" i="6"/>
  <c r="BW213" i="6"/>
  <c r="BX213" i="6"/>
  <c r="BY213" i="6"/>
  <c r="BZ213" i="6"/>
  <c r="CA213" i="6"/>
  <c r="CB213" i="6"/>
  <c r="CC213" i="6"/>
  <c r="CD213" i="6"/>
  <c r="CE213" i="6"/>
  <c r="CF213" i="6"/>
  <c r="CG213" i="6"/>
  <c r="CH213" i="6"/>
  <c r="CI213" i="6"/>
  <c r="CJ213" i="6"/>
  <c r="CK213" i="6"/>
  <c r="CL213" i="6"/>
  <c r="CM213" i="6"/>
  <c r="CN213" i="6"/>
  <c r="CO213" i="6"/>
  <c r="CP213" i="6"/>
  <c r="CQ213" i="6"/>
  <c r="Q141" i="6"/>
  <c r="R141" i="6"/>
  <c r="S141" i="6"/>
  <c r="T141" i="6"/>
  <c r="U141" i="6"/>
  <c r="V141" i="6"/>
  <c r="W141" i="6"/>
  <c r="X141" i="6"/>
  <c r="Y141" i="6"/>
  <c r="Z141" i="6"/>
  <c r="AA141" i="6"/>
  <c r="AB141" i="6"/>
  <c r="AC141" i="6"/>
  <c r="AD141" i="6"/>
  <c r="AE141" i="6"/>
  <c r="AF141" i="6"/>
  <c r="AG141" i="6"/>
  <c r="AH141" i="6"/>
  <c r="AI141" i="6"/>
  <c r="AJ141" i="6"/>
  <c r="AK141" i="6"/>
  <c r="AL141" i="6"/>
  <c r="AM141" i="6"/>
  <c r="AN141" i="6"/>
  <c r="AO141" i="6"/>
  <c r="AP141" i="6"/>
  <c r="AQ141" i="6"/>
  <c r="AR141" i="6"/>
  <c r="AS141" i="6"/>
  <c r="AT141" i="6"/>
  <c r="AU141" i="6"/>
  <c r="AV141" i="6"/>
  <c r="AW141" i="6"/>
  <c r="AX141" i="6"/>
  <c r="AY141" i="6"/>
  <c r="AZ141" i="6"/>
  <c r="BA141" i="6"/>
  <c r="BC141" i="6"/>
  <c r="BD141" i="6"/>
  <c r="BE141" i="6"/>
  <c r="BF141" i="6"/>
  <c r="BG141" i="6"/>
  <c r="BH141" i="6"/>
  <c r="BI141" i="6"/>
  <c r="BJ141" i="6"/>
  <c r="BK141" i="6"/>
  <c r="BL141" i="6"/>
  <c r="BM141" i="6"/>
  <c r="BN141" i="6"/>
  <c r="BO141" i="6"/>
  <c r="BP141" i="6"/>
  <c r="BQ141" i="6"/>
  <c r="BR141" i="6"/>
  <c r="BS141" i="6"/>
  <c r="BT141" i="6"/>
  <c r="BU141" i="6"/>
  <c r="BV141" i="6"/>
  <c r="BW141" i="6"/>
  <c r="BX141" i="6"/>
  <c r="BY141" i="6"/>
  <c r="BZ141" i="6"/>
  <c r="CA141" i="6"/>
  <c r="CB141" i="6"/>
  <c r="CC141" i="6"/>
  <c r="CD141" i="6"/>
  <c r="CE141" i="6"/>
  <c r="CF141" i="6"/>
  <c r="CG141" i="6"/>
  <c r="CH141" i="6"/>
  <c r="CI141" i="6"/>
  <c r="CJ141" i="6"/>
  <c r="CK141" i="6"/>
  <c r="CL141" i="6"/>
  <c r="CM141" i="6"/>
  <c r="CN141" i="6"/>
  <c r="CO141" i="6"/>
  <c r="CP141" i="6"/>
  <c r="CQ141" i="6"/>
  <c r="Q163" i="6"/>
  <c r="R163" i="6"/>
  <c r="S163" i="6"/>
  <c r="T163" i="6"/>
  <c r="U163" i="6"/>
  <c r="V163" i="6"/>
  <c r="W163" i="6"/>
  <c r="X163" i="6"/>
  <c r="Y163" i="6"/>
  <c r="Z163" i="6"/>
  <c r="AA163" i="6"/>
  <c r="AB163" i="6"/>
  <c r="AC163" i="6"/>
  <c r="AD163" i="6"/>
  <c r="AE163" i="6"/>
  <c r="AF163" i="6"/>
  <c r="AG163" i="6"/>
  <c r="AH163" i="6"/>
  <c r="AI163" i="6"/>
  <c r="AJ163" i="6"/>
  <c r="AK163" i="6"/>
  <c r="AL163" i="6"/>
  <c r="AM163" i="6"/>
  <c r="AN163" i="6"/>
  <c r="AO163" i="6"/>
  <c r="AP163" i="6"/>
  <c r="AQ163" i="6"/>
  <c r="AR163" i="6"/>
  <c r="AS163" i="6"/>
  <c r="AT163" i="6"/>
  <c r="AU163" i="6"/>
  <c r="AV163" i="6"/>
  <c r="AW163" i="6"/>
  <c r="AX163" i="6"/>
  <c r="AY163" i="6"/>
  <c r="AZ163" i="6"/>
  <c r="BA163" i="6"/>
  <c r="BC163" i="6"/>
  <c r="BD163" i="6"/>
  <c r="BE163" i="6"/>
  <c r="BF163" i="6"/>
  <c r="BG163" i="6"/>
  <c r="BH163" i="6"/>
  <c r="BI163" i="6"/>
  <c r="BJ163" i="6"/>
  <c r="BK163" i="6"/>
  <c r="BL163" i="6"/>
  <c r="BM163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CB163" i="6"/>
  <c r="CC163" i="6"/>
  <c r="CD163" i="6"/>
  <c r="CE163" i="6"/>
  <c r="CF163" i="6"/>
  <c r="CG163" i="6"/>
  <c r="CH163" i="6"/>
  <c r="CI163" i="6"/>
  <c r="CJ163" i="6"/>
  <c r="CK163" i="6"/>
  <c r="CL163" i="6"/>
  <c r="CM163" i="6"/>
  <c r="CN163" i="6"/>
  <c r="CO163" i="6"/>
  <c r="CP163" i="6"/>
  <c r="CQ163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Q199" i="6"/>
  <c r="R199" i="6"/>
  <c r="S199" i="6"/>
  <c r="T199" i="6"/>
  <c r="U199" i="6"/>
  <c r="V199" i="6"/>
  <c r="W199" i="6"/>
  <c r="X199" i="6"/>
  <c r="Y199" i="6"/>
  <c r="Z199" i="6"/>
  <c r="AA199" i="6"/>
  <c r="AB199" i="6"/>
  <c r="AC199" i="6"/>
  <c r="AD199" i="6"/>
  <c r="AE199" i="6"/>
  <c r="AF199" i="6"/>
  <c r="AG199" i="6"/>
  <c r="AH199" i="6"/>
  <c r="AI199" i="6"/>
  <c r="AJ199" i="6"/>
  <c r="AK199" i="6"/>
  <c r="AL199" i="6"/>
  <c r="AM199" i="6"/>
  <c r="AN199" i="6"/>
  <c r="AO199" i="6"/>
  <c r="AP199" i="6"/>
  <c r="AQ199" i="6"/>
  <c r="AR199" i="6"/>
  <c r="AS199" i="6"/>
  <c r="AT199" i="6"/>
  <c r="AU199" i="6"/>
  <c r="AV199" i="6"/>
  <c r="AW199" i="6"/>
  <c r="AX199" i="6"/>
  <c r="AY199" i="6"/>
  <c r="AZ199" i="6"/>
  <c r="BA199" i="6"/>
  <c r="BC199" i="6"/>
  <c r="BD199" i="6"/>
  <c r="BE199" i="6"/>
  <c r="BF199" i="6"/>
  <c r="BG199" i="6"/>
  <c r="BH199" i="6"/>
  <c r="BI199" i="6"/>
  <c r="BJ199" i="6"/>
  <c r="BK199" i="6"/>
  <c r="BL199" i="6"/>
  <c r="BM199" i="6"/>
  <c r="BN199" i="6"/>
  <c r="BO199" i="6"/>
  <c r="BP199" i="6"/>
  <c r="BQ199" i="6"/>
  <c r="BR199" i="6"/>
  <c r="BS199" i="6"/>
  <c r="BT199" i="6"/>
  <c r="BU199" i="6"/>
  <c r="BV199" i="6"/>
  <c r="BW199" i="6"/>
  <c r="BX199" i="6"/>
  <c r="BY199" i="6"/>
  <c r="BZ199" i="6"/>
  <c r="CA199" i="6"/>
  <c r="CB199" i="6"/>
  <c r="CC199" i="6"/>
  <c r="CD199" i="6"/>
  <c r="CE199" i="6"/>
  <c r="CF199" i="6"/>
  <c r="CG199" i="6"/>
  <c r="CH199" i="6"/>
  <c r="CI199" i="6"/>
  <c r="CJ199" i="6"/>
  <c r="CK199" i="6"/>
  <c r="CL199" i="6"/>
  <c r="CM199" i="6"/>
  <c r="CN199" i="6"/>
  <c r="CO199" i="6"/>
  <c r="CP199" i="6"/>
  <c r="CQ199" i="6"/>
  <c r="Q200" i="6"/>
  <c r="R200" i="6"/>
  <c r="S200" i="6"/>
  <c r="T200" i="6"/>
  <c r="U200" i="6"/>
  <c r="V200" i="6"/>
  <c r="W200" i="6"/>
  <c r="X200" i="6"/>
  <c r="Y200" i="6"/>
  <c r="Z200" i="6"/>
  <c r="AA200" i="6"/>
  <c r="AB200" i="6"/>
  <c r="AC200" i="6"/>
  <c r="AD200" i="6"/>
  <c r="AE200" i="6"/>
  <c r="AF200" i="6"/>
  <c r="AG200" i="6"/>
  <c r="AH200" i="6"/>
  <c r="AI200" i="6"/>
  <c r="AJ200" i="6"/>
  <c r="AK200" i="6"/>
  <c r="AL200" i="6"/>
  <c r="AM200" i="6"/>
  <c r="AN200" i="6"/>
  <c r="AO200" i="6"/>
  <c r="AP200" i="6"/>
  <c r="AQ200" i="6"/>
  <c r="AR200" i="6"/>
  <c r="AS200" i="6"/>
  <c r="AT200" i="6"/>
  <c r="AU200" i="6"/>
  <c r="AV200" i="6"/>
  <c r="AW200" i="6"/>
  <c r="AX200" i="6"/>
  <c r="AY200" i="6"/>
  <c r="AZ200" i="6"/>
  <c r="BA200" i="6"/>
  <c r="BC200" i="6"/>
  <c r="BD200" i="6"/>
  <c r="BE200" i="6"/>
  <c r="BF200" i="6"/>
  <c r="BG200" i="6"/>
  <c r="BH200" i="6"/>
  <c r="BI200" i="6"/>
  <c r="BJ200" i="6"/>
  <c r="BK200" i="6"/>
  <c r="BL200" i="6"/>
  <c r="BM200" i="6"/>
  <c r="BN200" i="6"/>
  <c r="BO200" i="6"/>
  <c r="BP200" i="6"/>
  <c r="BQ200" i="6"/>
  <c r="BR200" i="6"/>
  <c r="BS200" i="6"/>
  <c r="BT200" i="6"/>
  <c r="BU200" i="6"/>
  <c r="BV200" i="6"/>
  <c r="BW200" i="6"/>
  <c r="BX200" i="6"/>
  <c r="BY200" i="6"/>
  <c r="BZ200" i="6"/>
  <c r="CA200" i="6"/>
  <c r="CB200" i="6"/>
  <c r="CC200" i="6"/>
  <c r="CD200" i="6"/>
  <c r="CE200" i="6"/>
  <c r="CF200" i="6"/>
  <c r="CG200" i="6"/>
  <c r="CH200" i="6"/>
  <c r="CI200" i="6"/>
  <c r="CJ200" i="6"/>
  <c r="CK200" i="6"/>
  <c r="CL200" i="6"/>
  <c r="CM200" i="6"/>
  <c r="CN200" i="6"/>
  <c r="CO200" i="6"/>
  <c r="CP200" i="6"/>
  <c r="CQ200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Q151" i="6"/>
  <c r="R151" i="6"/>
  <c r="S151" i="6"/>
  <c r="T151" i="6"/>
  <c r="U151" i="6"/>
  <c r="V151" i="6"/>
  <c r="W151" i="6"/>
  <c r="X151" i="6"/>
  <c r="Y151" i="6"/>
  <c r="Z151" i="6"/>
  <c r="AA151" i="6"/>
  <c r="AB151" i="6"/>
  <c r="AC151" i="6"/>
  <c r="AD151" i="6"/>
  <c r="AE151" i="6"/>
  <c r="AF151" i="6"/>
  <c r="AG151" i="6"/>
  <c r="AH151" i="6"/>
  <c r="AI151" i="6"/>
  <c r="AJ151" i="6"/>
  <c r="AK151" i="6"/>
  <c r="AL151" i="6"/>
  <c r="AM151" i="6"/>
  <c r="AN151" i="6"/>
  <c r="AO151" i="6"/>
  <c r="AP151" i="6"/>
  <c r="AQ151" i="6"/>
  <c r="AR151" i="6"/>
  <c r="AS151" i="6"/>
  <c r="AT151" i="6"/>
  <c r="AU151" i="6"/>
  <c r="AV151" i="6"/>
  <c r="AW151" i="6"/>
  <c r="AX151" i="6"/>
  <c r="AY151" i="6"/>
  <c r="AZ151" i="6"/>
  <c r="BA151" i="6"/>
  <c r="BC151" i="6"/>
  <c r="BD151" i="6"/>
  <c r="BE151" i="6"/>
  <c r="BF151" i="6"/>
  <c r="BG151" i="6"/>
  <c r="BH151" i="6"/>
  <c r="BI151" i="6"/>
  <c r="BJ151" i="6"/>
  <c r="BK151" i="6"/>
  <c r="BL151" i="6"/>
  <c r="BM151" i="6"/>
  <c r="BN151" i="6"/>
  <c r="BO151" i="6"/>
  <c r="BP151" i="6"/>
  <c r="BQ151" i="6"/>
  <c r="BR151" i="6"/>
  <c r="BS151" i="6"/>
  <c r="BT151" i="6"/>
  <c r="BU151" i="6"/>
  <c r="BV151" i="6"/>
  <c r="BW151" i="6"/>
  <c r="BX151" i="6"/>
  <c r="BY151" i="6"/>
  <c r="BZ151" i="6"/>
  <c r="CA151" i="6"/>
  <c r="CB151" i="6"/>
  <c r="CC151" i="6"/>
  <c r="CD151" i="6"/>
  <c r="CE151" i="6"/>
  <c r="CF151" i="6"/>
  <c r="CG151" i="6"/>
  <c r="CH151" i="6"/>
  <c r="CI151" i="6"/>
  <c r="CJ151" i="6"/>
  <c r="CK151" i="6"/>
  <c r="CL151" i="6"/>
  <c r="CM151" i="6"/>
  <c r="CN151" i="6"/>
  <c r="CO151" i="6"/>
  <c r="CP151" i="6"/>
  <c r="CQ151" i="6"/>
  <c r="Q127" i="6"/>
  <c r="R127" i="6"/>
  <c r="S127" i="6"/>
  <c r="T127" i="6"/>
  <c r="U127" i="6"/>
  <c r="V127" i="6"/>
  <c r="W127" i="6"/>
  <c r="X127" i="6"/>
  <c r="Y127" i="6"/>
  <c r="Z127" i="6"/>
  <c r="AA127" i="6"/>
  <c r="AB127" i="6"/>
  <c r="AC127" i="6"/>
  <c r="AD127" i="6"/>
  <c r="AE127" i="6"/>
  <c r="AF127" i="6"/>
  <c r="AG127" i="6"/>
  <c r="AH127" i="6"/>
  <c r="AI127" i="6"/>
  <c r="AJ127" i="6"/>
  <c r="AK127" i="6"/>
  <c r="AL127" i="6"/>
  <c r="AM127" i="6"/>
  <c r="AN127" i="6"/>
  <c r="AO127" i="6"/>
  <c r="AP127" i="6"/>
  <c r="AQ127" i="6"/>
  <c r="AR127" i="6"/>
  <c r="AS127" i="6"/>
  <c r="AT127" i="6"/>
  <c r="AU127" i="6"/>
  <c r="AV127" i="6"/>
  <c r="AW127" i="6"/>
  <c r="AX127" i="6"/>
  <c r="AY127" i="6"/>
  <c r="AZ127" i="6"/>
  <c r="BA127" i="6"/>
  <c r="BC127" i="6"/>
  <c r="BD127" i="6"/>
  <c r="BE127" i="6"/>
  <c r="BF127" i="6"/>
  <c r="BG127" i="6"/>
  <c r="BH127" i="6"/>
  <c r="BI127" i="6"/>
  <c r="BJ127" i="6"/>
  <c r="BK127" i="6"/>
  <c r="BL127" i="6"/>
  <c r="BM127" i="6"/>
  <c r="BN127" i="6"/>
  <c r="BO127" i="6"/>
  <c r="BP127" i="6"/>
  <c r="BQ127" i="6"/>
  <c r="BR127" i="6"/>
  <c r="BS127" i="6"/>
  <c r="BT127" i="6"/>
  <c r="BU127" i="6"/>
  <c r="BV127" i="6"/>
  <c r="BW127" i="6"/>
  <c r="BX127" i="6"/>
  <c r="BY127" i="6"/>
  <c r="BZ127" i="6"/>
  <c r="CA127" i="6"/>
  <c r="CB127" i="6"/>
  <c r="CC127" i="6"/>
  <c r="CD127" i="6"/>
  <c r="CE127" i="6"/>
  <c r="CF127" i="6"/>
  <c r="CG127" i="6"/>
  <c r="CH127" i="6"/>
  <c r="CI127" i="6"/>
  <c r="CJ127" i="6"/>
  <c r="CK127" i="6"/>
  <c r="CL127" i="6"/>
  <c r="CM127" i="6"/>
  <c r="CN127" i="6"/>
  <c r="CO127" i="6"/>
  <c r="CP127" i="6"/>
  <c r="CQ127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AC139" i="6"/>
  <c r="AD139" i="6"/>
  <c r="AE139" i="6"/>
  <c r="AF139" i="6"/>
  <c r="AG139" i="6"/>
  <c r="AH139" i="6"/>
  <c r="AI139" i="6"/>
  <c r="AJ139" i="6"/>
  <c r="AK139" i="6"/>
  <c r="AL139" i="6"/>
  <c r="AM139" i="6"/>
  <c r="AN139" i="6"/>
  <c r="AO139" i="6"/>
  <c r="AP139" i="6"/>
  <c r="AQ139" i="6"/>
  <c r="AR139" i="6"/>
  <c r="AS139" i="6"/>
  <c r="AT139" i="6"/>
  <c r="AU139" i="6"/>
  <c r="AV139" i="6"/>
  <c r="AW139" i="6"/>
  <c r="AX139" i="6"/>
  <c r="AY139" i="6"/>
  <c r="AZ139" i="6"/>
  <c r="BA139" i="6"/>
  <c r="BC139" i="6"/>
  <c r="BD139" i="6"/>
  <c r="BE139" i="6"/>
  <c r="BF139" i="6"/>
  <c r="BG139" i="6"/>
  <c r="BH139" i="6"/>
  <c r="BI139" i="6"/>
  <c r="BJ139" i="6"/>
  <c r="BK139" i="6"/>
  <c r="BL139" i="6"/>
  <c r="BM139" i="6"/>
  <c r="BN139" i="6"/>
  <c r="BO139" i="6"/>
  <c r="BP139" i="6"/>
  <c r="BQ139" i="6"/>
  <c r="BR139" i="6"/>
  <c r="BS139" i="6"/>
  <c r="BT139" i="6"/>
  <c r="BU139" i="6"/>
  <c r="BV139" i="6"/>
  <c r="BW139" i="6"/>
  <c r="BX139" i="6"/>
  <c r="BY139" i="6"/>
  <c r="BZ139" i="6"/>
  <c r="CA139" i="6"/>
  <c r="CB139" i="6"/>
  <c r="CC139" i="6"/>
  <c r="CD139" i="6"/>
  <c r="CE139" i="6"/>
  <c r="CF139" i="6"/>
  <c r="CG139" i="6"/>
  <c r="CH139" i="6"/>
  <c r="CI139" i="6"/>
  <c r="CJ139" i="6"/>
  <c r="CK139" i="6"/>
  <c r="CL139" i="6"/>
  <c r="CM139" i="6"/>
  <c r="CN139" i="6"/>
  <c r="CO139" i="6"/>
  <c r="CP139" i="6"/>
  <c r="CQ139" i="6"/>
  <c r="Q134" i="6"/>
  <c r="R134" i="6"/>
  <c r="S134" i="6"/>
  <c r="T134" i="6"/>
  <c r="U134" i="6"/>
  <c r="V134" i="6"/>
  <c r="W134" i="6"/>
  <c r="X134" i="6"/>
  <c r="Y134" i="6"/>
  <c r="Z134" i="6"/>
  <c r="AA134" i="6"/>
  <c r="AB134" i="6"/>
  <c r="AC134" i="6"/>
  <c r="AD134" i="6"/>
  <c r="AE134" i="6"/>
  <c r="AF134" i="6"/>
  <c r="AG134" i="6"/>
  <c r="AH134" i="6"/>
  <c r="AI134" i="6"/>
  <c r="AJ134" i="6"/>
  <c r="AK134" i="6"/>
  <c r="AL134" i="6"/>
  <c r="AM134" i="6"/>
  <c r="AN134" i="6"/>
  <c r="AO134" i="6"/>
  <c r="AP134" i="6"/>
  <c r="AQ134" i="6"/>
  <c r="AR134" i="6"/>
  <c r="AS134" i="6"/>
  <c r="AT134" i="6"/>
  <c r="AU134" i="6"/>
  <c r="AV134" i="6"/>
  <c r="AW134" i="6"/>
  <c r="AX134" i="6"/>
  <c r="AY134" i="6"/>
  <c r="AZ134" i="6"/>
  <c r="BA134" i="6"/>
  <c r="BC134" i="6"/>
  <c r="BD134" i="6"/>
  <c r="BE134" i="6"/>
  <c r="BF134" i="6"/>
  <c r="BG134" i="6"/>
  <c r="BH134" i="6"/>
  <c r="BI134" i="6"/>
  <c r="BJ134" i="6"/>
  <c r="BK134" i="6"/>
  <c r="BL134" i="6"/>
  <c r="BM134" i="6"/>
  <c r="BN134" i="6"/>
  <c r="BO134" i="6"/>
  <c r="BP134" i="6"/>
  <c r="BQ134" i="6"/>
  <c r="BR134" i="6"/>
  <c r="BS134" i="6"/>
  <c r="BT134" i="6"/>
  <c r="BU134" i="6"/>
  <c r="BV134" i="6"/>
  <c r="BW134" i="6"/>
  <c r="BX134" i="6"/>
  <c r="BY134" i="6"/>
  <c r="BZ134" i="6"/>
  <c r="CA134" i="6"/>
  <c r="CB134" i="6"/>
  <c r="CC134" i="6"/>
  <c r="CD134" i="6"/>
  <c r="CE134" i="6"/>
  <c r="CF134" i="6"/>
  <c r="CG134" i="6"/>
  <c r="CH134" i="6"/>
  <c r="CI134" i="6"/>
  <c r="CJ134" i="6"/>
  <c r="CK134" i="6"/>
  <c r="CL134" i="6"/>
  <c r="CM134" i="6"/>
  <c r="CN134" i="6"/>
  <c r="CO134" i="6"/>
  <c r="CP134" i="6"/>
  <c r="CQ134" i="6"/>
  <c r="Q221" i="6"/>
  <c r="R221" i="6"/>
  <c r="S221" i="6"/>
  <c r="T221" i="6"/>
  <c r="U221" i="6"/>
  <c r="V221" i="6"/>
  <c r="W221" i="6"/>
  <c r="X221" i="6"/>
  <c r="Y221" i="6"/>
  <c r="Z221" i="6"/>
  <c r="AA221" i="6"/>
  <c r="AB221" i="6"/>
  <c r="AC221" i="6"/>
  <c r="AD221" i="6"/>
  <c r="AE221" i="6"/>
  <c r="AF221" i="6"/>
  <c r="AG221" i="6"/>
  <c r="AH221" i="6"/>
  <c r="AI221" i="6"/>
  <c r="AJ221" i="6"/>
  <c r="AK221" i="6"/>
  <c r="AL221" i="6"/>
  <c r="AM221" i="6"/>
  <c r="AN221" i="6"/>
  <c r="AO221" i="6"/>
  <c r="AP221" i="6"/>
  <c r="AQ221" i="6"/>
  <c r="AR221" i="6"/>
  <c r="AS221" i="6"/>
  <c r="AT221" i="6"/>
  <c r="AU221" i="6"/>
  <c r="AV221" i="6"/>
  <c r="AW221" i="6"/>
  <c r="AX221" i="6"/>
  <c r="AY221" i="6"/>
  <c r="AZ221" i="6"/>
  <c r="BA221" i="6"/>
  <c r="BC221" i="6"/>
  <c r="BD221" i="6"/>
  <c r="BE221" i="6"/>
  <c r="BF221" i="6"/>
  <c r="BG221" i="6"/>
  <c r="BH221" i="6"/>
  <c r="BI221" i="6"/>
  <c r="BJ221" i="6"/>
  <c r="BK221" i="6"/>
  <c r="BL221" i="6"/>
  <c r="BM221" i="6"/>
  <c r="BN221" i="6"/>
  <c r="BO221" i="6"/>
  <c r="BP221" i="6"/>
  <c r="BQ221" i="6"/>
  <c r="BR221" i="6"/>
  <c r="BS221" i="6"/>
  <c r="BT221" i="6"/>
  <c r="BU221" i="6"/>
  <c r="BV221" i="6"/>
  <c r="BW221" i="6"/>
  <c r="BX221" i="6"/>
  <c r="BY221" i="6"/>
  <c r="BZ221" i="6"/>
  <c r="CA221" i="6"/>
  <c r="CB221" i="6"/>
  <c r="CC221" i="6"/>
  <c r="CD221" i="6"/>
  <c r="CE221" i="6"/>
  <c r="CF221" i="6"/>
  <c r="CG221" i="6"/>
  <c r="CH221" i="6"/>
  <c r="CI221" i="6"/>
  <c r="CJ221" i="6"/>
  <c r="CK221" i="6"/>
  <c r="CL221" i="6"/>
  <c r="CM221" i="6"/>
  <c r="CN221" i="6"/>
  <c r="CO221" i="6"/>
  <c r="CP221" i="6"/>
  <c r="CQ221" i="6"/>
  <c r="Q111" i="6"/>
  <c r="R111" i="6"/>
  <c r="S111" i="6"/>
  <c r="T111" i="6"/>
  <c r="U111" i="6"/>
  <c r="V111" i="6"/>
  <c r="W111" i="6"/>
  <c r="X111" i="6"/>
  <c r="Y111" i="6"/>
  <c r="Z111" i="6"/>
  <c r="AA111" i="6"/>
  <c r="AB111" i="6"/>
  <c r="AC111" i="6"/>
  <c r="AD111" i="6"/>
  <c r="AE111" i="6"/>
  <c r="AF111" i="6"/>
  <c r="AG111" i="6"/>
  <c r="AH111" i="6"/>
  <c r="AI111" i="6"/>
  <c r="AJ111" i="6"/>
  <c r="AK111" i="6"/>
  <c r="AL111" i="6"/>
  <c r="AM111" i="6"/>
  <c r="AN111" i="6"/>
  <c r="AO111" i="6"/>
  <c r="AP111" i="6"/>
  <c r="AQ111" i="6"/>
  <c r="AR111" i="6"/>
  <c r="AS111" i="6"/>
  <c r="AT111" i="6"/>
  <c r="AU111" i="6"/>
  <c r="AV111" i="6"/>
  <c r="AW111" i="6"/>
  <c r="AX111" i="6"/>
  <c r="AY111" i="6"/>
  <c r="AZ111" i="6"/>
  <c r="BA111" i="6"/>
  <c r="BC111" i="6"/>
  <c r="BD111" i="6"/>
  <c r="BE111" i="6"/>
  <c r="BF111" i="6"/>
  <c r="BG111" i="6"/>
  <c r="BH111" i="6"/>
  <c r="BI111" i="6"/>
  <c r="BJ111" i="6"/>
  <c r="BK111" i="6"/>
  <c r="BL111" i="6"/>
  <c r="BM111" i="6"/>
  <c r="BN111" i="6"/>
  <c r="BO111" i="6"/>
  <c r="BP111" i="6"/>
  <c r="BQ111" i="6"/>
  <c r="BR111" i="6"/>
  <c r="BS111" i="6"/>
  <c r="BT111" i="6"/>
  <c r="BU111" i="6"/>
  <c r="BV111" i="6"/>
  <c r="BW111" i="6"/>
  <c r="BX111" i="6"/>
  <c r="BY111" i="6"/>
  <c r="BZ111" i="6"/>
  <c r="CA111" i="6"/>
  <c r="CB111" i="6"/>
  <c r="CC111" i="6"/>
  <c r="CD111" i="6"/>
  <c r="CE111" i="6"/>
  <c r="CF111" i="6"/>
  <c r="CG111" i="6"/>
  <c r="CH111" i="6"/>
  <c r="CI111" i="6"/>
  <c r="CJ111" i="6"/>
  <c r="CK111" i="6"/>
  <c r="CL111" i="6"/>
  <c r="CM111" i="6"/>
  <c r="CN111" i="6"/>
  <c r="CO111" i="6"/>
  <c r="CP111" i="6"/>
  <c r="CQ111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Z66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Q233" i="6"/>
  <c r="R233" i="6"/>
  <c r="S233" i="6"/>
  <c r="T233" i="6"/>
  <c r="U233" i="6"/>
  <c r="V233" i="6"/>
  <c r="W233" i="6"/>
  <c r="X233" i="6"/>
  <c r="Y233" i="6"/>
  <c r="Z233" i="6"/>
  <c r="AA233" i="6"/>
  <c r="AB233" i="6"/>
  <c r="AC233" i="6"/>
  <c r="AD233" i="6"/>
  <c r="AE233" i="6"/>
  <c r="AF233" i="6"/>
  <c r="AG233" i="6"/>
  <c r="AH233" i="6"/>
  <c r="AI233" i="6"/>
  <c r="AJ233" i="6"/>
  <c r="AK233" i="6"/>
  <c r="AL233" i="6"/>
  <c r="AM233" i="6"/>
  <c r="AN233" i="6"/>
  <c r="AO233" i="6"/>
  <c r="AP233" i="6"/>
  <c r="AQ233" i="6"/>
  <c r="AR233" i="6"/>
  <c r="AS233" i="6"/>
  <c r="AT233" i="6"/>
  <c r="AU233" i="6"/>
  <c r="AV233" i="6"/>
  <c r="AW233" i="6"/>
  <c r="AX233" i="6"/>
  <c r="AY233" i="6"/>
  <c r="AZ233" i="6"/>
  <c r="BA233" i="6"/>
  <c r="BC233" i="6"/>
  <c r="BD233" i="6"/>
  <c r="BE233" i="6"/>
  <c r="BF233" i="6"/>
  <c r="BG233" i="6"/>
  <c r="BH233" i="6"/>
  <c r="BI233" i="6"/>
  <c r="BJ233" i="6"/>
  <c r="BK233" i="6"/>
  <c r="BL233" i="6"/>
  <c r="BM233" i="6"/>
  <c r="BN233" i="6"/>
  <c r="BO233" i="6"/>
  <c r="BP233" i="6"/>
  <c r="BQ233" i="6"/>
  <c r="BR233" i="6"/>
  <c r="BS233" i="6"/>
  <c r="BT233" i="6"/>
  <c r="BU233" i="6"/>
  <c r="BV233" i="6"/>
  <c r="BW233" i="6"/>
  <c r="BX233" i="6"/>
  <c r="BY233" i="6"/>
  <c r="BZ233" i="6"/>
  <c r="CA233" i="6"/>
  <c r="CB233" i="6"/>
  <c r="CC233" i="6"/>
  <c r="CD233" i="6"/>
  <c r="CE233" i="6"/>
  <c r="CF233" i="6"/>
  <c r="CG233" i="6"/>
  <c r="CH233" i="6"/>
  <c r="CI233" i="6"/>
  <c r="CJ233" i="6"/>
  <c r="CK233" i="6"/>
  <c r="CL233" i="6"/>
  <c r="CM233" i="6"/>
  <c r="CN233" i="6"/>
  <c r="CO233" i="6"/>
  <c r="CP233" i="6"/>
  <c r="CQ233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Q243" i="6"/>
  <c r="R243" i="6"/>
  <c r="S243" i="6"/>
  <c r="T243" i="6"/>
  <c r="U243" i="6"/>
  <c r="V243" i="6"/>
  <c r="W243" i="6"/>
  <c r="X243" i="6"/>
  <c r="Y243" i="6"/>
  <c r="Z243" i="6"/>
  <c r="AA243" i="6"/>
  <c r="AB243" i="6"/>
  <c r="AC243" i="6"/>
  <c r="AD243" i="6"/>
  <c r="AE243" i="6"/>
  <c r="AF243" i="6"/>
  <c r="AG243" i="6"/>
  <c r="AH243" i="6"/>
  <c r="AI243" i="6"/>
  <c r="AJ243" i="6"/>
  <c r="AK243" i="6"/>
  <c r="AL243" i="6"/>
  <c r="AM243" i="6"/>
  <c r="AN243" i="6"/>
  <c r="AO243" i="6"/>
  <c r="AP243" i="6"/>
  <c r="AQ243" i="6"/>
  <c r="AR243" i="6"/>
  <c r="AS243" i="6"/>
  <c r="AT243" i="6"/>
  <c r="AU243" i="6"/>
  <c r="AV243" i="6"/>
  <c r="AW243" i="6"/>
  <c r="AX243" i="6"/>
  <c r="AY243" i="6"/>
  <c r="AZ243" i="6"/>
  <c r="BA243" i="6"/>
  <c r="BC243" i="6"/>
  <c r="BD243" i="6"/>
  <c r="BE243" i="6"/>
  <c r="BF243" i="6"/>
  <c r="BG243" i="6"/>
  <c r="BH243" i="6"/>
  <c r="BI243" i="6"/>
  <c r="BJ243" i="6"/>
  <c r="BK243" i="6"/>
  <c r="BL243" i="6"/>
  <c r="BM243" i="6"/>
  <c r="BN243" i="6"/>
  <c r="BO243" i="6"/>
  <c r="BP243" i="6"/>
  <c r="BQ243" i="6"/>
  <c r="BR243" i="6"/>
  <c r="BS243" i="6"/>
  <c r="BT243" i="6"/>
  <c r="BU243" i="6"/>
  <c r="BV243" i="6"/>
  <c r="BW243" i="6"/>
  <c r="BX243" i="6"/>
  <c r="BY243" i="6"/>
  <c r="BZ243" i="6"/>
  <c r="CA243" i="6"/>
  <c r="CB243" i="6"/>
  <c r="CC243" i="6"/>
  <c r="CD243" i="6"/>
  <c r="CE243" i="6"/>
  <c r="CF243" i="6"/>
  <c r="CG243" i="6"/>
  <c r="CH243" i="6"/>
  <c r="CI243" i="6"/>
  <c r="CJ243" i="6"/>
  <c r="CK243" i="6"/>
  <c r="CL243" i="6"/>
  <c r="CM243" i="6"/>
  <c r="CN243" i="6"/>
  <c r="CO243" i="6"/>
  <c r="CP243" i="6"/>
  <c r="CQ243" i="6"/>
  <c r="Q226" i="6"/>
  <c r="R226" i="6"/>
  <c r="S226" i="6"/>
  <c r="T226" i="6"/>
  <c r="U226" i="6"/>
  <c r="V226" i="6"/>
  <c r="W226" i="6"/>
  <c r="X226" i="6"/>
  <c r="Y226" i="6"/>
  <c r="Z226" i="6"/>
  <c r="AA226" i="6"/>
  <c r="AB226" i="6"/>
  <c r="AC226" i="6"/>
  <c r="AD226" i="6"/>
  <c r="AE226" i="6"/>
  <c r="AF226" i="6"/>
  <c r="AG226" i="6"/>
  <c r="AH226" i="6"/>
  <c r="AI226" i="6"/>
  <c r="AJ226" i="6"/>
  <c r="AK226" i="6"/>
  <c r="AL226" i="6"/>
  <c r="AM226" i="6"/>
  <c r="AN226" i="6"/>
  <c r="AO226" i="6"/>
  <c r="AP226" i="6"/>
  <c r="AQ226" i="6"/>
  <c r="AR226" i="6"/>
  <c r="AS226" i="6"/>
  <c r="AT226" i="6"/>
  <c r="AU226" i="6"/>
  <c r="AV226" i="6"/>
  <c r="AW226" i="6"/>
  <c r="AX226" i="6"/>
  <c r="AY226" i="6"/>
  <c r="AZ226" i="6"/>
  <c r="BA226" i="6"/>
  <c r="BC226" i="6"/>
  <c r="BD226" i="6"/>
  <c r="BE226" i="6"/>
  <c r="BF226" i="6"/>
  <c r="BG226" i="6"/>
  <c r="BH226" i="6"/>
  <c r="BI226" i="6"/>
  <c r="BJ226" i="6"/>
  <c r="BK226" i="6"/>
  <c r="BL226" i="6"/>
  <c r="BM226" i="6"/>
  <c r="BN226" i="6"/>
  <c r="BO226" i="6"/>
  <c r="BP226" i="6"/>
  <c r="BQ226" i="6"/>
  <c r="BR226" i="6"/>
  <c r="BS226" i="6"/>
  <c r="BT226" i="6"/>
  <c r="BU226" i="6"/>
  <c r="BV226" i="6"/>
  <c r="BW226" i="6"/>
  <c r="BX226" i="6"/>
  <c r="BY226" i="6"/>
  <c r="BZ226" i="6"/>
  <c r="CA226" i="6"/>
  <c r="CB226" i="6"/>
  <c r="CC226" i="6"/>
  <c r="CD226" i="6"/>
  <c r="CE226" i="6"/>
  <c r="CF226" i="6"/>
  <c r="CG226" i="6"/>
  <c r="CH226" i="6"/>
  <c r="CI226" i="6"/>
  <c r="CJ226" i="6"/>
  <c r="CK226" i="6"/>
  <c r="CL226" i="6"/>
  <c r="CM226" i="6"/>
  <c r="CN226" i="6"/>
  <c r="CO226" i="6"/>
  <c r="CP226" i="6"/>
  <c r="CQ226" i="6"/>
  <c r="Q178" i="6"/>
  <c r="R178" i="6"/>
  <c r="S178" i="6"/>
  <c r="T178" i="6"/>
  <c r="U178" i="6"/>
  <c r="V178" i="6"/>
  <c r="W178" i="6"/>
  <c r="X178" i="6"/>
  <c r="Y178" i="6"/>
  <c r="Z178" i="6"/>
  <c r="AA178" i="6"/>
  <c r="AB178" i="6"/>
  <c r="AC178" i="6"/>
  <c r="AD178" i="6"/>
  <c r="AE178" i="6"/>
  <c r="AF178" i="6"/>
  <c r="AG178" i="6"/>
  <c r="AH178" i="6"/>
  <c r="AI178" i="6"/>
  <c r="AJ178" i="6"/>
  <c r="AK178" i="6"/>
  <c r="AL178" i="6"/>
  <c r="AM178" i="6"/>
  <c r="AN178" i="6"/>
  <c r="AO178" i="6"/>
  <c r="AP178" i="6"/>
  <c r="AQ178" i="6"/>
  <c r="AR178" i="6"/>
  <c r="AS178" i="6"/>
  <c r="AT178" i="6"/>
  <c r="AU178" i="6"/>
  <c r="AV178" i="6"/>
  <c r="AW178" i="6"/>
  <c r="AX178" i="6"/>
  <c r="AY178" i="6"/>
  <c r="AZ178" i="6"/>
  <c r="BA178" i="6"/>
  <c r="BC178" i="6"/>
  <c r="BD178" i="6"/>
  <c r="BE178" i="6"/>
  <c r="BF178" i="6"/>
  <c r="BG178" i="6"/>
  <c r="BH178" i="6"/>
  <c r="BI178" i="6"/>
  <c r="BJ178" i="6"/>
  <c r="BK178" i="6"/>
  <c r="BL178" i="6"/>
  <c r="BM178" i="6"/>
  <c r="BN178" i="6"/>
  <c r="BO178" i="6"/>
  <c r="BP178" i="6"/>
  <c r="BQ178" i="6"/>
  <c r="BR178" i="6"/>
  <c r="BS178" i="6"/>
  <c r="BT178" i="6"/>
  <c r="BU178" i="6"/>
  <c r="BV178" i="6"/>
  <c r="BW178" i="6"/>
  <c r="BX178" i="6"/>
  <c r="BY178" i="6"/>
  <c r="BZ178" i="6"/>
  <c r="CA178" i="6"/>
  <c r="CB178" i="6"/>
  <c r="CC178" i="6"/>
  <c r="CD178" i="6"/>
  <c r="CE178" i="6"/>
  <c r="CF178" i="6"/>
  <c r="CG178" i="6"/>
  <c r="CH178" i="6"/>
  <c r="CI178" i="6"/>
  <c r="CJ178" i="6"/>
  <c r="CK178" i="6"/>
  <c r="CL178" i="6"/>
  <c r="CM178" i="6"/>
  <c r="CN178" i="6"/>
  <c r="CO178" i="6"/>
  <c r="CP178" i="6"/>
  <c r="CQ178" i="6"/>
  <c r="Q135" i="6"/>
  <c r="R135" i="6"/>
  <c r="S135" i="6"/>
  <c r="T135" i="6"/>
  <c r="U135" i="6"/>
  <c r="V135" i="6"/>
  <c r="W135" i="6"/>
  <c r="X135" i="6"/>
  <c r="Y135" i="6"/>
  <c r="Z135" i="6"/>
  <c r="AA135" i="6"/>
  <c r="AB135" i="6"/>
  <c r="AC135" i="6"/>
  <c r="AD135" i="6"/>
  <c r="AE135" i="6"/>
  <c r="AF135" i="6"/>
  <c r="AG135" i="6"/>
  <c r="AH135" i="6"/>
  <c r="AI135" i="6"/>
  <c r="AJ135" i="6"/>
  <c r="AK135" i="6"/>
  <c r="AL135" i="6"/>
  <c r="AM135" i="6"/>
  <c r="AN135" i="6"/>
  <c r="AO135" i="6"/>
  <c r="AP135" i="6"/>
  <c r="AQ135" i="6"/>
  <c r="AR135" i="6"/>
  <c r="AS135" i="6"/>
  <c r="AT135" i="6"/>
  <c r="AU135" i="6"/>
  <c r="AV135" i="6"/>
  <c r="AW135" i="6"/>
  <c r="AX135" i="6"/>
  <c r="AY135" i="6"/>
  <c r="AZ135" i="6"/>
  <c r="BA135" i="6"/>
  <c r="BC135" i="6"/>
  <c r="BD135" i="6"/>
  <c r="BE135" i="6"/>
  <c r="BF135" i="6"/>
  <c r="BG135" i="6"/>
  <c r="BH135" i="6"/>
  <c r="BI135" i="6"/>
  <c r="BJ135" i="6"/>
  <c r="BK135" i="6"/>
  <c r="BL135" i="6"/>
  <c r="BM135" i="6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CB135" i="6"/>
  <c r="CC135" i="6"/>
  <c r="CD135" i="6"/>
  <c r="CE135" i="6"/>
  <c r="CF135" i="6"/>
  <c r="CG135" i="6"/>
  <c r="CH135" i="6"/>
  <c r="CI135" i="6"/>
  <c r="CJ135" i="6"/>
  <c r="CK135" i="6"/>
  <c r="CL135" i="6"/>
  <c r="CM135" i="6"/>
  <c r="CN135" i="6"/>
  <c r="CO135" i="6"/>
  <c r="CP135" i="6"/>
  <c r="CQ135" i="6"/>
  <c r="Q152" i="6"/>
  <c r="R152" i="6"/>
  <c r="S152" i="6"/>
  <c r="T152" i="6"/>
  <c r="U152" i="6"/>
  <c r="V152" i="6"/>
  <c r="W152" i="6"/>
  <c r="X152" i="6"/>
  <c r="Y152" i="6"/>
  <c r="Z152" i="6"/>
  <c r="AA152" i="6"/>
  <c r="AB152" i="6"/>
  <c r="AC152" i="6"/>
  <c r="AD152" i="6"/>
  <c r="AE152" i="6"/>
  <c r="AF152" i="6"/>
  <c r="AG152" i="6"/>
  <c r="AH152" i="6"/>
  <c r="AI152" i="6"/>
  <c r="AJ152" i="6"/>
  <c r="AK152" i="6"/>
  <c r="AL152" i="6"/>
  <c r="AM152" i="6"/>
  <c r="AN152" i="6"/>
  <c r="AO152" i="6"/>
  <c r="AP152" i="6"/>
  <c r="AQ152" i="6"/>
  <c r="AR152" i="6"/>
  <c r="AS152" i="6"/>
  <c r="AT152" i="6"/>
  <c r="AU152" i="6"/>
  <c r="AV152" i="6"/>
  <c r="AW152" i="6"/>
  <c r="AX152" i="6"/>
  <c r="AY152" i="6"/>
  <c r="AZ152" i="6"/>
  <c r="BA152" i="6"/>
  <c r="BC152" i="6"/>
  <c r="BD152" i="6"/>
  <c r="BE152" i="6"/>
  <c r="BF152" i="6"/>
  <c r="BG152" i="6"/>
  <c r="BH152" i="6"/>
  <c r="BI152" i="6"/>
  <c r="BJ152" i="6"/>
  <c r="BK152" i="6"/>
  <c r="BL152" i="6"/>
  <c r="BM152" i="6"/>
  <c r="BN152" i="6"/>
  <c r="BO152" i="6"/>
  <c r="BP152" i="6"/>
  <c r="BQ152" i="6"/>
  <c r="BR152" i="6"/>
  <c r="BS152" i="6"/>
  <c r="BT152" i="6"/>
  <c r="BU152" i="6"/>
  <c r="BV152" i="6"/>
  <c r="BW152" i="6"/>
  <c r="BX152" i="6"/>
  <c r="BY152" i="6"/>
  <c r="BZ152" i="6"/>
  <c r="CA152" i="6"/>
  <c r="CB152" i="6"/>
  <c r="CC152" i="6"/>
  <c r="CD152" i="6"/>
  <c r="CE152" i="6"/>
  <c r="CF152" i="6"/>
  <c r="CG152" i="6"/>
  <c r="CH152" i="6"/>
  <c r="CI152" i="6"/>
  <c r="CJ152" i="6"/>
  <c r="CK152" i="6"/>
  <c r="CL152" i="6"/>
  <c r="CM152" i="6"/>
  <c r="CN152" i="6"/>
  <c r="CO152" i="6"/>
  <c r="CP152" i="6"/>
  <c r="CQ152" i="6"/>
  <c r="Q180" i="6"/>
  <c r="R180" i="6"/>
  <c r="S180" i="6"/>
  <c r="T180" i="6"/>
  <c r="U180" i="6"/>
  <c r="V180" i="6"/>
  <c r="W180" i="6"/>
  <c r="X180" i="6"/>
  <c r="Y180" i="6"/>
  <c r="Z180" i="6"/>
  <c r="AA180" i="6"/>
  <c r="AB180" i="6"/>
  <c r="AC180" i="6"/>
  <c r="AD180" i="6"/>
  <c r="AE180" i="6"/>
  <c r="AF180" i="6"/>
  <c r="AG180" i="6"/>
  <c r="AH180" i="6"/>
  <c r="AI180" i="6"/>
  <c r="AJ180" i="6"/>
  <c r="AK180" i="6"/>
  <c r="AL180" i="6"/>
  <c r="AM180" i="6"/>
  <c r="AN180" i="6"/>
  <c r="AO180" i="6"/>
  <c r="AP180" i="6"/>
  <c r="AQ180" i="6"/>
  <c r="AR180" i="6"/>
  <c r="AS180" i="6"/>
  <c r="AT180" i="6"/>
  <c r="AU180" i="6"/>
  <c r="AV180" i="6"/>
  <c r="AW180" i="6"/>
  <c r="AX180" i="6"/>
  <c r="AY180" i="6"/>
  <c r="AZ180" i="6"/>
  <c r="BA180" i="6"/>
  <c r="BC180" i="6"/>
  <c r="BD180" i="6"/>
  <c r="BE180" i="6"/>
  <c r="BF180" i="6"/>
  <c r="BG180" i="6"/>
  <c r="BH180" i="6"/>
  <c r="BI180" i="6"/>
  <c r="BJ180" i="6"/>
  <c r="BK180" i="6"/>
  <c r="BL180" i="6"/>
  <c r="BM180" i="6"/>
  <c r="BN180" i="6"/>
  <c r="BO180" i="6"/>
  <c r="BP180" i="6"/>
  <c r="BQ180" i="6"/>
  <c r="BR180" i="6"/>
  <c r="BS180" i="6"/>
  <c r="BT180" i="6"/>
  <c r="BU180" i="6"/>
  <c r="BV180" i="6"/>
  <c r="BW180" i="6"/>
  <c r="BX180" i="6"/>
  <c r="BY180" i="6"/>
  <c r="BZ180" i="6"/>
  <c r="CA180" i="6"/>
  <c r="CB180" i="6"/>
  <c r="CC180" i="6"/>
  <c r="CD180" i="6"/>
  <c r="CE180" i="6"/>
  <c r="CF180" i="6"/>
  <c r="CG180" i="6"/>
  <c r="CH180" i="6"/>
  <c r="CI180" i="6"/>
  <c r="CJ180" i="6"/>
  <c r="CK180" i="6"/>
  <c r="CL180" i="6"/>
  <c r="CM180" i="6"/>
  <c r="CN180" i="6"/>
  <c r="CO180" i="6"/>
  <c r="CP180" i="6"/>
  <c r="CQ180" i="6"/>
  <c r="Q114" i="6"/>
  <c r="R114" i="6"/>
  <c r="S114" i="6"/>
  <c r="T114" i="6"/>
  <c r="U114" i="6"/>
  <c r="V114" i="6"/>
  <c r="W114" i="6"/>
  <c r="X114" i="6"/>
  <c r="Y114" i="6"/>
  <c r="Z114" i="6"/>
  <c r="AA114" i="6"/>
  <c r="AB114" i="6"/>
  <c r="AC114" i="6"/>
  <c r="AD114" i="6"/>
  <c r="AE114" i="6"/>
  <c r="AF114" i="6"/>
  <c r="AG114" i="6"/>
  <c r="AH114" i="6"/>
  <c r="AI114" i="6"/>
  <c r="AJ114" i="6"/>
  <c r="AK114" i="6"/>
  <c r="AL114" i="6"/>
  <c r="AM114" i="6"/>
  <c r="AN114" i="6"/>
  <c r="AO114" i="6"/>
  <c r="AP114" i="6"/>
  <c r="AQ114" i="6"/>
  <c r="AR114" i="6"/>
  <c r="AS114" i="6"/>
  <c r="AT114" i="6"/>
  <c r="AU114" i="6"/>
  <c r="AV114" i="6"/>
  <c r="AW114" i="6"/>
  <c r="AX114" i="6"/>
  <c r="AY114" i="6"/>
  <c r="AZ114" i="6"/>
  <c r="BA114" i="6"/>
  <c r="BC114" i="6"/>
  <c r="BD114" i="6"/>
  <c r="BE114" i="6"/>
  <c r="BF114" i="6"/>
  <c r="BG114" i="6"/>
  <c r="BH114" i="6"/>
  <c r="BI114" i="6"/>
  <c r="BJ114" i="6"/>
  <c r="BK114" i="6"/>
  <c r="BL114" i="6"/>
  <c r="BM114" i="6"/>
  <c r="BN114" i="6"/>
  <c r="BO114" i="6"/>
  <c r="BP114" i="6"/>
  <c r="BQ114" i="6"/>
  <c r="BR114" i="6"/>
  <c r="BS114" i="6"/>
  <c r="BT114" i="6"/>
  <c r="BU114" i="6"/>
  <c r="BV114" i="6"/>
  <c r="BW114" i="6"/>
  <c r="BX114" i="6"/>
  <c r="BY114" i="6"/>
  <c r="BZ114" i="6"/>
  <c r="CA114" i="6"/>
  <c r="CB114" i="6"/>
  <c r="CC114" i="6"/>
  <c r="CD114" i="6"/>
  <c r="CE114" i="6"/>
  <c r="CF114" i="6"/>
  <c r="CG114" i="6"/>
  <c r="CH114" i="6"/>
  <c r="CI114" i="6"/>
  <c r="CJ114" i="6"/>
  <c r="CK114" i="6"/>
  <c r="CL114" i="6"/>
  <c r="CM114" i="6"/>
  <c r="CN114" i="6"/>
  <c r="CO114" i="6"/>
  <c r="CP114" i="6"/>
  <c r="CQ11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Q234" i="6"/>
  <c r="R234" i="6"/>
  <c r="S234" i="6"/>
  <c r="T234" i="6"/>
  <c r="U234" i="6"/>
  <c r="V234" i="6"/>
  <c r="W234" i="6"/>
  <c r="X234" i="6"/>
  <c r="Y234" i="6"/>
  <c r="Z234" i="6"/>
  <c r="AA234" i="6"/>
  <c r="AB234" i="6"/>
  <c r="AC234" i="6"/>
  <c r="AD234" i="6"/>
  <c r="AE234" i="6"/>
  <c r="AF234" i="6"/>
  <c r="AG234" i="6"/>
  <c r="AH234" i="6"/>
  <c r="AI234" i="6"/>
  <c r="AJ234" i="6"/>
  <c r="AK234" i="6"/>
  <c r="AL234" i="6"/>
  <c r="AM234" i="6"/>
  <c r="AN234" i="6"/>
  <c r="AO234" i="6"/>
  <c r="AP234" i="6"/>
  <c r="AQ234" i="6"/>
  <c r="AR234" i="6"/>
  <c r="AS234" i="6"/>
  <c r="AT234" i="6"/>
  <c r="AU234" i="6"/>
  <c r="AV234" i="6"/>
  <c r="AW234" i="6"/>
  <c r="AX234" i="6"/>
  <c r="AY234" i="6"/>
  <c r="AZ234" i="6"/>
  <c r="BA234" i="6"/>
  <c r="BC234" i="6"/>
  <c r="BD234" i="6"/>
  <c r="BE234" i="6"/>
  <c r="BF234" i="6"/>
  <c r="BG234" i="6"/>
  <c r="BH234" i="6"/>
  <c r="BI234" i="6"/>
  <c r="BJ234" i="6"/>
  <c r="BK234" i="6"/>
  <c r="BL234" i="6"/>
  <c r="BM234" i="6"/>
  <c r="BN234" i="6"/>
  <c r="BO234" i="6"/>
  <c r="BP234" i="6"/>
  <c r="BQ234" i="6"/>
  <c r="BR234" i="6"/>
  <c r="BS234" i="6"/>
  <c r="BT234" i="6"/>
  <c r="BU234" i="6"/>
  <c r="BV234" i="6"/>
  <c r="BW234" i="6"/>
  <c r="BX234" i="6"/>
  <c r="BY234" i="6"/>
  <c r="BZ234" i="6"/>
  <c r="CA234" i="6"/>
  <c r="CB234" i="6"/>
  <c r="CC234" i="6"/>
  <c r="CD234" i="6"/>
  <c r="CE234" i="6"/>
  <c r="CF234" i="6"/>
  <c r="CG234" i="6"/>
  <c r="CH234" i="6"/>
  <c r="CI234" i="6"/>
  <c r="CJ234" i="6"/>
  <c r="CK234" i="6"/>
  <c r="CL234" i="6"/>
  <c r="CM234" i="6"/>
  <c r="CN234" i="6"/>
  <c r="CO234" i="6"/>
  <c r="CP234" i="6"/>
  <c r="CQ234" i="6"/>
  <c r="Q208" i="6"/>
  <c r="R208" i="6"/>
  <c r="S208" i="6"/>
  <c r="T208" i="6"/>
  <c r="U208" i="6"/>
  <c r="V208" i="6"/>
  <c r="W208" i="6"/>
  <c r="X208" i="6"/>
  <c r="Y208" i="6"/>
  <c r="Z208" i="6"/>
  <c r="AA208" i="6"/>
  <c r="AB208" i="6"/>
  <c r="AC208" i="6"/>
  <c r="AD208" i="6"/>
  <c r="AE208" i="6"/>
  <c r="AF208" i="6"/>
  <c r="AG208" i="6"/>
  <c r="AH208" i="6"/>
  <c r="AI208" i="6"/>
  <c r="AJ208" i="6"/>
  <c r="AK208" i="6"/>
  <c r="AL208" i="6"/>
  <c r="AM208" i="6"/>
  <c r="AN208" i="6"/>
  <c r="AO208" i="6"/>
  <c r="AP208" i="6"/>
  <c r="AQ208" i="6"/>
  <c r="AR208" i="6"/>
  <c r="AS208" i="6"/>
  <c r="AT208" i="6"/>
  <c r="AU208" i="6"/>
  <c r="AV208" i="6"/>
  <c r="AW208" i="6"/>
  <c r="AX208" i="6"/>
  <c r="AY208" i="6"/>
  <c r="AZ208" i="6"/>
  <c r="BA208" i="6"/>
  <c r="BC208" i="6"/>
  <c r="BD208" i="6"/>
  <c r="BE208" i="6"/>
  <c r="BF208" i="6"/>
  <c r="BG208" i="6"/>
  <c r="BH208" i="6"/>
  <c r="BI208" i="6"/>
  <c r="BJ208" i="6"/>
  <c r="BK208" i="6"/>
  <c r="BL208" i="6"/>
  <c r="BM208" i="6"/>
  <c r="BN208" i="6"/>
  <c r="BO208" i="6"/>
  <c r="BP208" i="6"/>
  <c r="BQ208" i="6"/>
  <c r="BR208" i="6"/>
  <c r="BS208" i="6"/>
  <c r="BT208" i="6"/>
  <c r="BU208" i="6"/>
  <c r="BV208" i="6"/>
  <c r="BW208" i="6"/>
  <c r="BX208" i="6"/>
  <c r="BY208" i="6"/>
  <c r="BZ208" i="6"/>
  <c r="CA208" i="6"/>
  <c r="CB208" i="6"/>
  <c r="CC208" i="6"/>
  <c r="CD208" i="6"/>
  <c r="CE208" i="6"/>
  <c r="CF208" i="6"/>
  <c r="CG208" i="6"/>
  <c r="CH208" i="6"/>
  <c r="CI208" i="6"/>
  <c r="CJ208" i="6"/>
  <c r="CK208" i="6"/>
  <c r="CL208" i="6"/>
  <c r="CM208" i="6"/>
  <c r="CN208" i="6"/>
  <c r="CO208" i="6"/>
  <c r="CP208" i="6"/>
  <c r="CQ208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AC164" i="6"/>
  <c r="AD164" i="6"/>
  <c r="AE164" i="6"/>
  <c r="AF164" i="6"/>
  <c r="AG164" i="6"/>
  <c r="AH164" i="6"/>
  <c r="AI164" i="6"/>
  <c r="AJ164" i="6"/>
  <c r="AK164" i="6"/>
  <c r="AL164" i="6"/>
  <c r="AM164" i="6"/>
  <c r="AN164" i="6"/>
  <c r="AO164" i="6"/>
  <c r="AP164" i="6"/>
  <c r="AQ164" i="6"/>
  <c r="AR164" i="6"/>
  <c r="AS164" i="6"/>
  <c r="AT164" i="6"/>
  <c r="AU164" i="6"/>
  <c r="AV164" i="6"/>
  <c r="AW164" i="6"/>
  <c r="AX164" i="6"/>
  <c r="AY164" i="6"/>
  <c r="AZ164" i="6"/>
  <c r="BA164" i="6"/>
  <c r="BC164" i="6"/>
  <c r="BD164" i="6"/>
  <c r="BE164" i="6"/>
  <c r="BF164" i="6"/>
  <c r="BG164" i="6"/>
  <c r="BH164" i="6"/>
  <c r="BI164" i="6"/>
  <c r="BJ164" i="6"/>
  <c r="BK164" i="6"/>
  <c r="BL164" i="6"/>
  <c r="BM164" i="6"/>
  <c r="BN164" i="6"/>
  <c r="BO164" i="6"/>
  <c r="BP164" i="6"/>
  <c r="BQ164" i="6"/>
  <c r="BR164" i="6"/>
  <c r="BS164" i="6"/>
  <c r="BT164" i="6"/>
  <c r="BU164" i="6"/>
  <c r="BV164" i="6"/>
  <c r="BW164" i="6"/>
  <c r="BX164" i="6"/>
  <c r="BY164" i="6"/>
  <c r="BZ164" i="6"/>
  <c r="CA164" i="6"/>
  <c r="CB164" i="6"/>
  <c r="CC164" i="6"/>
  <c r="CD164" i="6"/>
  <c r="CE164" i="6"/>
  <c r="CF164" i="6"/>
  <c r="CG164" i="6"/>
  <c r="CH164" i="6"/>
  <c r="CI164" i="6"/>
  <c r="CJ164" i="6"/>
  <c r="CK164" i="6"/>
  <c r="CL164" i="6"/>
  <c r="CM164" i="6"/>
  <c r="CN164" i="6"/>
  <c r="CO164" i="6"/>
  <c r="CP164" i="6"/>
  <c r="CQ164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AR90" i="6"/>
  <c r="AS90" i="6"/>
  <c r="AT90" i="6"/>
  <c r="AU90" i="6"/>
  <c r="AV90" i="6"/>
  <c r="AW90" i="6"/>
  <c r="AX90" i="6"/>
  <c r="AY90" i="6"/>
  <c r="AZ90" i="6"/>
  <c r="BA90" i="6"/>
  <c r="BC90" i="6"/>
  <c r="BD90" i="6"/>
  <c r="BE90" i="6"/>
  <c r="BF90" i="6"/>
  <c r="BG90" i="6"/>
  <c r="BH90" i="6"/>
  <c r="BI90" i="6"/>
  <c r="BJ90" i="6"/>
  <c r="BK90" i="6"/>
  <c r="BL90" i="6"/>
  <c r="BM90" i="6"/>
  <c r="BN90" i="6"/>
  <c r="BO90" i="6"/>
  <c r="BP90" i="6"/>
  <c r="BQ90" i="6"/>
  <c r="BR90" i="6"/>
  <c r="BS90" i="6"/>
  <c r="BT90" i="6"/>
  <c r="BU90" i="6"/>
  <c r="BV90" i="6"/>
  <c r="BW90" i="6"/>
  <c r="BX90" i="6"/>
  <c r="BY90" i="6"/>
  <c r="BZ90" i="6"/>
  <c r="CA90" i="6"/>
  <c r="CB90" i="6"/>
  <c r="CC90" i="6"/>
  <c r="CD90" i="6"/>
  <c r="CE90" i="6"/>
  <c r="CF90" i="6"/>
  <c r="CG90" i="6"/>
  <c r="CH90" i="6"/>
  <c r="CI90" i="6"/>
  <c r="CJ90" i="6"/>
  <c r="CK90" i="6"/>
  <c r="CL90" i="6"/>
  <c r="CM90" i="6"/>
  <c r="CN90" i="6"/>
  <c r="CO90" i="6"/>
  <c r="CP90" i="6"/>
  <c r="CQ9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AC120" i="6"/>
  <c r="AD120" i="6"/>
  <c r="AE120" i="6"/>
  <c r="AF120" i="6"/>
  <c r="AG120" i="6"/>
  <c r="AH120" i="6"/>
  <c r="AI120" i="6"/>
  <c r="AJ120" i="6"/>
  <c r="AK120" i="6"/>
  <c r="AL120" i="6"/>
  <c r="AM120" i="6"/>
  <c r="AN120" i="6"/>
  <c r="AO120" i="6"/>
  <c r="AP120" i="6"/>
  <c r="AQ120" i="6"/>
  <c r="AR120" i="6"/>
  <c r="AS120" i="6"/>
  <c r="AT120" i="6"/>
  <c r="AU120" i="6"/>
  <c r="AV120" i="6"/>
  <c r="AW120" i="6"/>
  <c r="AX120" i="6"/>
  <c r="AY120" i="6"/>
  <c r="AZ120" i="6"/>
  <c r="BA120" i="6"/>
  <c r="BC120" i="6"/>
  <c r="BD120" i="6"/>
  <c r="BE120" i="6"/>
  <c r="BF120" i="6"/>
  <c r="BG120" i="6"/>
  <c r="BH120" i="6"/>
  <c r="BI120" i="6"/>
  <c r="BJ120" i="6"/>
  <c r="BK120" i="6"/>
  <c r="BL120" i="6"/>
  <c r="BM120" i="6"/>
  <c r="BN120" i="6"/>
  <c r="BO120" i="6"/>
  <c r="BP120" i="6"/>
  <c r="BQ120" i="6"/>
  <c r="BR120" i="6"/>
  <c r="BS120" i="6"/>
  <c r="BT120" i="6"/>
  <c r="BU120" i="6"/>
  <c r="BV120" i="6"/>
  <c r="BW120" i="6"/>
  <c r="BX120" i="6"/>
  <c r="BY120" i="6"/>
  <c r="BZ120" i="6"/>
  <c r="CA120" i="6"/>
  <c r="CB120" i="6"/>
  <c r="CC120" i="6"/>
  <c r="CD120" i="6"/>
  <c r="CE120" i="6"/>
  <c r="CF120" i="6"/>
  <c r="CG120" i="6"/>
  <c r="CH120" i="6"/>
  <c r="CI120" i="6"/>
  <c r="CJ120" i="6"/>
  <c r="CK120" i="6"/>
  <c r="CL120" i="6"/>
  <c r="CM120" i="6"/>
  <c r="CN120" i="6"/>
  <c r="CO120" i="6"/>
  <c r="CP120" i="6"/>
  <c r="CQ120" i="6"/>
  <c r="Q214" i="6"/>
  <c r="R214" i="6"/>
  <c r="S214" i="6"/>
  <c r="T214" i="6"/>
  <c r="U214" i="6"/>
  <c r="V214" i="6"/>
  <c r="W214" i="6"/>
  <c r="X214" i="6"/>
  <c r="Y214" i="6"/>
  <c r="Z214" i="6"/>
  <c r="AA214" i="6"/>
  <c r="AB214" i="6"/>
  <c r="AC214" i="6"/>
  <c r="AD214" i="6"/>
  <c r="AE214" i="6"/>
  <c r="AF214" i="6"/>
  <c r="AG214" i="6"/>
  <c r="AH214" i="6"/>
  <c r="AI214" i="6"/>
  <c r="AJ214" i="6"/>
  <c r="AK214" i="6"/>
  <c r="AL214" i="6"/>
  <c r="AM214" i="6"/>
  <c r="AN214" i="6"/>
  <c r="AO214" i="6"/>
  <c r="AP214" i="6"/>
  <c r="AQ214" i="6"/>
  <c r="AR214" i="6"/>
  <c r="AS214" i="6"/>
  <c r="AT214" i="6"/>
  <c r="AU214" i="6"/>
  <c r="AV214" i="6"/>
  <c r="AW214" i="6"/>
  <c r="AX214" i="6"/>
  <c r="AY214" i="6"/>
  <c r="AZ214" i="6"/>
  <c r="BA214" i="6"/>
  <c r="BC214" i="6"/>
  <c r="BD214" i="6"/>
  <c r="BE214" i="6"/>
  <c r="BF214" i="6"/>
  <c r="BG214" i="6"/>
  <c r="BH214" i="6"/>
  <c r="BI214" i="6"/>
  <c r="BJ214" i="6"/>
  <c r="BK214" i="6"/>
  <c r="BL214" i="6"/>
  <c r="BM214" i="6"/>
  <c r="BN214" i="6"/>
  <c r="BO214" i="6"/>
  <c r="BP214" i="6"/>
  <c r="BQ214" i="6"/>
  <c r="BR214" i="6"/>
  <c r="BS214" i="6"/>
  <c r="BT214" i="6"/>
  <c r="BU214" i="6"/>
  <c r="BV214" i="6"/>
  <c r="BW214" i="6"/>
  <c r="BX214" i="6"/>
  <c r="BY214" i="6"/>
  <c r="BZ214" i="6"/>
  <c r="CA214" i="6"/>
  <c r="CB214" i="6"/>
  <c r="CC214" i="6"/>
  <c r="CD214" i="6"/>
  <c r="CE214" i="6"/>
  <c r="CF214" i="6"/>
  <c r="CG214" i="6"/>
  <c r="CH214" i="6"/>
  <c r="CI214" i="6"/>
  <c r="CJ214" i="6"/>
  <c r="CK214" i="6"/>
  <c r="CL214" i="6"/>
  <c r="CM214" i="6"/>
  <c r="CN214" i="6"/>
  <c r="CO214" i="6"/>
  <c r="CP214" i="6"/>
  <c r="CQ214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AR91" i="6"/>
  <c r="AS91" i="6"/>
  <c r="AT91" i="6"/>
  <c r="AU91" i="6"/>
  <c r="AV91" i="6"/>
  <c r="AW91" i="6"/>
  <c r="AX91" i="6"/>
  <c r="AY91" i="6"/>
  <c r="AZ91" i="6"/>
  <c r="BA91" i="6"/>
  <c r="BC91" i="6"/>
  <c r="BD91" i="6"/>
  <c r="BE91" i="6"/>
  <c r="BF91" i="6"/>
  <c r="BG91" i="6"/>
  <c r="BH91" i="6"/>
  <c r="BI91" i="6"/>
  <c r="BJ91" i="6"/>
  <c r="BK91" i="6"/>
  <c r="BL91" i="6"/>
  <c r="BM91" i="6"/>
  <c r="BN91" i="6"/>
  <c r="BO91" i="6"/>
  <c r="BP91" i="6"/>
  <c r="BQ91" i="6"/>
  <c r="BR91" i="6"/>
  <c r="BS91" i="6"/>
  <c r="BT91" i="6"/>
  <c r="BU91" i="6"/>
  <c r="BV91" i="6"/>
  <c r="BW91" i="6"/>
  <c r="BX91" i="6"/>
  <c r="BY91" i="6"/>
  <c r="BZ91" i="6"/>
  <c r="CA91" i="6"/>
  <c r="CB91" i="6"/>
  <c r="CC91" i="6"/>
  <c r="CD91" i="6"/>
  <c r="CE91" i="6"/>
  <c r="CF91" i="6"/>
  <c r="CG91" i="6"/>
  <c r="CH91" i="6"/>
  <c r="CI91" i="6"/>
  <c r="CJ91" i="6"/>
  <c r="CK91" i="6"/>
  <c r="CL91" i="6"/>
  <c r="CM91" i="6"/>
  <c r="CN91" i="6"/>
  <c r="CO91" i="6"/>
  <c r="CP91" i="6"/>
  <c r="CQ91" i="6"/>
  <c r="Q140" i="6"/>
  <c r="R140" i="6"/>
  <c r="S140" i="6"/>
  <c r="T140" i="6"/>
  <c r="U140" i="6"/>
  <c r="V140" i="6"/>
  <c r="W140" i="6"/>
  <c r="X140" i="6"/>
  <c r="Y140" i="6"/>
  <c r="Z140" i="6"/>
  <c r="AA140" i="6"/>
  <c r="AB140" i="6"/>
  <c r="AC140" i="6"/>
  <c r="AD140" i="6"/>
  <c r="AE140" i="6"/>
  <c r="AF140" i="6"/>
  <c r="AG140" i="6"/>
  <c r="AH140" i="6"/>
  <c r="AI140" i="6"/>
  <c r="AJ140" i="6"/>
  <c r="AK140" i="6"/>
  <c r="AL140" i="6"/>
  <c r="AM140" i="6"/>
  <c r="AN140" i="6"/>
  <c r="AO140" i="6"/>
  <c r="AP140" i="6"/>
  <c r="AQ140" i="6"/>
  <c r="AR140" i="6"/>
  <c r="AS140" i="6"/>
  <c r="AT140" i="6"/>
  <c r="AU140" i="6"/>
  <c r="AV140" i="6"/>
  <c r="AW140" i="6"/>
  <c r="AX140" i="6"/>
  <c r="AY140" i="6"/>
  <c r="AZ140" i="6"/>
  <c r="BA140" i="6"/>
  <c r="BC140" i="6"/>
  <c r="BD140" i="6"/>
  <c r="BE140" i="6"/>
  <c r="BF140" i="6"/>
  <c r="BG140" i="6"/>
  <c r="BH140" i="6"/>
  <c r="BI140" i="6"/>
  <c r="BJ140" i="6"/>
  <c r="BK140" i="6"/>
  <c r="BL140" i="6"/>
  <c r="BM140" i="6"/>
  <c r="BN140" i="6"/>
  <c r="BO140" i="6"/>
  <c r="BP140" i="6"/>
  <c r="BQ140" i="6"/>
  <c r="BR140" i="6"/>
  <c r="BS140" i="6"/>
  <c r="BT140" i="6"/>
  <c r="BU140" i="6"/>
  <c r="BV140" i="6"/>
  <c r="BW140" i="6"/>
  <c r="BX140" i="6"/>
  <c r="BY140" i="6"/>
  <c r="BZ140" i="6"/>
  <c r="CA140" i="6"/>
  <c r="CB140" i="6"/>
  <c r="CC140" i="6"/>
  <c r="CD140" i="6"/>
  <c r="CE140" i="6"/>
  <c r="CF140" i="6"/>
  <c r="CG140" i="6"/>
  <c r="CH140" i="6"/>
  <c r="CI140" i="6"/>
  <c r="CJ140" i="6"/>
  <c r="CK140" i="6"/>
  <c r="CL140" i="6"/>
  <c r="CM140" i="6"/>
  <c r="CN140" i="6"/>
  <c r="CO140" i="6"/>
  <c r="CP140" i="6"/>
  <c r="CQ140" i="6"/>
  <c r="Q241" i="6"/>
  <c r="R241" i="6"/>
  <c r="S241" i="6"/>
  <c r="T241" i="6"/>
  <c r="U241" i="6"/>
  <c r="V241" i="6"/>
  <c r="W241" i="6"/>
  <c r="X241" i="6"/>
  <c r="Y241" i="6"/>
  <c r="Z241" i="6"/>
  <c r="AA241" i="6"/>
  <c r="AB241" i="6"/>
  <c r="AC241" i="6"/>
  <c r="AD241" i="6"/>
  <c r="AE241" i="6"/>
  <c r="AF241" i="6"/>
  <c r="AG241" i="6"/>
  <c r="AH241" i="6"/>
  <c r="AI241" i="6"/>
  <c r="AJ241" i="6"/>
  <c r="AK241" i="6"/>
  <c r="AL241" i="6"/>
  <c r="AM241" i="6"/>
  <c r="AN241" i="6"/>
  <c r="AO241" i="6"/>
  <c r="AP241" i="6"/>
  <c r="AQ241" i="6"/>
  <c r="AR241" i="6"/>
  <c r="AS241" i="6"/>
  <c r="AT241" i="6"/>
  <c r="AU241" i="6"/>
  <c r="AV241" i="6"/>
  <c r="AW241" i="6"/>
  <c r="AX241" i="6"/>
  <c r="AY241" i="6"/>
  <c r="AZ241" i="6"/>
  <c r="BA241" i="6"/>
  <c r="BC241" i="6"/>
  <c r="BD241" i="6"/>
  <c r="BE241" i="6"/>
  <c r="BF241" i="6"/>
  <c r="BG241" i="6"/>
  <c r="BH241" i="6"/>
  <c r="BI241" i="6"/>
  <c r="BJ241" i="6"/>
  <c r="BK241" i="6"/>
  <c r="BL241" i="6"/>
  <c r="BM241" i="6"/>
  <c r="BN241" i="6"/>
  <c r="BO241" i="6"/>
  <c r="BP241" i="6"/>
  <c r="BQ241" i="6"/>
  <c r="BR241" i="6"/>
  <c r="BS241" i="6"/>
  <c r="BT241" i="6"/>
  <c r="BU241" i="6"/>
  <c r="BV241" i="6"/>
  <c r="BW241" i="6"/>
  <c r="BX241" i="6"/>
  <c r="BY241" i="6"/>
  <c r="BZ241" i="6"/>
  <c r="CA241" i="6"/>
  <c r="CB241" i="6"/>
  <c r="CC241" i="6"/>
  <c r="CD241" i="6"/>
  <c r="CE241" i="6"/>
  <c r="CF241" i="6"/>
  <c r="CG241" i="6"/>
  <c r="CH241" i="6"/>
  <c r="CI241" i="6"/>
  <c r="CJ241" i="6"/>
  <c r="CK241" i="6"/>
  <c r="CL241" i="6"/>
  <c r="CM241" i="6"/>
  <c r="CN241" i="6"/>
  <c r="CO241" i="6"/>
  <c r="CP241" i="6"/>
  <c r="CQ241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Z65" i="6"/>
  <c r="CA65" i="6"/>
  <c r="CB65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AC125" i="6"/>
  <c r="AD125" i="6"/>
  <c r="AE125" i="6"/>
  <c r="AF125" i="6"/>
  <c r="AG125" i="6"/>
  <c r="AH125" i="6"/>
  <c r="AI125" i="6"/>
  <c r="AJ125" i="6"/>
  <c r="AK125" i="6"/>
  <c r="AL125" i="6"/>
  <c r="AM125" i="6"/>
  <c r="AN125" i="6"/>
  <c r="AO125" i="6"/>
  <c r="AP125" i="6"/>
  <c r="AQ125" i="6"/>
  <c r="AR125" i="6"/>
  <c r="AS125" i="6"/>
  <c r="AT125" i="6"/>
  <c r="AU125" i="6"/>
  <c r="AV125" i="6"/>
  <c r="AW125" i="6"/>
  <c r="AX125" i="6"/>
  <c r="AY125" i="6"/>
  <c r="AZ125" i="6"/>
  <c r="BA125" i="6"/>
  <c r="BC125" i="6"/>
  <c r="BD125" i="6"/>
  <c r="BE125" i="6"/>
  <c r="BF125" i="6"/>
  <c r="BG125" i="6"/>
  <c r="BH125" i="6"/>
  <c r="BI125" i="6"/>
  <c r="BJ125" i="6"/>
  <c r="BK125" i="6"/>
  <c r="BL125" i="6"/>
  <c r="BM125" i="6"/>
  <c r="BN125" i="6"/>
  <c r="BO125" i="6"/>
  <c r="BP125" i="6"/>
  <c r="BQ125" i="6"/>
  <c r="BR125" i="6"/>
  <c r="BS125" i="6"/>
  <c r="BT125" i="6"/>
  <c r="BU125" i="6"/>
  <c r="BV125" i="6"/>
  <c r="BW125" i="6"/>
  <c r="BX125" i="6"/>
  <c r="BY125" i="6"/>
  <c r="BZ125" i="6"/>
  <c r="CA125" i="6"/>
  <c r="CB125" i="6"/>
  <c r="CC125" i="6"/>
  <c r="CD125" i="6"/>
  <c r="CE125" i="6"/>
  <c r="CF125" i="6"/>
  <c r="CG125" i="6"/>
  <c r="CH125" i="6"/>
  <c r="CI125" i="6"/>
  <c r="CJ125" i="6"/>
  <c r="CK125" i="6"/>
  <c r="CL125" i="6"/>
  <c r="CM125" i="6"/>
  <c r="CN125" i="6"/>
  <c r="CO125" i="6"/>
  <c r="CP125" i="6"/>
  <c r="CQ125" i="6"/>
  <c r="Q133" i="6"/>
  <c r="R133" i="6"/>
  <c r="S133" i="6"/>
  <c r="T133" i="6"/>
  <c r="U133" i="6"/>
  <c r="V133" i="6"/>
  <c r="W133" i="6"/>
  <c r="X133" i="6"/>
  <c r="Y133" i="6"/>
  <c r="Z133" i="6"/>
  <c r="AA133" i="6"/>
  <c r="AB133" i="6"/>
  <c r="AC133" i="6"/>
  <c r="AD133" i="6"/>
  <c r="AE133" i="6"/>
  <c r="AF133" i="6"/>
  <c r="AG133" i="6"/>
  <c r="AH133" i="6"/>
  <c r="AI133" i="6"/>
  <c r="AJ133" i="6"/>
  <c r="AK133" i="6"/>
  <c r="AL133" i="6"/>
  <c r="AM133" i="6"/>
  <c r="AN133" i="6"/>
  <c r="AO133" i="6"/>
  <c r="AP133" i="6"/>
  <c r="AQ133" i="6"/>
  <c r="AR133" i="6"/>
  <c r="AS133" i="6"/>
  <c r="AT133" i="6"/>
  <c r="AU133" i="6"/>
  <c r="AV133" i="6"/>
  <c r="AW133" i="6"/>
  <c r="AX133" i="6"/>
  <c r="AY133" i="6"/>
  <c r="AZ133" i="6"/>
  <c r="BA133" i="6"/>
  <c r="BC133" i="6"/>
  <c r="BD133" i="6"/>
  <c r="BE133" i="6"/>
  <c r="BF133" i="6"/>
  <c r="BG133" i="6"/>
  <c r="BH133" i="6"/>
  <c r="BI133" i="6"/>
  <c r="BJ133" i="6"/>
  <c r="BK133" i="6"/>
  <c r="BL133" i="6"/>
  <c r="BM133" i="6"/>
  <c r="BN133" i="6"/>
  <c r="BO133" i="6"/>
  <c r="BP133" i="6"/>
  <c r="BQ133" i="6"/>
  <c r="BR133" i="6"/>
  <c r="BS133" i="6"/>
  <c r="BT133" i="6"/>
  <c r="BU133" i="6"/>
  <c r="BV133" i="6"/>
  <c r="BW133" i="6"/>
  <c r="BX133" i="6"/>
  <c r="BY133" i="6"/>
  <c r="BZ133" i="6"/>
  <c r="CA133" i="6"/>
  <c r="CB133" i="6"/>
  <c r="CC133" i="6"/>
  <c r="CD133" i="6"/>
  <c r="CE133" i="6"/>
  <c r="CF133" i="6"/>
  <c r="CG133" i="6"/>
  <c r="CH133" i="6"/>
  <c r="CI133" i="6"/>
  <c r="CJ133" i="6"/>
  <c r="CK133" i="6"/>
  <c r="CL133" i="6"/>
  <c r="CM133" i="6"/>
  <c r="CN133" i="6"/>
  <c r="CO133" i="6"/>
  <c r="CP133" i="6"/>
  <c r="CQ133" i="6"/>
  <c r="Q106" i="6"/>
  <c r="R106" i="6"/>
  <c r="S106" i="6"/>
  <c r="T106" i="6"/>
  <c r="U106" i="6"/>
  <c r="V106" i="6"/>
  <c r="W106" i="6"/>
  <c r="X106" i="6"/>
  <c r="Y106" i="6"/>
  <c r="Z106" i="6"/>
  <c r="AA106" i="6"/>
  <c r="AB106" i="6"/>
  <c r="AC106" i="6"/>
  <c r="AD106" i="6"/>
  <c r="AE106" i="6"/>
  <c r="AF106" i="6"/>
  <c r="AG106" i="6"/>
  <c r="AH106" i="6"/>
  <c r="AI106" i="6"/>
  <c r="AJ106" i="6"/>
  <c r="AK106" i="6"/>
  <c r="AL106" i="6"/>
  <c r="AM106" i="6"/>
  <c r="AN106" i="6"/>
  <c r="AO106" i="6"/>
  <c r="AP106" i="6"/>
  <c r="AQ106" i="6"/>
  <c r="AR106" i="6"/>
  <c r="AS106" i="6"/>
  <c r="AT106" i="6"/>
  <c r="AU106" i="6"/>
  <c r="AV106" i="6"/>
  <c r="AW106" i="6"/>
  <c r="AX106" i="6"/>
  <c r="AY106" i="6"/>
  <c r="AZ106" i="6"/>
  <c r="BA106" i="6"/>
  <c r="BC106" i="6"/>
  <c r="BD106" i="6"/>
  <c r="BE106" i="6"/>
  <c r="BF106" i="6"/>
  <c r="BG106" i="6"/>
  <c r="BH106" i="6"/>
  <c r="BI106" i="6"/>
  <c r="BJ106" i="6"/>
  <c r="BK106" i="6"/>
  <c r="BL106" i="6"/>
  <c r="BM106" i="6"/>
  <c r="BN106" i="6"/>
  <c r="BO106" i="6"/>
  <c r="BP106" i="6"/>
  <c r="BQ106" i="6"/>
  <c r="BR106" i="6"/>
  <c r="BS106" i="6"/>
  <c r="BT106" i="6"/>
  <c r="BU106" i="6"/>
  <c r="BV106" i="6"/>
  <c r="BW106" i="6"/>
  <c r="BX106" i="6"/>
  <c r="BY106" i="6"/>
  <c r="BZ106" i="6"/>
  <c r="CA106" i="6"/>
  <c r="CB106" i="6"/>
  <c r="CC106" i="6"/>
  <c r="CD106" i="6"/>
  <c r="CE106" i="6"/>
  <c r="CF106" i="6"/>
  <c r="CG106" i="6"/>
  <c r="CH106" i="6"/>
  <c r="CI106" i="6"/>
  <c r="CJ106" i="6"/>
  <c r="CK106" i="6"/>
  <c r="CL106" i="6"/>
  <c r="CM106" i="6"/>
  <c r="CN106" i="6"/>
  <c r="CO106" i="6"/>
  <c r="CP106" i="6"/>
  <c r="CQ106" i="6"/>
  <c r="Q181" i="6"/>
  <c r="R181" i="6"/>
  <c r="S181" i="6"/>
  <c r="T181" i="6"/>
  <c r="U181" i="6"/>
  <c r="V181" i="6"/>
  <c r="W181" i="6"/>
  <c r="X181" i="6"/>
  <c r="Y181" i="6"/>
  <c r="Z181" i="6"/>
  <c r="AA181" i="6"/>
  <c r="AB181" i="6"/>
  <c r="AC181" i="6"/>
  <c r="AD181" i="6"/>
  <c r="AE181" i="6"/>
  <c r="AF181" i="6"/>
  <c r="AG181" i="6"/>
  <c r="AH181" i="6"/>
  <c r="AI181" i="6"/>
  <c r="AJ181" i="6"/>
  <c r="AK181" i="6"/>
  <c r="AL181" i="6"/>
  <c r="AM181" i="6"/>
  <c r="AN181" i="6"/>
  <c r="AO181" i="6"/>
  <c r="AP181" i="6"/>
  <c r="AQ181" i="6"/>
  <c r="AR181" i="6"/>
  <c r="AS181" i="6"/>
  <c r="AT181" i="6"/>
  <c r="AU181" i="6"/>
  <c r="AV181" i="6"/>
  <c r="AW181" i="6"/>
  <c r="AX181" i="6"/>
  <c r="AY181" i="6"/>
  <c r="AZ181" i="6"/>
  <c r="BA181" i="6"/>
  <c r="BC181" i="6"/>
  <c r="BD181" i="6"/>
  <c r="BE181" i="6"/>
  <c r="BF181" i="6"/>
  <c r="BG181" i="6"/>
  <c r="BH181" i="6"/>
  <c r="BI181" i="6"/>
  <c r="BJ181" i="6"/>
  <c r="BK181" i="6"/>
  <c r="BL181" i="6"/>
  <c r="BM181" i="6"/>
  <c r="BN181" i="6"/>
  <c r="BO181" i="6"/>
  <c r="BP181" i="6"/>
  <c r="BQ181" i="6"/>
  <c r="BR181" i="6"/>
  <c r="BS181" i="6"/>
  <c r="BT181" i="6"/>
  <c r="BU181" i="6"/>
  <c r="BV181" i="6"/>
  <c r="BW181" i="6"/>
  <c r="BX181" i="6"/>
  <c r="BY181" i="6"/>
  <c r="BZ181" i="6"/>
  <c r="CA181" i="6"/>
  <c r="CB181" i="6"/>
  <c r="CC181" i="6"/>
  <c r="CD181" i="6"/>
  <c r="CE181" i="6"/>
  <c r="CF181" i="6"/>
  <c r="CG181" i="6"/>
  <c r="CH181" i="6"/>
  <c r="CI181" i="6"/>
  <c r="CJ181" i="6"/>
  <c r="CK181" i="6"/>
  <c r="CL181" i="6"/>
  <c r="CM181" i="6"/>
  <c r="CN181" i="6"/>
  <c r="CO181" i="6"/>
  <c r="CP181" i="6"/>
  <c r="CQ181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Q107" i="6"/>
  <c r="R107" i="6"/>
  <c r="S107" i="6"/>
  <c r="T107" i="6"/>
  <c r="U107" i="6"/>
  <c r="V107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AJ107" i="6"/>
  <c r="AK107" i="6"/>
  <c r="AL107" i="6"/>
  <c r="AM107" i="6"/>
  <c r="AN107" i="6"/>
  <c r="AO107" i="6"/>
  <c r="AP107" i="6"/>
  <c r="AQ107" i="6"/>
  <c r="AR107" i="6"/>
  <c r="AS107" i="6"/>
  <c r="AT107" i="6"/>
  <c r="AU107" i="6"/>
  <c r="AV107" i="6"/>
  <c r="AW107" i="6"/>
  <c r="AX107" i="6"/>
  <c r="AY107" i="6"/>
  <c r="AZ107" i="6"/>
  <c r="BA107" i="6"/>
  <c r="BC107" i="6"/>
  <c r="BD107" i="6"/>
  <c r="BE107" i="6"/>
  <c r="BF107" i="6"/>
  <c r="BG107" i="6"/>
  <c r="BH107" i="6"/>
  <c r="BI107" i="6"/>
  <c r="BJ107" i="6"/>
  <c r="BK107" i="6"/>
  <c r="BL107" i="6"/>
  <c r="BM107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CB107" i="6"/>
  <c r="CC107" i="6"/>
  <c r="CD107" i="6"/>
  <c r="CE107" i="6"/>
  <c r="CF107" i="6"/>
  <c r="CG107" i="6"/>
  <c r="CH107" i="6"/>
  <c r="CI107" i="6"/>
  <c r="CJ107" i="6"/>
  <c r="CK107" i="6"/>
  <c r="CL107" i="6"/>
  <c r="CM107" i="6"/>
  <c r="CN107" i="6"/>
  <c r="CO107" i="6"/>
  <c r="CP107" i="6"/>
  <c r="CQ107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AW83" i="6"/>
  <c r="AX83" i="6"/>
  <c r="AY83" i="6"/>
  <c r="AZ83" i="6"/>
  <c r="BA83" i="6"/>
  <c r="BC83" i="6"/>
  <c r="BD83" i="6"/>
  <c r="BE83" i="6"/>
  <c r="BF83" i="6"/>
  <c r="BG83" i="6"/>
  <c r="BH83" i="6"/>
  <c r="BI83" i="6"/>
  <c r="BJ83" i="6"/>
  <c r="BK83" i="6"/>
  <c r="BL83" i="6"/>
  <c r="BM83" i="6"/>
  <c r="BN83" i="6"/>
  <c r="BO83" i="6"/>
  <c r="BP83" i="6"/>
  <c r="BQ83" i="6"/>
  <c r="BR83" i="6"/>
  <c r="BS83" i="6"/>
  <c r="BT83" i="6"/>
  <c r="BU83" i="6"/>
  <c r="BV83" i="6"/>
  <c r="BW83" i="6"/>
  <c r="BX83" i="6"/>
  <c r="BY83" i="6"/>
  <c r="BZ83" i="6"/>
  <c r="CA83" i="6"/>
  <c r="CB83" i="6"/>
  <c r="CC83" i="6"/>
  <c r="CD83" i="6"/>
  <c r="CE83" i="6"/>
  <c r="CF83" i="6"/>
  <c r="CG83" i="6"/>
  <c r="CH83" i="6"/>
  <c r="CI83" i="6"/>
  <c r="CJ83" i="6"/>
  <c r="CK83" i="6"/>
  <c r="CL83" i="6"/>
  <c r="CM83" i="6"/>
  <c r="CN83" i="6"/>
  <c r="CO83" i="6"/>
  <c r="CP83" i="6"/>
  <c r="CQ8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Q173" i="6"/>
  <c r="R173" i="6"/>
  <c r="S173" i="6"/>
  <c r="T173" i="6"/>
  <c r="U173" i="6"/>
  <c r="V173" i="6"/>
  <c r="W173" i="6"/>
  <c r="X173" i="6"/>
  <c r="Y173" i="6"/>
  <c r="Z173" i="6"/>
  <c r="AA173" i="6"/>
  <c r="AB173" i="6"/>
  <c r="AC173" i="6"/>
  <c r="AD173" i="6"/>
  <c r="AE173" i="6"/>
  <c r="AF173" i="6"/>
  <c r="AG173" i="6"/>
  <c r="AH173" i="6"/>
  <c r="AI173" i="6"/>
  <c r="AJ173" i="6"/>
  <c r="AK173" i="6"/>
  <c r="AL173" i="6"/>
  <c r="AM173" i="6"/>
  <c r="AN173" i="6"/>
  <c r="AO173" i="6"/>
  <c r="AP173" i="6"/>
  <c r="AQ173" i="6"/>
  <c r="AR173" i="6"/>
  <c r="AS173" i="6"/>
  <c r="AT173" i="6"/>
  <c r="AU173" i="6"/>
  <c r="AV173" i="6"/>
  <c r="AW173" i="6"/>
  <c r="AX173" i="6"/>
  <c r="AY173" i="6"/>
  <c r="AZ173" i="6"/>
  <c r="BA173" i="6"/>
  <c r="BC173" i="6"/>
  <c r="BD173" i="6"/>
  <c r="BE173" i="6"/>
  <c r="BF173" i="6"/>
  <c r="BG173" i="6"/>
  <c r="BH173" i="6"/>
  <c r="BI173" i="6"/>
  <c r="BJ173" i="6"/>
  <c r="BK173" i="6"/>
  <c r="BL173" i="6"/>
  <c r="BM173" i="6"/>
  <c r="BN173" i="6"/>
  <c r="BO173" i="6"/>
  <c r="BP173" i="6"/>
  <c r="BQ173" i="6"/>
  <c r="BR173" i="6"/>
  <c r="BS173" i="6"/>
  <c r="BT173" i="6"/>
  <c r="BU173" i="6"/>
  <c r="BV173" i="6"/>
  <c r="BW173" i="6"/>
  <c r="BX173" i="6"/>
  <c r="BY173" i="6"/>
  <c r="BZ173" i="6"/>
  <c r="CA173" i="6"/>
  <c r="CB173" i="6"/>
  <c r="CC173" i="6"/>
  <c r="CD173" i="6"/>
  <c r="CE173" i="6"/>
  <c r="CF173" i="6"/>
  <c r="CG173" i="6"/>
  <c r="CH173" i="6"/>
  <c r="CI173" i="6"/>
  <c r="CJ173" i="6"/>
  <c r="CK173" i="6"/>
  <c r="CL173" i="6"/>
  <c r="CM173" i="6"/>
  <c r="CN173" i="6"/>
  <c r="CO173" i="6"/>
  <c r="CP173" i="6"/>
  <c r="CQ173" i="6"/>
  <c r="Q235" i="6"/>
  <c r="R235" i="6"/>
  <c r="S235" i="6"/>
  <c r="T235" i="6"/>
  <c r="U235" i="6"/>
  <c r="V235" i="6"/>
  <c r="W235" i="6"/>
  <c r="X235" i="6"/>
  <c r="Y235" i="6"/>
  <c r="Z235" i="6"/>
  <c r="AA235" i="6"/>
  <c r="AB235" i="6"/>
  <c r="AC235" i="6"/>
  <c r="AD235" i="6"/>
  <c r="AE235" i="6"/>
  <c r="AF235" i="6"/>
  <c r="AG235" i="6"/>
  <c r="AH235" i="6"/>
  <c r="AI235" i="6"/>
  <c r="AJ235" i="6"/>
  <c r="AK235" i="6"/>
  <c r="AL235" i="6"/>
  <c r="AM235" i="6"/>
  <c r="AN235" i="6"/>
  <c r="AO235" i="6"/>
  <c r="AP235" i="6"/>
  <c r="AQ235" i="6"/>
  <c r="AR235" i="6"/>
  <c r="AS235" i="6"/>
  <c r="AT235" i="6"/>
  <c r="AU235" i="6"/>
  <c r="AV235" i="6"/>
  <c r="AW235" i="6"/>
  <c r="AX235" i="6"/>
  <c r="AY235" i="6"/>
  <c r="AZ235" i="6"/>
  <c r="BA235" i="6"/>
  <c r="BC235" i="6"/>
  <c r="BD235" i="6"/>
  <c r="BE235" i="6"/>
  <c r="BF235" i="6"/>
  <c r="BG235" i="6"/>
  <c r="BH235" i="6"/>
  <c r="BI235" i="6"/>
  <c r="BJ235" i="6"/>
  <c r="BK235" i="6"/>
  <c r="BL235" i="6"/>
  <c r="BM235" i="6"/>
  <c r="BN235" i="6"/>
  <c r="BO235" i="6"/>
  <c r="BP235" i="6"/>
  <c r="BQ235" i="6"/>
  <c r="BR235" i="6"/>
  <c r="BS235" i="6"/>
  <c r="BT235" i="6"/>
  <c r="BU235" i="6"/>
  <c r="BV235" i="6"/>
  <c r="BW235" i="6"/>
  <c r="BX235" i="6"/>
  <c r="BY235" i="6"/>
  <c r="BZ235" i="6"/>
  <c r="CA235" i="6"/>
  <c r="CB235" i="6"/>
  <c r="CC235" i="6"/>
  <c r="CD235" i="6"/>
  <c r="CE235" i="6"/>
  <c r="CF235" i="6"/>
  <c r="CG235" i="6"/>
  <c r="CH235" i="6"/>
  <c r="CI235" i="6"/>
  <c r="CJ235" i="6"/>
  <c r="CK235" i="6"/>
  <c r="CL235" i="6"/>
  <c r="CM235" i="6"/>
  <c r="CN235" i="6"/>
  <c r="CO235" i="6"/>
  <c r="CP235" i="6"/>
  <c r="CQ235" i="6"/>
  <c r="Q166" i="6"/>
  <c r="R166" i="6"/>
  <c r="S166" i="6"/>
  <c r="T166" i="6"/>
  <c r="U166" i="6"/>
  <c r="V166" i="6"/>
  <c r="W166" i="6"/>
  <c r="X166" i="6"/>
  <c r="Y166" i="6"/>
  <c r="Z166" i="6"/>
  <c r="AA166" i="6"/>
  <c r="AB166" i="6"/>
  <c r="AC166" i="6"/>
  <c r="AD166" i="6"/>
  <c r="AE166" i="6"/>
  <c r="AF166" i="6"/>
  <c r="AG166" i="6"/>
  <c r="AH166" i="6"/>
  <c r="AI166" i="6"/>
  <c r="AJ166" i="6"/>
  <c r="AK166" i="6"/>
  <c r="AL166" i="6"/>
  <c r="AM166" i="6"/>
  <c r="AN166" i="6"/>
  <c r="AO166" i="6"/>
  <c r="AP166" i="6"/>
  <c r="AQ166" i="6"/>
  <c r="AR166" i="6"/>
  <c r="AS166" i="6"/>
  <c r="AT166" i="6"/>
  <c r="AU166" i="6"/>
  <c r="AV166" i="6"/>
  <c r="AW166" i="6"/>
  <c r="AX166" i="6"/>
  <c r="AY166" i="6"/>
  <c r="AZ166" i="6"/>
  <c r="BA166" i="6"/>
  <c r="BC166" i="6"/>
  <c r="BD166" i="6"/>
  <c r="BE166" i="6"/>
  <c r="BF166" i="6"/>
  <c r="BG166" i="6"/>
  <c r="BH166" i="6"/>
  <c r="BI166" i="6"/>
  <c r="BJ166" i="6"/>
  <c r="BK166" i="6"/>
  <c r="BL166" i="6"/>
  <c r="BM166" i="6"/>
  <c r="BN166" i="6"/>
  <c r="BO166" i="6"/>
  <c r="BP166" i="6"/>
  <c r="BQ166" i="6"/>
  <c r="BR166" i="6"/>
  <c r="BS166" i="6"/>
  <c r="BT166" i="6"/>
  <c r="BU166" i="6"/>
  <c r="BV166" i="6"/>
  <c r="BW166" i="6"/>
  <c r="BX166" i="6"/>
  <c r="BY166" i="6"/>
  <c r="BZ166" i="6"/>
  <c r="CA166" i="6"/>
  <c r="CB166" i="6"/>
  <c r="CC166" i="6"/>
  <c r="CD166" i="6"/>
  <c r="CE166" i="6"/>
  <c r="CF166" i="6"/>
  <c r="CG166" i="6"/>
  <c r="CH166" i="6"/>
  <c r="CI166" i="6"/>
  <c r="CJ166" i="6"/>
  <c r="CK166" i="6"/>
  <c r="CL166" i="6"/>
  <c r="CM166" i="6"/>
  <c r="CN166" i="6"/>
  <c r="CO166" i="6"/>
  <c r="CP166" i="6"/>
  <c r="CQ166" i="6"/>
  <c r="Q215" i="6"/>
  <c r="R215" i="6"/>
  <c r="S215" i="6"/>
  <c r="T215" i="6"/>
  <c r="U215" i="6"/>
  <c r="V215" i="6"/>
  <c r="W215" i="6"/>
  <c r="X215" i="6"/>
  <c r="Y215" i="6"/>
  <c r="Z215" i="6"/>
  <c r="AA215" i="6"/>
  <c r="AB215" i="6"/>
  <c r="AC215" i="6"/>
  <c r="AD215" i="6"/>
  <c r="AE215" i="6"/>
  <c r="AF215" i="6"/>
  <c r="AG215" i="6"/>
  <c r="AH215" i="6"/>
  <c r="AI215" i="6"/>
  <c r="AJ215" i="6"/>
  <c r="AK215" i="6"/>
  <c r="AL215" i="6"/>
  <c r="AM215" i="6"/>
  <c r="AN215" i="6"/>
  <c r="AO215" i="6"/>
  <c r="AP215" i="6"/>
  <c r="AQ215" i="6"/>
  <c r="AR215" i="6"/>
  <c r="AS215" i="6"/>
  <c r="AT215" i="6"/>
  <c r="AU215" i="6"/>
  <c r="AV215" i="6"/>
  <c r="AW215" i="6"/>
  <c r="AX215" i="6"/>
  <c r="AY215" i="6"/>
  <c r="AZ215" i="6"/>
  <c r="BA215" i="6"/>
  <c r="BC215" i="6"/>
  <c r="BD215" i="6"/>
  <c r="BE215" i="6"/>
  <c r="BF215" i="6"/>
  <c r="BG215" i="6"/>
  <c r="BH215" i="6"/>
  <c r="BI215" i="6"/>
  <c r="BJ215" i="6"/>
  <c r="BK215" i="6"/>
  <c r="BL215" i="6"/>
  <c r="BM215" i="6"/>
  <c r="BN215" i="6"/>
  <c r="BO215" i="6"/>
  <c r="BP215" i="6"/>
  <c r="BQ215" i="6"/>
  <c r="BR215" i="6"/>
  <c r="BS215" i="6"/>
  <c r="BT215" i="6"/>
  <c r="BU215" i="6"/>
  <c r="BV215" i="6"/>
  <c r="BW215" i="6"/>
  <c r="BX215" i="6"/>
  <c r="BY215" i="6"/>
  <c r="BZ215" i="6"/>
  <c r="CA215" i="6"/>
  <c r="CB215" i="6"/>
  <c r="CC215" i="6"/>
  <c r="CD215" i="6"/>
  <c r="CE215" i="6"/>
  <c r="CF215" i="6"/>
  <c r="CG215" i="6"/>
  <c r="CH215" i="6"/>
  <c r="CI215" i="6"/>
  <c r="CJ215" i="6"/>
  <c r="CK215" i="6"/>
  <c r="CL215" i="6"/>
  <c r="CM215" i="6"/>
  <c r="CN215" i="6"/>
  <c r="CO215" i="6"/>
  <c r="CP215" i="6"/>
  <c r="CQ215" i="6"/>
  <c r="Q236" i="6"/>
  <c r="R236" i="6"/>
  <c r="S236" i="6"/>
  <c r="T236" i="6"/>
  <c r="U236" i="6"/>
  <c r="V236" i="6"/>
  <c r="W236" i="6"/>
  <c r="X236" i="6"/>
  <c r="Y236" i="6"/>
  <c r="Z236" i="6"/>
  <c r="AA236" i="6"/>
  <c r="AB236" i="6"/>
  <c r="AC236" i="6"/>
  <c r="AD236" i="6"/>
  <c r="AE236" i="6"/>
  <c r="AF236" i="6"/>
  <c r="AG236" i="6"/>
  <c r="AH236" i="6"/>
  <c r="AI236" i="6"/>
  <c r="AJ236" i="6"/>
  <c r="AK236" i="6"/>
  <c r="AL236" i="6"/>
  <c r="AM236" i="6"/>
  <c r="AN236" i="6"/>
  <c r="AO236" i="6"/>
  <c r="AP236" i="6"/>
  <c r="AQ236" i="6"/>
  <c r="AR236" i="6"/>
  <c r="AS236" i="6"/>
  <c r="AT236" i="6"/>
  <c r="AU236" i="6"/>
  <c r="AV236" i="6"/>
  <c r="AW236" i="6"/>
  <c r="AX236" i="6"/>
  <c r="AY236" i="6"/>
  <c r="AZ236" i="6"/>
  <c r="BA236" i="6"/>
  <c r="BC236" i="6"/>
  <c r="BD236" i="6"/>
  <c r="BE236" i="6"/>
  <c r="BF236" i="6"/>
  <c r="BG236" i="6"/>
  <c r="BH236" i="6"/>
  <c r="BI236" i="6"/>
  <c r="BJ236" i="6"/>
  <c r="BK236" i="6"/>
  <c r="BL236" i="6"/>
  <c r="BM236" i="6"/>
  <c r="BN236" i="6"/>
  <c r="BO236" i="6"/>
  <c r="BP236" i="6"/>
  <c r="BQ236" i="6"/>
  <c r="BR236" i="6"/>
  <c r="BS236" i="6"/>
  <c r="BT236" i="6"/>
  <c r="BU236" i="6"/>
  <c r="BV236" i="6"/>
  <c r="BW236" i="6"/>
  <c r="BX236" i="6"/>
  <c r="BY236" i="6"/>
  <c r="BZ236" i="6"/>
  <c r="CA236" i="6"/>
  <c r="CB236" i="6"/>
  <c r="CC236" i="6"/>
  <c r="CD236" i="6"/>
  <c r="CE236" i="6"/>
  <c r="CF236" i="6"/>
  <c r="CG236" i="6"/>
  <c r="CH236" i="6"/>
  <c r="CI236" i="6"/>
  <c r="CJ236" i="6"/>
  <c r="CK236" i="6"/>
  <c r="CL236" i="6"/>
  <c r="CM236" i="6"/>
  <c r="CN236" i="6"/>
  <c r="CO236" i="6"/>
  <c r="CP236" i="6"/>
  <c r="CQ236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Q142" i="6"/>
  <c r="R142" i="6"/>
  <c r="S142" i="6"/>
  <c r="T142" i="6"/>
  <c r="U142" i="6"/>
  <c r="V142" i="6"/>
  <c r="W142" i="6"/>
  <c r="X142" i="6"/>
  <c r="Y142" i="6"/>
  <c r="Z142" i="6"/>
  <c r="AA142" i="6"/>
  <c r="AB142" i="6"/>
  <c r="AC142" i="6"/>
  <c r="AD142" i="6"/>
  <c r="AE142" i="6"/>
  <c r="AF142" i="6"/>
  <c r="AG142" i="6"/>
  <c r="AH142" i="6"/>
  <c r="AI142" i="6"/>
  <c r="AJ142" i="6"/>
  <c r="AK142" i="6"/>
  <c r="AL142" i="6"/>
  <c r="AM142" i="6"/>
  <c r="AN142" i="6"/>
  <c r="AO142" i="6"/>
  <c r="AP142" i="6"/>
  <c r="AQ142" i="6"/>
  <c r="AR142" i="6"/>
  <c r="AS142" i="6"/>
  <c r="AT142" i="6"/>
  <c r="AU142" i="6"/>
  <c r="AV142" i="6"/>
  <c r="AW142" i="6"/>
  <c r="AX142" i="6"/>
  <c r="AY142" i="6"/>
  <c r="AZ142" i="6"/>
  <c r="BA142" i="6"/>
  <c r="BC142" i="6"/>
  <c r="BD142" i="6"/>
  <c r="BE142" i="6"/>
  <c r="BF142" i="6"/>
  <c r="BG142" i="6"/>
  <c r="BH142" i="6"/>
  <c r="BI142" i="6"/>
  <c r="BJ142" i="6"/>
  <c r="BK142" i="6"/>
  <c r="BL142" i="6"/>
  <c r="BM142" i="6"/>
  <c r="BN142" i="6"/>
  <c r="BO142" i="6"/>
  <c r="BP142" i="6"/>
  <c r="BQ142" i="6"/>
  <c r="BR142" i="6"/>
  <c r="BS142" i="6"/>
  <c r="BT142" i="6"/>
  <c r="BU142" i="6"/>
  <c r="BV142" i="6"/>
  <c r="BW142" i="6"/>
  <c r="BX142" i="6"/>
  <c r="BY142" i="6"/>
  <c r="BZ142" i="6"/>
  <c r="CA142" i="6"/>
  <c r="CB142" i="6"/>
  <c r="CC142" i="6"/>
  <c r="CD142" i="6"/>
  <c r="CE142" i="6"/>
  <c r="CF142" i="6"/>
  <c r="CG142" i="6"/>
  <c r="CH142" i="6"/>
  <c r="CI142" i="6"/>
  <c r="CJ142" i="6"/>
  <c r="CK142" i="6"/>
  <c r="CL142" i="6"/>
  <c r="CM142" i="6"/>
  <c r="CN142" i="6"/>
  <c r="CO142" i="6"/>
  <c r="CP142" i="6"/>
  <c r="CQ142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Q174" i="6"/>
  <c r="R174" i="6"/>
  <c r="S174" i="6"/>
  <c r="T174" i="6"/>
  <c r="U174" i="6"/>
  <c r="V174" i="6"/>
  <c r="W174" i="6"/>
  <c r="X174" i="6"/>
  <c r="Y174" i="6"/>
  <c r="Z174" i="6"/>
  <c r="AA174" i="6"/>
  <c r="AB174" i="6"/>
  <c r="AC174" i="6"/>
  <c r="AD174" i="6"/>
  <c r="AE174" i="6"/>
  <c r="AF174" i="6"/>
  <c r="AG174" i="6"/>
  <c r="AH174" i="6"/>
  <c r="AI174" i="6"/>
  <c r="AJ174" i="6"/>
  <c r="AK174" i="6"/>
  <c r="AL174" i="6"/>
  <c r="AM174" i="6"/>
  <c r="AN174" i="6"/>
  <c r="AO174" i="6"/>
  <c r="AP174" i="6"/>
  <c r="AQ174" i="6"/>
  <c r="AR174" i="6"/>
  <c r="AS174" i="6"/>
  <c r="AT174" i="6"/>
  <c r="AU174" i="6"/>
  <c r="AV174" i="6"/>
  <c r="AW174" i="6"/>
  <c r="AX174" i="6"/>
  <c r="AY174" i="6"/>
  <c r="AZ174" i="6"/>
  <c r="BA174" i="6"/>
  <c r="BC174" i="6"/>
  <c r="BD174" i="6"/>
  <c r="BE174" i="6"/>
  <c r="BF174" i="6"/>
  <c r="BG174" i="6"/>
  <c r="BH174" i="6"/>
  <c r="BI174" i="6"/>
  <c r="BJ174" i="6"/>
  <c r="BK174" i="6"/>
  <c r="BL174" i="6"/>
  <c r="BM174" i="6"/>
  <c r="BN174" i="6"/>
  <c r="BO174" i="6"/>
  <c r="BP174" i="6"/>
  <c r="BQ174" i="6"/>
  <c r="BR174" i="6"/>
  <c r="BS174" i="6"/>
  <c r="BT174" i="6"/>
  <c r="BU174" i="6"/>
  <c r="BV174" i="6"/>
  <c r="BW174" i="6"/>
  <c r="BX174" i="6"/>
  <c r="BY174" i="6"/>
  <c r="BZ174" i="6"/>
  <c r="CA174" i="6"/>
  <c r="CB174" i="6"/>
  <c r="CC174" i="6"/>
  <c r="CD174" i="6"/>
  <c r="CE174" i="6"/>
  <c r="CF174" i="6"/>
  <c r="CG174" i="6"/>
  <c r="CH174" i="6"/>
  <c r="CI174" i="6"/>
  <c r="CJ174" i="6"/>
  <c r="CK174" i="6"/>
  <c r="CL174" i="6"/>
  <c r="CM174" i="6"/>
  <c r="CN174" i="6"/>
  <c r="CO174" i="6"/>
  <c r="CP174" i="6"/>
  <c r="CQ174" i="6"/>
  <c r="Q216" i="6"/>
  <c r="R216" i="6"/>
  <c r="S216" i="6"/>
  <c r="T216" i="6"/>
  <c r="U216" i="6"/>
  <c r="V216" i="6"/>
  <c r="W216" i="6"/>
  <c r="X216" i="6"/>
  <c r="Y216" i="6"/>
  <c r="Z216" i="6"/>
  <c r="AA216" i="6"/>
  <c r="AB216" i="6"/>
  <c r="AC216" i="6"/>
  <c r="AD216" i="6"/>
  <c r="AE216" i="6"/>
  <c r="AF216" i="6"/>
  <c r="AG216" i="6"/>
  <c r="AH216" i="6"/>
  <c r="AI216" i="6"/>
  <c r="AJ216" i="6"/>
  <c r="AK216" i="6"/>
  <c r="AL216" i="6"/>
  <c r="AM216" i="6"/>
  <c r="AN216" i="6"/>
  <c r="AO216" i="6"/>
  <c r="AP216" i="6"/>
  <c r="AQ216" i="6"/>
  <c r="AR216" i="6"/>
  <c r="AS216" i="6"/>
  <c r="AT216" i="6"/>
  <c r="AU216" i="6"/>
  <c r="AV216" i="6"/>
  <c r="AW216" i="6"/>
  <c r="AX216" i="6"/>
  <c r="AY216" i="6"/>
  <c r="AZ216" i="6"/>
  <c r="BA216" i="6"/>
  <c r="BC216" i="6"/>
  <c r="BD216" i="6"/>
  <c r="BE216" i="6"/>
  <c r="BF216" i="6"/>
  <c r="BG216" i="6"/>
  <c r="BH216" i="6"/>
  <c r="BI216" i="6"/>
  <c r="BJ216" i="6"/>
  <c r="BK216" i="6"/>
  <c r="BL216" i="6"/>
  <c r="BM216" i="6"/>
  <c r="BN216" i="6"/>
  <c r="BO216" i="6"/>
  <c r="BP216" i="6"/>
  <c r="BQ216" i="6"/>
  <c r="BR216" i="6"/>
  <c r="BS216" i="6"/>
  <c r="BT216" i="6"/>
  <c r="BU216" i="6"/>
  <c r="BV216" i="6"/>
  <c r="BW216" i="6"/>
  <c r="BX216" i="6"/>
  <c r="BY216" i="6"/>
  <c r="BZ216" i="6"/>
  <c r="CA216" i="6"/>
  <c r="CB216" i="6"/>
  <c r="CC216" i="6"/>
  <c r="CD216" i="6"/>
  <c r="CE216" i="6"/>
  <c r="CF216" i="6"/>
  <c r="CG216" i="6"/>
  <c r="CH216" i="6"/>
  <c r="CI216" i="6"/>
  <c r="CJ216" i="6"/>
  <c r="CK216" i="6"/>
  <c r="CL216" i="6"/>
  <c r="CM216" i="6"/>
  <c r="CN216" i="6"/>
  <c r="CO216" i="6"/>
  <c r="CP216" i="6"/>
  <c r="CQ216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C78" i="6"/>
  <c r="BD78" i="6"/>
  <c r="BE78" i="6"/>
  <c r="BF78" i="6"/>
  <c r="BG78" i="6"/>
  <c r="BH78" i="6"/>
  <c r="BI78" i="6"/>
  <c r="BJ78" i="6"/>
  <c r="BK78" i="6"/>
  <c r="BL78" i="6"/>
  <c r="BM78" i="6"/>
  <c r="BN78" i="6"/>
  <c r="BO78" i="6"/>
  <c r="BP78" i="6"/>
  <c r="BQ78" i="6"/>
  <c r="BR78" i="6"/>
  <c r="BS78" i="6"/>
  <c r="BT78" i="6"/>
  <c r="BU78" i="6"/>
  <c r="BV78" i="6"/>
  <c r="BW78" i="6"/>
  <c r="BX78" i="6"/>
  <c r="BY78" i="6"/>
  <c r="BZ78" i="6"/>
  <c r="CA78" i="6"/>
  <c r="CB78" i="6"/>
  <c r="CC78" i="6"/>
  <c r="CD78" i="6"/>
  <c r="CE78" i="6"/>
  <c r="CF78" i="6"/>
  <c r="CG78" i="6"/>
  <c r="CH78" i="6"/>
  <c r="CI78" i="6"/>
  <c r="CJ78" i="6"/>
  <c r="CK78" i="6"/>
  <c r="CL78" i="6"/>
  <c r="CM78" i="6"/>
  <c r="CN78" i="6"/>
  <c r="CO78" i="6"/>
  <c r="CP78" i="6"/>
  <c r="CQ78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BQ74" i="6"/>
  <c r="BR74" i="6"/>
  <c r="BS74" i="6"/>
  <c r="BT74" i="6"/>
  <c r="BU74" i="6"/>
  <c r="BV74" i="6"/>
  <c r="BW74" i="6"/>
  <c r="BX74" i="6"/>
  <c r="BY74" i="6"/>
  <c r="BZ74" i="6"/>
  <c r="CA74" i="6"/>
  <c r="CB74" i="6"/>
  <c r="CC74" i="6"/>
  <c r="CD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M98" i="6"/>
  <c r="AN98" i="6"/>
  <c r="AO98" i="6"/>
  <c r="AP98" i="6"/>
  <c r="AQ98" i="6"/>
  <c r="AR98" i="6"/>
  <c r="AS98" i="6"/>
  <c r="AT98" i="6"/>
  <c r="AU98" i="6"/>
  <c r="AV98" i="6"/>
  <c r="AW98" i="6"/>
  <c r="AX98" i="6"/>
  <c r="AY98" i="6"/>
  <c r="AZ98" i="6"/>
  <c r="BA98" i="6"/>
  <c r="BC98" i="6"/>
  <c r="BD98" i="6"/>
  <c r="BE98" i="6"/>
  <c r="BF98" i="6"/>
  <c r="BG98" i="6"/>
  <c r="BH98" i="6"/>
  <c r="BI98" i="6"/>
  <c r="BJ98" i="6"/>
  <c r="BK98" i="6"/>
  <c r="BL98" i="6"/>
  <c r="BM98" i="6"/>
  <c r="BN98" i="6"/>
  <c r="BO98" i="6"/>
  <c r="BP98" i="6"/>
  <c r="BQ98" i="6"/>
  <c r="BR98" i="6"/>
  <c r="BS98" i="6"/>
  <c r="BT98" i="6"/>
  <c r="BU98" i="6"/>
  <c r="BV98" i="6"/>
  <c r="BW98" i="6"/>
  <c r="BX98" i="6"/>
  <c r="BY98" i="6"/>
  <c r="BZ98" i="6"/>
  <c r="CA98" i="6"/>
  <c r="CB98" i="6"/>
  <c r="CC98" i="6"/>
  <c r="CD98" i="6"/>
  <c r="CE98" i="6"/>
  <c r="CF98" i="6"/>
  <c r="CG98" i="6"/>
  <c r="CH98" i="6"/>
  <c r="CI98" i="6"/>
  <c r="CJ98" i="6"/>
  <c r="CK98" i="6"/>
  <c r="CL98" i="6"/>
  <c r="CM98" i="6"/>
  <c r="CN98" i="6"/>
  <c r="CO98" i="6"/>
  <c r="CP98" i="6"/>
  <c r="CQ98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AJ101" i="6"/>
  <c r="AK101" i="6"/>
  <c r="AL101" i="6"/>
  <c r="AM101" i="6"/>
  <c r="AN101" i="6"/>
  <c r="AO101" i="6"/>
  <c r="AP101" i="6"/>
  <c r="AQ101" i="6"/>
  <c r="AR101" i="6"/>
  <c r="AS101" i="6"/>
  <c r="AT101" i="6"/>
  <c r="AU101" i="6"/>
  <c r="AV101" i="6"/>
  <c r="AW101" i="6"/>
  <c r="AX101" i="6"/>
  <c r="AY101" i="6"/>
  <c r="AZ101" i="6"/>
  <c r="BA101" i="6"/>
  <c r="BC101" i="6"/>
  <c r="BD101" i="6"/>
  <c r="BE101" i="6"/>
  <c r="BF101" i="6"/>
  <c r="BG101" i="6"/>
  <c r="BH101" i="6"/>
  <c r="BI101" i="6"/>
  <c r="BJ101" i="6"/>
  <c r="BK101" i="6"/>
  <c r="BL101" i="6"/>
  <c r="BM101" i="6"/>
  <c r="BN101" i="6"/>
  <c r="BO101" i="6"/>
  <c r="BP101" i="6"/>
  <c r="BQ101" i="6"/>
  <c r="BR101" i="6"/>
  <c r="BS101" i="6"/>
  <c r="BT101" i="6"/>
  <c r="BU101" i="6"/>
  <c r="BV101" i="6"/>
  <c r="BW101" i="6"/>
  <c r="BX101" i="6"/>
  <c r="BY101" i="6"/>
  <c r="BZ101" i="6"/>
  <c r="CA101" i="6"/>
  <c r="CB101" i="6"/>
  <c r="CC101" i="6"/>
  <c r="CD101" i="6"/>
  <c r="CE101" i="6"/>
  <c r="CF101" i="6"/>
  <c r="CG101" i="6"/>
  <c r="CH101" i="6"/>
  <c r="CI101" i="6"/>
  <c r="CJ101" i="6"/>
  <c r="CK101" i="6"/>
  <c r="CL101" i="6"/>
  <c r="CM101" i="6"/>
  <c r="CN101" i="6"/>
  <c r="CO101" i="6"/>
  <c r="CP101" i="6"/>
  <c r="CQ101" i="6"/>
  <c r="Q104" i="6"/>
  <c r="R104" i="6"/>
  <c r="S104" i="6"/>
  <c r="T104" i="6"/>
  <c r="U104" i="6"/>
  <c r="V104" i="6"/>
  <c r="W104" i="6"/>
  <c r="X104" i="6"/>
  <c r="Y104" i="6"/>
  <c r="Z104" i="6"/>
  <c r="AA104" i="6"/>
  <c r="AB104" i="6"/>
  <c r="AC104" i="6"/>
  <c r="AD104" i="6"/>
  <c r="AE104" i="6"/>
  <c r="AF104" i="6"/>
  <c r="AG104" i="6"/>
  <c r="AH104" i="6"/>
  <c r="AI104" i="6"/>
  <c r="AJ104" i="6"/>
  <c r="AK104" i="6"/>
  <c r="AL104" i="6"/>
  <c r="AM104" i="6"/>
  <c r="AN104" i="6"/>
  <c r="AO104" i="6"/>
  <c r="AP104" i="6"/>
  <c r="AQ104" i="6"/>
  <c r="AR104" i="6"/>
  <c r="AS104" i="6"/>
  <c r="AT104" i="6"/>
  <c r="AU104" i="6"/>
  <c r="AV104" i="6"/>
  <c r="AW104" i="6"/>
  <c r="AX104" i="6"/>
  <c r="AY104" i="6"/>
  <c r="AZ104" i="6"/>
  <c r="BA104" i="6"/>
  <c r="BC104" i="6"/>
  <c r="BD104" i="6"/>
  <c r="BE104" i="6"/>
  <c r="BF104" i="6"/>
  <c r="BG104" i="6"/>
  <c r="BH104" i="6"/>
  <c r="BI104" i="6"/>
  <c r="BJ104" i="6"/>
  <c r="BK104" i="6"/>
  <c r="BL104" i="6"/>
  <c r="BM104" i="6"/>
  <c r="BN104" i="6"/>
  <c r="BO104" i="6"/>
  <c r="BP104" i="6"/>
  <c r="BQ104" i="6"/>
  <c r="BR104" i="6"/>
  <c r="BS104" i="6"/>
  <c r="BT104" i="6"/>
  <c r="BU104" i="6"/>
  <c r="BV104" i="6"/>
  <c r="BW104" i="6"/>
  <c r="BX104" i="6"/>
  <c r="BY104" i="6"/>
  <c r="BZ104" i="6"/>
  <c r="CA104" i="6"/>
  <c r="CB104" i="6"/>
  <c r="CC104" i="6"/>
  <c r="CD104" i="6"/>
  <c r="CE104" i="6"/>
  <c r="CF104" i="6"/>
  <c r="CG104" i="6"/>
  <c r="CH104" i="6"/>
  <c r="CI104" i="6"/>
  <c r="CJ104" i="6"/>
  <c r="CK104" i="6"/>
  <c r="CL104" i="6"/>
  <c r="CM104" i="6"/>
  <c r="CN104" i="6"/>
  <c r="CO104" i="6"/>
  <c r="CP104" i="6"/>
  <c r="CQ10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C64" i="6"/>
  <c r="BD64" i="6"/>
  <c r="BE64" i="6"/>
  <c r="BF64" i="6"/>
  <c r="BG64" i="6"/>
  <c r="BH64" i="6"/>
  <c r="BI64" i="6"/>
  <c r="BJ64" i="6"/>
  <c r="BK64" i="6"/>
  <c r="BL64" i="6"/>
  <c r="BM64" i="6"/>
  <c r="BN64" i="6"/>
  <c r="BO64" i="6"/>
  <c r="BP64" i="6"/>
  <c r="BQ64" i="6"/>
  <c r="BR64" i="6"/>
  <c r="BS64" i="6"/>
  <c r="BT64" i="6"/>
  <c r="BU64" i="6"/>
  <c r="BV64" i="6"/>
  <c r="BW64" i="6"/>
  <c r="BX64" i="6"/>
  <c r="BY64" i="6"/>
  <c r="BZ64" i="6"/>
  <c r="CA64" i="6"/>
  <c r="CB64" i="6"/>
  <c r="CC64" i="6"/>
  <c r="CD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Q203" i="6"/>
  <c r="R203" i="6"/>
  <c r="S203" i="6"/>
  <c r="T203" i="6"/>
  <c r="U203" i="6"/>
  <c r="V203" i="6"/>
  <c r="W203" i="6"/>
  <c r="X203" i="6"/>
  <c r="Y203" i="6"/>
  <c r="Z203" i="6"/>
  <c r="AA203" i="6"/>
  <c r="AB203" i="6"/>
  <c r="AC203" i="6"/>
  <c r="AD203" i="6"/>
  <c r="AE203" i="6"/>
  <c r="AF203" i="6"/>
  <c r="AG203" i="6"/>
  <c r="AH203" i="6"/>
  <c r="AI203" i="6"/>
  <c r="AJ203" i="6"/>
  <c r="AK203" i="6"/>
  <c r="AL203" i="6"/>
  <c r="AM203" i="6"/>
  <c r="AN203" i="6"/>
  <c r="AO203" i="6"/>
  <c r="AP203" i="6"/>
  <c r="AQ203" i="6"/>
  <c r="AR203" i="6"/>
  <c r="AS203" i="6"/>
  <c r="AT203" i="6"/>
  <c r="AU203" i="6"/>
  <c r="AV203" i="6"/>
  <c r="AW203" i="6"/>
  <c r="AX203" i="6"/>
  <c r="AY203" i="6"/>
  <c r="AZ203" i="6"/>
  <c r="BA203" i="6"/>
  <c r="BC203" i="6"/>
  <c r="BD203" i="6"/>
  <c r="BE203" i="6"/>
  <c r="BF203" i="6"/>
  <c r="BG203" i="6"/>
  <c r="BH203" i="6"/>
  <c r="BI203" i="6"/>
  <c r="BJ203" i="6"/>
  <c r="BK203" i="6"/>
  <c r="BL203" i="6"/>
  <c r="BM203" i="6"/>
  <c r="BN203" i="6"/>
  <c r="BO203" i="6"/>
  <c r="BP203" i="6"/>
  <c r="BQ203" i="6"/>
  <c r="BR203" i="6"/>
  <c r="BS203" i="6"/>
  <c r="BT203" i="6"/>
  <c r="BU203" i="6"/>
  <c r="BV203" i="6"/>
  <c r="BW203" i="6"/>
  <c r="BX203" i="6"/>
  <c r="BY203" i="6"/>
  <c r="BZ203" i="6"/>
  <c r="CA203" i="6"/>
  <c r="CB203" i="6"/>
  <c r="CC203" i="6"/>
  <c r="CD203" i="6"/>
  <c r="CE203" i="6"/>
  <c r="CF203" i="6"/>
  <c r="CG203" i="6"/>
  <c r="CH203" i="6"/>
  <c r="CI203" i="6"/>
  <c r="CJ203" i="6"/>
  <c r="CK203" i="6"/>
  <c r="CL203" i="6"/>
  <c r="CM203" i="6"/>
  <c r="CN203" i="6"/>
  <c r="CO203" i="6"/>
  <c r="CP203" i="6"/>
  <c r="CQ203" i="6"/>
  <c r="Q201" i="6"/>
  <c r="R201" i="6"/>
  <c r="S201" i="6"/>
  <c r="T201" i="6"/>
  <c r="U201" i="6"/>
  <c r="V201" i="6"/>
  <c r="W201" i="6"/>
  <c r="X201" i="6"/>
  <c r="Y201" i="6"/>
  <c r="Z201" i="6"/>
  <c r="AA201" i="6"/>
  <c r="AB201" i="6"/>
  <c r="AC201" i="6"/>
  <c r="AD201" i="6"/>
  <c r="AE201" i="6"/>
  <c r="AF201" i="6"/>
  <c r="AG201" i="6"/>
  <c r="AH201" i="6"/>
  <c r="AI201" i="6"/>
  <c r="AJ201" i="6"/>
  <c r="AK201" i="6"/>
  <c r="AL201" i="6"/>
  <c r="AM201" i="6"/>
  <c r="AN201" i="6"/>
  <c r="AO201" i="6"/>
  <c r="AP201" i="6"/>
  <c r="AQ201" i="6"/>
  <c r="AR201" i="6"/>
  <c r="AS201" i="6"/>
  <c r="AT201" i="6"/>
  <c r="AU201" i="6"/>
  <c r="AV201" i="6"/>
  <c r="AW201" i="6"/>
  <c r="AX201" i="6"/>
  <c r="AY201" i="6"/>
  <c r="AZ201" i="6"/>
  <c r="BA201" i="6"/>
  <c r="BC201" i="6"/>
  <c r="BD201" i="6"/>
  <c r="BE201" i="6"/>
  <c r="BF201" i="6"/>
  <c r="BG201" i="6"/>
  <c r="BH201" i="6"/>
  <c r="BI201" i="6"/>
  <c r="BJ201" i="6"/>
  <c r="BK201" i="6"/>
  <c r="BL201" i="6"/>
  <c r="BM201" i="6"/>
  <c r="BN201" i="6"/>
  <c r="BO201" i="6"/>
  <c r="BP201" i="6"/>
  <c r="BQ201" i="6"/>
  <c r="BR201" i="6"/>
  <c r="BS201" i="6"/>
  <c r="BT201" i="6"/>
  <c r="BU201" i="6"/>
  <c r="BV201" i="6"/>
  <c r="BW201" i="6"/>
  <c r="BX201" i="6"/>
  <c r="BY201" i="6"/>
  <c r="BZ201" i="6"/>
  <c r="CA201" i="6"/>
  <c r="CB201" i="6"/>
  <c r="CC201" i="6"/>
  <c r="CD201" i="6"/>
  <c r="CE201" i="6"/>
  <c r="CF201" i="6"/>
  <c r="CG201" i="6"/>
  <c r="CH201" i="6"/>
  <c r="CI201" i="6"/>
  <c r="CJ201" i="6"/>
  <c r="CK201" i="6"/>
  <c r="CL201" i="6"/>
  <c r="CM201" i="6"/>
  <c r="CN201" i="6"/>
  <c r="CO201" i="6"/>
  <c r="CP201" i="6"/>
  <c r="CQ201" i="6"/>
  <c r="Q206" i="6"/>
  <c r="R206" i="6"/>
  <c r="S206" i="6"/>
  <c r="T206" i="6"/>
  <c r="U206" i="6"/>
  <c r="V206" i="6"/>
  <c r="W206" i="6"/>
  <c r="X206" i="6"/>
  <c r="Y206" i="6"/>
  <c r="Z206" i="6"/>
  <c r="AA206" i="6"/>
  <c r="AB206" i="6"/>
  <c r="AC206" i="6"/>
  <c r="AD206" i="6"/>
  <c r="AE206" i="6"/>
  <c r="AF206" i="6"/>
  <c r="AG206" i="6"/>
  <c r="AH206" i="6"/>
  <c r="AI206" i="6"/>
  <c r="AJ206" i="6"/>
  <c r="AK206" i="6"/>
  <c r="AL206" i="6"/>
  <c r="AM206" i="6"/>
  <c r="AN206" i="6"/>
  <c r="AO206" i="6"/>
  <c r="AP206" i="6"/>
  <c r="AQ206" i="6"/>
  <c r="AR206" i="6"/>
  <c r="AS206" i="6"/>
  <c r="AT206" i="6"/>
  <c r="AU206" i="6"/>
  <c r="AV206" i="6"/>
  <c r="AW206" i="6"/>
  <c r="AX206" i="6"/>
  <c r="AY206" i="6"/>
  <c r="AZ206" i="6"/>
  <c r="BA206" i="6"/>
  <c r="BC206" i="6"/>
  <c r="BD206" i="6"/>
  <c r="BE206" i="6"/>
  <c r="BF206" i="6"/>
  <c r="BG206" i="6"/>
  <c r="BH206" i="6"/>
  <c r="BI206" i="6"/>
  <c r="BJ206" i="6"/>
  <c r="BK206" i="6"/>
  <c r="BL206" i="6"/>
  <c r="BM206" i="6"/>
  <c r="BN206" i="6"/>
  <c r="BO206" i="6"/>
  <c r="BP206" i="6"/>
  <c r="BQ206" i="6"/>
  <c r="BR206" i="6"/>
  <c r="BS206" i="6"/>
  <c r="BT206" i="6"/>
  <c r="BU206" i="6"/>
  <c r="BV206" i="6"/>
  <c r="BW206" i="6"/>
  <c r="BX206" i="6"/>
  <c r="BY206" i="6"/>
  <c r="BZ206" i="6"/>
  <c r="CA206" i="6"/>
  <c r="CB206" i="6"/>
  <c r="CC206" i="6"/>
  <c r="CD206" i="6"/>
  <c r="CE206" i="6"/>
  <c r="CF206" i="6"/>
  <c r="CG206" i="6"/>
  <c r="CH206" i="6"/>
  <c r="CI206" i="6"/>
  <c r="CJ206" i="6"/>
  <c r="CK206" i="6"/>
  <c r="CL206" i="6"/>
  <c r="CM206" i="6"/>
  <c r="CN206" i="6"/>
  <c r="CO206" i="6"/>
  <c r="CP206" i="6"/>
  <c r="CQ206" i="6"/>
  <c r="Q126" i="6"/>
  <c r="R126" i="6"/>
  <c r="S126" i="6"/>
  <c r="T126" i="6"/>
  <c r="U126" i="6"/>
  <c r="V126" i="6"/>
  <c r="W126" i="6"/>
  <c r="X126" i="6"/>
  <c r="Y126" i="6"/>
  <c r="Z126" i="6"/>
  <c r="AA126" i="6"/>
  <c r="AB126" i="6"/>
  <c r="AC126" i="6"/>
  <c r="AD126" i="6"/>
  <c r="AE126" i="6"/>
  <c r="AF126" i="6"/>
  <c r="AG126" i="6"/>
  <c r="AH126" i="6"/>
  <c r="AI126" i="6"/>
  <c r="AJ126" i="6"/>
  <c r="AK126" i="6"/>
  <c r="AL126" i="6"/>
  <c r="AM126" i="6"/>
  <c r="AN126" i="6"/>
  <c r="AO126" i="6"/>
  <c r="AP126" i="6"/>
  <c r="AQ126" i="6"/>
  <c r="AR126" i="6"/>
  <c r="AS126" i="6"/>
  <c r="AT126" i="6"/>
  <c r="AU126" i="6"/>
  <c r="AV126" i="6"/>
  <c r="AW126" i="6"/>
  <c r="AX126" i="6"/>
  <c r="AY126" i="6"/>
  <c r="AZ126" i="6"/>
  <c r="BA126" i="6"/>
  <c r="BC126" i="6"/>
  <c r="BD126" i="6"/>
  <c r="BE126" i="6"/>
  <c r="BF126" i="6"/>
  <c r="BG126" i="6"/>
  <c r="BH126" i="6"/>
  <c r="BI126" i="6"/>
  <c r="BJ126" i="6"/>
  <c r="BK126" i="6"/>
  <c r="BL126" i="6"/>
  <c r="BM126" i="6"/>
  <c r="BN126" i="6"/>
  <c r="BO126" i="6"/>
  <c r="BP126" i="6"/>
  <c r="BQ126" i="6"/>
  <c r="BR126" i="6"/>
  <c r="BS126" i="6"/>
  <c r="BT126" i="6"/>
  <c r="BU126" i="6"/>
  <c r="BV126" i="6"/>
  <c r="BW126" i="6"/>
  <c r="BX126" i="6"/>
  <c r="BY126" i="6"/>
  <c r="BZ126" i="6"/>
  <c r="CA126" i="6"/>
  <c r="CB126" i="6"/>
  <c r="CC126" i="6"/>
  <c r="CD126" i="6"/>
  <c r="CE126" i="6"/>
  <c r="CF126" i="6"/>
  <c r="CG126" i="6"/>
  <c r="CH126" i="6"/>
  <c r="CI126" i="6"/>
  <c r="CJ126" i="6"/>
  <c r="CK126" i="6"/>
  <c r="CL126" i="6"/>
  <c r="CM126" i="6"/>
  <c r="CN126" i="6"/>
  <c r="CO126" i="6"/>
  <c r="CP126" i="6"/>
  <c r="CQ126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AC128" i="6"/>
  <c r="AD128" i="6"/>
  <c r="AE128" i="6"/>
  <c r="AF128" i="6"/>
  <c r="AG128" i="6"/>
  <c r="AH128" i="6"/>
  <c r="AI128" i="6"/>
  <c r="AJ128" i="6"/>
  <c r="AK128" i="6"/>
  <c r="AL128" i="6"/>
  <c r="AM128" i="6"/>
  <c r="AN128" i="6"/>
  <c r="AO128" i="6"/>
  <c r="AP128" i="6"/>
  <c r="AQ128" i="6"/>
  <c r="AR128" i="6"/>
  <c r="AS128" i="6"/>
  <c r="AT128" i="6"/>
  <c r="AU128" i="6"/>
  <c r="AV128" i="6"/>
  <c r="AW128" i="6"/>
  <c r="AX128" i="6"/>
  <c r="AY128" i="6"/>
  <c r="AZ128" i="6"/>
  <c r="BA128" i="6"/>
  <c r="BC128" i="6"/>
  <c r="BD128" i="6"/>
  <c r="BE128" i="6"/>
  <c r="BF128" i="6"/>
  <c r="BG128" i="6"/>
  <c r="BH128" i="6"/>
  <c r="BI128" i="6"/>
  <c r="BJ128" i="6"/>
  <c r="BK128" i="6"/>
  <c r="BL128" i="6"/>
  <c r="BM128" i="6"/>
  <c r="BN128" i="6"/>
  <c r="BO128" i="6"/>
  <c r="BP128" i="6"/>
  <c r="BQ128" i="6"/>
  <c r="BR128" i="6"/>
  <c r="BS128" i="6"/>
  <c r="BT128" i="6"/>
  <c r="BU128" i="6"/>
  <c r="BV128" i="6"/>
  <c r="BW128" i="6"/>
  <c r="BX128" i="6"/>
  <c r="BY128" i="6"/>
  <c r="BZ128" i="6"/>
  <c r="CA128" i="6"/>
  <c r="CB128" i="6"/>
  <c r="CC128" i="6"/>
  <c r="CD128" i="6"/>
  <c r="CE128" i="6"/>
  <c r="CF128" i="6"/>
  <c r="CG128" i="6"/>
  <c r="CH128" i="6"/>
  <c r="CI128" i="6"/>
  <c r="CJ128" i="6"/>
  <c r="CK128" i="6"/>
  <c r="CL128" i="6"/>
  <c r="CM128" i="6"/>
  <c r="CN128" i="6"/>
  <c r="CO128" i="6"/>
  <c r="CP128" i="6"/>
  <c r="CQ128" i="6"/>
  <c r="Q156" i="6"/>
  <c r="R156" i="6"/>
  <c r="S156" i="6"/>
  <c r="T156" i="6"/>
  <c r="U156" i="6"/>
  <c r="V156" i="6"/>
  <c r="W156" i="6"/>
  <c r="X156" i="6"/>
  <c r="Y156" i="6"/>
  <c r="Z156" i="6"/>
  <c r="AA156" i="6"/>
  <c r="AB156" i="6"/>
  <c r="AC156" i="6"/>
  <c r="AD156" i="6"/>
  <c r="AE156" i="6"/>
  <c r="AF156" i="6"/>
  <c r="AG156" i="6"/>
  <c r="AH156" i="6"/>
  <c r="AI156" i="6"/>
  <c r="AJ156" i="6"/>
  <c r="AK156" i="6"/>
  <c r="AL156" i="6"/>
  <c r="AM156" i="6"/>
  <c r="AN156" i="6"/>
  <c r="AO156" i="6"/>
  <c r="AP156" i="6"/>
  <c r="AQ156" i="6"/>
  <c r="AR156" i="6"/>
  <c r="AS156" i="6"/>
  <c r="AT156" i="6"/>
  <c r="AU156" i="6"/>
  <c r="AV156" i="6"/>
  <c r="AW156" i="6"/>
  <c r="AX156" i="6"/>
  <c r="AY156" i="6"/>
  <c r="AZ156" i="6"/>
  <c r="BA156" i="6"/>
  <c r="BC156" i="6"/>
  <c r="BD156" i="6"/>
  <c r="BE156" i="6"/>
  <c r="BF156" i="6"/>
  <c r="BG156" i="6"/>
  <c r="BH156" i="6"/>
  <c r="BI156" i="6"/>
  <c r="BJ156" i="6"/>
  <c r="BK156" i="6"/>
  <c r="BL156" i="6"/>
  <c r="BM156" i="6"/>
  <c r="BN156" i="6"/>
  <c r="BO156" i="6"/>
  <c r="BP156" i="6"/>
  <c r="BQ156" i="6"/>
  <c r="BR156" i="6"/>
  <c r="BS156" i="6"/>
  <c r="BT156" i="6"/>
  <c r="BU156" i="6"/>
  <c r="BV156" i="6"/>
  <c r="BW156" i="6"/>
  <c r="BX156" i="6"/>
  <c r="BY156" i="6"/>
  <c r="BZ156" i="6"/>
  <c r="CA156" i="6"/>
  <c r="CB156" i="6"/>
  <c r="CC156" i="6"/>
  <c r="CD156" i="6"/>
  <c r="CE156" i="6"/>
  <c r="CF156" i="6"/>
  <c r="CG156" i="6"/>
  <c r="CH156" i="6"/>
  <c r="CI156" i="6"/>
  <c r="CJ156" i="6"/>
  <c r="CK156" i="6"/>
  <c r="CL156" i="6"/>
  <c r="CM156" i="6"/>
  <c r="CN156" i="6"/>
  <c r="CO156" i="6"/>
  <c r="CP156" i="6"/>
  <c r="CQ156" i="6"/>
  <c r="Q175" i="6"/>
  <c r="R175" i="6"/>
  <c r="S175" i="6"/>
  <c r="T175" i="6"/>
  <c r="U175" i="6"/>
  <c r="V175" i="6"/>
  <c r="W175" i="6"/>
  <c r="X175" i="6"/>
  <c r="Y175" i="6"/>
  <c r="Z175" i="6"/>
  <c r="AA175" i="6"/>
  <c r="AB175" i="6"/>
  <c r="AC175" i="6"/>
  <c r="AD175" i="6"/>
  <c r="AE175" i="6"/>
  <c r="AF175" i="6"/>
  <c r="AG175" i="6"/>
  <c r="AH175" i="6"/>
  <c r="AI175" i="6"/>
  <c r="AJ175" i="6"/>
  <c r="AK175" i="6"/>
  <c r="AL175" i="6"/>
  <c r="AM175" i="6"/>
  <c r="AN175" i="6"/>
  <c r="AO175" i="6"/>
  <c r="AP175" i="6"/>
  <c r="AQ175" i="6"/>
  <c r="AR175" i="6"/>
  <c r="AS175" i="6"/>
  <c r="AT175" i="6"/>
  <c r="AU175" i="6"/>
  <c r="AV175" i="6"/>
  <c r="AW175" i="6"/>
  <c r="AX175" i="6"/>
  <c r="AY175" i="6"/>
  <c r="AZ175" i="6"/>
  <c r="BA175" i="6"/>
  <c r="BC175" i="6"/>
  <c r="BD175" i="6"/>
  <c r="BE175" i="6"/>
  <c r="BF175" i="6"/>
  <c r="BG175" i="6"/>
  <c r="BH175" i="6"/>
  <c r="BI175" i="6"/>
  <c r="BJ175" i="6"/>
  <c r="BK175" i="6"/>
  <c r="BL175" i="6"/>
  <c r="BM175" i="6"/>
  <c r="BN175" i="6"/>
  <c r="BO175" i="6"/>
  <c r="BP175" i="6"/>
  <c r="BQ175" i="6"/>
  <c r="BR175" i="6"/>
  <c r="BS175" i="6"/>
  <c r="BT175" i="6"/>
  <c r="BU175" i="6"/>
  <c r="BV175" i="6"/>
  <c r="BW175" i="6"/>
  <c r="BX175" i="6"/>
  <c r="BY175" i="6"/>
  <c r="BZ175" i="6"/>
  <c r="CA175" i="6"/>
  <c r="CB175" i="6"/>
  <c r="CC175" i="6"/>
  <c r="CD175" i="6"/>
  <c r="CE175" i="6"/>
  <c r="CF175" i="6"/>
  <c r="CG175" i="6"/>
  <c r="CH175" i="6"/>
  <c r="CI175" i="6"/>
  <c r="CJ175" i="6"/>
  <c r="CK175" i="6"/>
  <c r="CL175" i="6"/>
  <c r="CM175" i="6"/>
  <c r="CN175" i="6"/>
  <c r="CO175" i="6"/>
  <c r="CP175" i="6"/>
  <c r="CQ175" i="6"/>
  <c r="Q157" i="6"/>
  <c r="R157" i="6"/>
  <c r="S157" i="6"/>
  <c r="T157" i="6"/>
  <c r="U157" i="6"/>
  <c r="V157" i="6"/>
  <c r="W157" i="6"/>
  <c r="X157" i="6"/>
  <c r="Y157" i="6"/>
  <c r="Z157" i="6"/>
  <c r="AA157" i="6"/>
  <c r="AB157" i="6"/>
  <c r="AC157" i="6"/>
  <c r="AD157" i="6"/>
  <c r="AE157" i="6"/>
  <c r="AF157" i="6"/>
  <c r="AG157" i="6"/>
  <c r="AH157" i="6"/>
  <c r="AI157" i="6"/>
  <c r="AJ157" i="6"/>
  <c r="AK157" i="6"/>
  <c r="AL157" i="6"/>
  <c r="AM157" i="6"/>
  <c r="AN157" i="6"/>
  <c r="AO157" i="6"/>
  <c r="AP157" i="6"/>
  <c r="AQ157" i="6"/>
  <c r="AR157" i="6"/>
  <c r="AS157" i="6"/>
  <c r="AT157" i="6"/>
  <c r="AU157" i="6"/>
  <c r="AV157" i="6"/>
  <c r="AW157" i="6"/>
  <c r="AX157" i="6"/>
  <c r="AY157" i="6"/>
  <c r="AZ157" i="6"/>
  <c r="BA157" i="6"/>
  <c r="BC157" i="6"/>
  <c r="BD157" i="6"/>
  <c r="BE157" i="6"/>
  <c r="BF157" i="6"/>
  <c r="BG157" i="6"/>
  <c r="BH157" i="6"/>
  <c r="BI157" i="6"/>
  <c r="BJ157" i="6"/>
  <c r="BK157" i="6"/>
  <c r="BL157" i="6"/>
  <c r="BM157" i="6"/>
  <c r="BN157" i="6"/>
  <c r="BO157" i="6"/>
  <c r="BP157" i="6"/>
  <c r="BQ157" i="6"/>
  <c r="BR157" i="6"/>
  <c r="BS157" i="6"/>
  <c r="BT157" i="6"/>
  <c r="BU157" i="6"/>
  <c r="BV157" i="6"/>
  <c r="BW157" i="6"/>
  <c r="BX157" i="6"/>
  <c r="BY157" i="6"/>
  <c r="BZ157" i="6"/>
  <c r="CA157" i="6"/>
  <c r="CB157" i="6"/>
  <c r="CC157" i="6"/>
  <c r="CD157" i="6"/>
  <c r="CE157" i="6"/>
  <c r="CF157" i="6"/>
  <c r="CG157" i="6"/>
  <c r="CH157" i="6"/>
  <c r="CI157" i="6"/>
  <c r="CJ157" i="6"/>
  <c r="CK157" i="6"/>
  <c r="CL157" i="6"/>
  <c r="CM157" i="6"/>
  <c r="CN157" i="6"/>
  <c r="CO157" i="6"/>
  <c r="CP157" i="6"/>
  <c r="CQ157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AR72" i="6"/>
  <c r="AS72" i="6"/>
  <c r="AT72" i="6"/>
  <c r="AU72" i="6"/>
  <c r="AV72" i="6"/>
  <c r="AW72" i="6"/>
  <c r="AX72" i="6"/>
  <c r="AY72" i="6"/>
  <c r="AZ72" i="6"/>
  <c r="BA72" i="6"/>
  <c r="BC72" i="6"/>
  <c r="BD72" i="6"/>
  <c r="BE72" i="6"/>
  <c r="BF72" i="6"/>
  <c r="BG72" i="6"/>
  <c r="BH72" i="6"/>
  <c r="BI72" i="6"/>
  <c r="BJ72" i="6"/>
  <c r="BK72" i="6"/>
  <c r="BL72" i="6"/>
  <c r="BM72" i="6"/>
  <c r="BN72" i="6"/>
  <c r="BO72" i="6"/>
  <c r="BP72" i="6"/>
  <c r="BQ72" i="6"/>
  <c r="BR72" i="6"/>
  <c r="BS72" i="6"/>
  <c r="BT72" i="6"/>
  <c r="BU72" i="6"/>
  <c r="BV72" i="6"/>
  <c r="BW72" i="6"/>
  <c r="BX72" i="6"/>
  <c r="BY72" i="6"/>
  <c r="BZ72" i="6"/>
  <c r="CA72" i="6"/>
  <c r="CB72" i="6"/>
  <c r="CC72" i="6"/>
  <c r="CD72" i="6"/>
  <c r="CE72" i="6"/>
  <c r="CF72" i="6"/>
  <c r="CG72" i="6"/>
  <c r="CH72" i="6"/>
  <c r="CI72" i="6"/>
  <c r="CJ72" i="6"/>
  <c r="CK72" i="6"/>
  <c r="CL72" i="6"/>
  <c r="CM72" i="6"/>
  <c r="CN72" i="6"/>
  <c r="CO72" i="6"/>
  <c r="CP72" i="6"/>
  <c r="CQ7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M95" i="6"/>
  <c r="AN95" i="6"/>
  <c r="AO95" i="6"/>
  <c r="AP95" i="6"/>
  <c r="AQ95" i="6"/>
  <c r="AR95" i="6"/>
  <c r="AS95" i="6"/>
  <c r="AT95" i="6"/>
  <c r="AU95" i="6"/>
  <c r="AV95" i="6"/>
  <c r="AW95" i="6"/>
  <c r="AX95" i="6"/>
  <c r="AY95" i="6"/>
  <c r="AZ95" i="6"/>
  <c r="BA95" i="6"/>
  <c r="BC95" i="6"/>
  <c r="BD95" i="6"/>
  <c r="BE95" i="6"/>
  <c r="BF95" i="6"/>
  <c r="BG95" i="6"/>
  <c r="BH95" i="6"/>
  <c r="BI95" i="6"/>
  <c r="BJ95" i="6"/>
  <c r="BK95" i="6"/>
  <c r="BL95" i="6"/>
  <c r="BM95" i="6"/>
  <c r="BN95" i="6"/>
  <c r="BO95" i="6"/>
  <c r="BP95" i="6"/>
  <c r="BQ95" i="6"/>
  <c r="BR95" i="6"/>
  <c r="BS95" i="6"/>
  <c r="BT95" i="6"/>
  <c r="BU95" i="6"/>
  <c r="BV95" i="6"/>
  <c r="BW95" i="6"/>
  <c r="BX95" i="6"/>
  <c r="BY95" i="6"/>
  <c r="BZ95" i="6"/>
  <c r="CA95" i="6"/>
  <c r="CB95" i="6"/>
  <c r="CC95" i="6"/>
  <c r="CD95" i="6"/>
  <c r="CE95" i="6"/>
  <c r="CF95" i="6"/>
  <c r="CG95" i="6"/>
  <c r="CH95" i="6"/>
  <c r="CI95" i="6"/>
  <c r="CJ95" i="6"/>
  <c r="CK95" i="6"/>
  <c r="CL95" i="6"/>
  <c r="CM95" i="6"/>
  <c r="CN95" i="6"/>
  <c r="CO95" i="6"/>
  <c r="CP95" i="6"/>
  <c r="CQ95" i="6"/>
  <c r="Q170" i="6"/>
  <c r="R170" i="6"/>
  <c r="S170" i="6"/>
  <c r="T170" i="6"/>
  <c r="U170" i="6"/>
  <c r="V170" i="6"/>
  <c r="W170" i="6"/>
  <c r="X170" i="6"/>
  <c r="Y170" i="6"/>
  <c r="Z170" i="6"/>
  <c r="AA170" i="6"/>
  <c r="AB170" i="6"/>
  <c r="AC170" i="6"/>
  <c r="AD170" i="6"/>
  <c r="AE170" i="6"/>
  <c r="AF170" i="6"/>
  <c r="AG170" i="6"/>
  <c r="AH170" i="6"/>
  <c r="AI170" i="6"/>
  <c r="AJ170" i="6"/>
  <c r="AK170" i="6"/>
  <c r="AL170" i="6"/>
  <c r="AM170" i="6"/>
  <c r="AN170" i="6"/>
  <c r="AO170" i="6"/>
  <c r="AP170" i="6"/>
  <c r="AQ170" i="6"/>
  <c r="AR170" i="6"/>
  <c r="AS170" i="6"/>
  <c r="AT170" i="6"/>
  <c r="AU170" i="6"/>
  <c r="AV170" i="6"/>
  <c r="AW170" i="6"/>
  <c r="AX170" i="6"/>
  <c r="AY170" i="6"/>
  <c r="AZ170" i="6"/>
  <c r="BA170" i="6"/>
  <c r="BC170" i="6"/>
  <c r="BD170" i="6"/>
  <c r="BE170" i="6"/>
  <c r="BF170" i="6"/>
  <c r="BG170" i="6"/>
  <c r="BH170" i="6"/>
  <c r="BI170" i="6"/>
  <c r="BJ170" i="6"/>
  <c r="BK170" i="6"/>
  <c r="BL170" i="6"/>
  <c r="BM170" i="6"/>
  <c r="BN170" i="6"/>
  <c r="BO170" i="6"/>
  <c r="BP170" i="6"/>
  <c r="BQ170" i="6"/>
  <c r="BR170" i="6"/>
  <c r="BS170" i="6"/>
  <c r="BT170" i="6"/>
  <c r="BU170" i="6"/>
  <c r="BV170" i="6"/>
  <c r="BW170" i="6"/>
  <c r="BX170" i="6"/>
  <c r="BY170" i="6"/>
  <c r="BZ170" i="6"/>
  <c r="CA170" i="6"/>
  <c r="CB170" i="6"/>
  <c r="CC170" i="6"/>
  <c r="CD170" i="6"/>
  <c r="CE170" i="6"/>
  <c r="CF170" i="6"/>
  <c r="CG170" i="6"/>
  <c r="CH170" i="6"/>
  <c r="CI170" i="6"/>
  <c r="CJ170" i="6"/>
  <c r="CK170" i="6"/>
  <c r="CL170" i="6"/>
  <c r="CM170" i="6"/>
  <c r="CN170" i="6"/>
  <c r="CO170" i="6"/>
  <c r="CP170" i="6"/>
  <c r="CQ170" i="6"/>
  <c r="Q189" i="6"/>
  <c r="R189" i="6"/>
  <c r="S189" i="6"/>
  <c r="T189" i="6"/>
  <c r="U189" i="6"/>
  <c r="V189" i="6"/>
  <c r="W189" i="6"/>
  <c r="X189" i="6"/>
  <c r="Y189" i="6"/>
  <c r="Z189" i="6"/>
  <c r="AA189" i="6"/>
  <c r="AB189" i="6"/>
  <c r="AC189" i="6"/>
  <c r="AD189" i="6"/>
  <c r="AE189" i="6"/>
  <c r="AF189" i="6"/>
  <c r="AG189" i="6"/>
  <c r="AH189" i="6"/>
  <c r="AI189" i="6"/>
  <c r="AJ189" i="6"/>
  <c r="AK189" i="6"/>
  <c r="AL189" i="6"/>
  <c r="AM189" i="6"/>
  <c r="AN189" i="6"/>
  <c r="AO189" i="6"/>
  <c r="AP189" i="6"/>
  <c r="AQ189" i="6"/>
  <c r="AR189" i="6"/>
  <c r="AS189" i="6"/>
  <c r="AT189" i="6"/>
  <c r="AU189" i="6"/>
  <c r="AV189" i="6"/>
  <c r="AW189" i="6"/>
  <c r="AX189" i="6"/>
  <c r="AY189" i="6"/>
  <c r="AZ189" i="6"/>
  <c r="BA189" i="6"/>
  <c r="BC189" i="6"/>
  <c r="BD189" i="6"/>
  <c r="BE189" i="6"/>
  <c r="BF189" i="6"/>
  <c r="BG189" i="6"/>
  <c r="BH189" i="6"/>
  <c r="BI189" i="6"/>
  <c r="BJ189" i="6"/>
  <c r="BK189" i="6"/>
  <c r="BL189" i="6"/>
  <c r="BM189" i="6"/>
  <c r="BN189" i="6"/>
  <c r="BO189" i="6"/>
  <c r="BP189" i="6"/>
  <c r="BQ189" i="6"/>
  <c r="BR189" i="6"/>
  <c r="BS189" i="6"/>
  <c r="BT189" i="6"/>
  <c r="BU189" i="6"/>
  <c r="BV189" i="6"/>
  <c r="BW189" i="6"/>
  <c r="BX189" i="6"/>
  <c r="BY189" i="6"/>
  <c r="BZ189" i="6"/>
  <c r="CA189" i="6"/>
  <c r="CB189" i="6"/>
  <c r="CC189" i="6"/>
  <c r="CD189" i="6"/>
  <c r="CE189" i="6"/>
  <c r="CF189" i="6"/>
  <c r="CG189" i="6"/>
  <c r="CH189" i="6"/>
  <c r="CI189" i="6"/>
  <c r="CJ189" i="6"/>
  <c r="CK189" i="6"/>
  <c r="CL189" i="6"/>
  <c r="CM189" i="6"/>
  <c r="CN189" i="6"/>
  <c r="CO189" i="6"/>
  <c r="CP189" i="6"/>
  <c r="CQ189" i="6"/>
  <c r="Q176" i="6"/>
  <c r="R176" i="6"/>
  <c r="S176" i="6"/>
  <c r="T176" i="6"/>
  <c r="U176" i="6"/>
  <c r="V176" i="6"/>
  <c r="W176" i="6"/>
  <c r="X176" i="6"/>
  <c r="Y176" i="6"/>
  <c r="Z176" i="6"/>
  <c r="AA176" i="6"/>
  <c r="AB176" i="6"/>
  <c r="AC176" i="6"/>
  <c r="AD176" i="6"/>
  <c r="AE176" i="6"/>
  <c r="AF176" i="6"/>
  <c r="AG176" i="6"/>
  <c r="AH176" i="6"/>
  <c r="AI176" i="6"/>
  <c r="AJ176" i="6"/>
  <c r="AK176" i="6"/>
  <c r="AL176" i="6"/>
  <c r="AM176" i="6"/>
  <c r="AN176" i="6"/>
  <c r="AO176" i="6"/>
  <c r="AP176" i="6"/>
  <c r="AQ176" i="6"/>
  <c r="AR176" i="6"/>
  <c r="AS176" i="6"/>
  <c r="AT176" i="6"/>
  <c r="AU176" i="6"/>
  <c r="AV176" i="6"/>
  <c r="AW176" i="6"/>
  <c r="AX176" i="6"/>
  <c r="AY176" i="6"/>
  <c r="AZ176" i="6"/>
  <c r="BA176" i="6"/>
  <c r="BC176" i="6"/>
  <c r="BD176" i="6"/>
  <c r="BE176" i="6"/>
  <c r="BF176" i="6"/>
  <c r="BG176" i="6"/>
  <c r="BH176" i="6"/>
  <c r="BI176" i="6"/>
  <c r="BJ176" i="6"/>
  <c r="BK176" i="6"/>
  <c r="BL176" i="6"/>
  <c r="BM176" i="6"/>
  <c r="BN176" i="6"/>
  <c r="BO176" i="6"/>
  <c r="BP176" i="6"/>
  <c r="BQ176" i="6"/>
  <c r="BR176" i="6"/>
  <c r="BS176" i="6"/>
  <c r="BT176" i="6"/>
  <c r="BU176" i="6"/>
  <c r="BV176" i="6"/>
  <c r="BW176" i="6"/>
  <c r="BX176" i="6"/>
  <c r="BY176" i="6"/>
  <c r="BZ176" i="6"/>
  <c r="CA176" i="6"/>
  <c r="CB176" i="6"/>
  <c r="CC176" i="6"/>
  <c r="CD176" i="6"/>
  <c r="CE176" i="6"/>
  <c r="CF176" i="6"/>
  <c r="CG176" i="6"/>
  <c r="CH176" i="6"/>
  <c r="CI176" i="6"/>
  <c r="CJ176" i="6"/>
  <c r="CK176" i="6"/>
  <c r="CL176" i="6"/>
  <c r="CM176" i="6"/>
  <c r="CN176" i="6"/>
  <c r="CO176" i="6"/>
  <c r="CP176" i="6"/>
  <c r="CQ176" i="6"/>
  <c r="Q244" i="6"/>
  <c r="R244" i="6"/>
  <c r="S244" i="6"/>
  <c r="T244" i="6"/>
  <c r="U244" i="6"/>
  <c r="V244" i="6"/>
  <c r="W244" i="6"/>
  <c r="X244" i="6"/>
  <c r="Y244" i="6"/>
  <c r="Z244" i="6"/>
  <c r="AA244" i="6"/>
  <c r="AB244" i="6"/>
  <c r="AC244" i="6"/>
  <c r="AD244" i="6"/>
  <c r="AE244" i="6"/>
  <c r="AF244" i="6"/>
  <c r="AG244" i="6"/>
  <c r="AH244" i="6"/>
  <c r="AI244" i="6"/>
  <c r="AJ244" i="6"/>
  <c r="AK244" i="6"/>
  <c r="AL244" i="6"/>
  <c r="AM244" i="6"/>
  <c r="AN244" i="6"/>
  <c r="AO244" i="6"/>
  <c r="AP244" i="6"/>
  <c r="AQ244" i="6"/>
  <c r="AR244" i="6"/>
  <c r="AS244" i="6"/>
  <c r="AT244" i="6"/>
  <c r="AU244" i="6"/>
  <c r="AV244" i="6"/>
  <c r="AW244" i="6"/>
  <c r="AX244" i="6"/>
  <c r="AY244" i="6"/>
  <c r="AZ244" i="6"/>
  <c r="BA244" i="6"/>
  <c r="BC244" i="6"/>
  <c r="BD244" i="6"/>
  <c r="BE244" i="6"/>
  <c r="BF244" i="6"/>
  <c r="BG244" i="6"/>
  <c r="BH244" i="6"/>
  <c r="BI244" i="6"/>
  <c r="BJ244" i="6"/>
  <c r="BK244" i="6"/>
  <c r="BL244" i="6"/>
  <c r="BM244" i="6"/>
  <c r="BN244" i="6"/>
  <c r="BO244" i="6"/>
  <c r="BP244" i="6"/>
  <c r="BQ244" i="6"/>
  <c r="BR244" i="6"/>
  <c r="BS244" i="6"/>
  <c r="BT244" i="6"/>
  <c r="BU244" i="6"/>
  <c r="BV244" i="6"/>
  <c r="BW244" i="6"/>
  <c r="BX244" i="6"/>
  <c r="BY244" i="6"/>
  <c r="BZ244" i="6"/>
  <c r="CA244" i="6"/>
  <c r="CB244" i="6"/>
  <c r="CC244" i="6"/>
  <c r="CD244" i="6"/>
  <c r="CE244" i="6"/>
  <c r="CF244" i="6"/>
  <c r="CG244" i="6"/>
  <c r="CH244" i="6"/>
  <c r="CI244" i="6"/>
  <c r="CJ244" i="6"/>
  <c r="CK244" i="6"/>
  <c r="CL244" i="6"/>
  <c r="CM244" i="6"/>
  <c r="CN244" i="6"/>
  <c r="CO244" i="6"/>
  <c r="CP244" i="6"/>
  <c r="CQ244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AC112" i="6"/>
  <c r="AD112" i="6"/>
  <c r="AE112" i="6"/>
  <c r="AF112" i="6"/>
  <c r="AG112" i="6"/>
  <c r="AH112" i="6"/>
  <c r="AI112" i="6"/>
  <c r="AJ112" i="6"/>
  <c r="AK112" i="6"/>
  <c r="AL112" i="6"/>
  <c r="AM112" i="6"/>
  <c r="AN112" i="6"/>
  <c r="AO112" i="6"/>
  <c r="AP112" i="6"/>
  <c r="AQ112" i="6"/>
  <c r="AR112" i="6"/>
  <c r="AS112" i="6"/>
  <c r="AT112" i="6"/>
  <c r="AU112" i="6"/>
  <c r="AV112" i="6"/>
  <c r="AW112" i="6"/>
  <c r="AX112" i="6"/>
  <c r="AY112" i="6"/>
  <c r="AZ112" i="6"/>
  <c r="BA112" i="6"/>
  <c r="BC112" i="6"/>
  <c r="BD112" i="6"/>
  <c r="BE112" i="6"/>
  <c r="BF112" i="6"/>
  <c r="BG112" i="6"/>
  <c r="BH112" i="6"/>
  <c r="BI112" i="6"/>
  <c r="BJ112" i="6"/>
  <c r="BK112" i="6"/>
  <c r="BL112" i="6"/>
  <c r="BM112" i="6"/>
  <c r="BN112" i="6"/>
  <c r="BO112" i="6"/>
  <c r="BP112" i="6"/>
  <c r="BQ112" i="6"/>
  <c r="BR112" i="6"/>
  <c r="BS112" i="6"/>
  <c r="BT112" i="6"/>
  <c r="BU112" i="6"/>
  <c r="BV112" i="6"/>
  <c r="BW112" i="6"/>
  <c r="BX112" i="6"/>
  <c r="BY112" i="6"/>
  <c r="BZ112" i="6"/>
  <c r="CA112" i="6"/>
  <c r="CB112" i="6"/>
  <c r="CC112" i="6"/>
  <c r="CD112" i="6"/>
  <c r="CE112" i="6"/>
  <c r="CF112" i="6"/>
  <c r="CG112" i="6"/>
  <c r="CH112" i="6"/>
  <c r="CI112" i="6"/>
  <c r="CJ112" i="6"/>
  <c r="CK112" i="6"/>
  <c r="CL112" i="6"/>
  <c r="CM112" i="6"/>
  <c r="CN112" i="6"/>
  <c r="CO112" i="6"/>
  <c r="CP112" i="6"/>
  <c r="CQ112" i="6"/>
  <c r="Q190" i="6"/>
  <c r="R190" i="6"/>
  <c r="S190" i="6"/>
  <c r="T190" i="6"/>
  <c r="U190" i="6"/>
  <c r="V190" i="6"/>
  <c r="W190" i="6"/>
  <c r="X190" i="6"/>
  <c r="Y190" i="6"/>
  <c r="Z190" i="6"/>
  <c r="AA190" i="6"/>
  <c r="AB190" i="6"/>
  <c r="AC190" i="6"/>
  <c r="AD190" i="6"/>
  <c r="AE190" i="6"/>
  <c r="AF190" i="6"/>
  <c r="AG190" i="6"/>
  <c r="AH190" i="6"/>
  <c r="AI190" i="6"/>
  <c r="AJ190" i="6"/>
  <c r="AK190" i="6"/>
  <c r="AL190" i="6"/>
  <c r="AM190" i="6"/>
  <c r="AN190" i="6"/>
  <c r="AO190" i="6"/>
  <c r="AP190" i="6"/>
  <c r="AQ190" i="6"/>
  <c r="AR190" i="6"/>
  <c r="AS190" i="6"/>
  <c r="AT190" i="6"/>
  <c r="AU190" i="6"/>
  <c r="AV190" i="6"/>
  <c r="AW190" i="6"/>
  <c r="AX190" i="6"/>
  <c r="AY190" i="6"/>
  <c r="AZ190" i="6"/>
  <c r="BA190" i="6"/>
  <c r="BC190" i="6"/>
  <c r="BD190" i="6"/>
  <c r="BE190" i="6"/>
  <c r="BF190" i="6"/>
  <c r="BG190" i="6"/>
  <c r="BH190" i="6"/>
  <c r="BI190" i="6"/>
  <c r="BJ190" i="6"/>
  <c r="BK190" i="6"/>
  <c r="BL190" i="6"/>
  <c r="BM190" i="6"/>
  <c r="BN190" i="6"/>
  <c r="BO190" i="6"/>
  <c r="BP190" i="6"/>
  <c r="BQ190" i="6"/>
  <c r="BR190" i="6"/>
  <c r="BS190" i="6"/>
  <c r="BT190" i="6"/>
  <c r="BU190" i="6"/>
  <c r="BV190" i="6"/>
  <c r="BW190" i="6"/>
  <c r="BX190" i="6"/>
  <c r="BY190" i="6"/>
  <c r="BZ190" i="6"/>
  <c r="CA190" i="6"/>
  <c r="CB190" i="6"/>
  <c r="CC190" i="6"/>
  <c r="CD190" i="6"/>
  <c r="CE190" i="6"/>
  <c r="CF190" i="6"/>
  <c r="CG190" i="6"/>
  <c r="CH190" i="6"/>
  <c r="CI190" i="6"/>
  <c r="CJ190" i="6"/>
  <c r="CK190" i="6"/>
  <c r="CL190" i="6"/>
  <c r="CM190" i="6"/>
  <c r="CN190" i="6"/>
  <c r="CO190" i="6"/>
  <c r="CP190" i="6"/>
  <c r="CQ190" i="6"/>
  <c r="Q207" i="6"/>
  <c r="R207" i="6"/>
  <c r="S207" i="6"/>
  <c r="T207" i="6"/>
  <c r="U207" i="6"/>
  <c r="V207" i="6"/>
  <c r="W207" i="6"/>
  <c r="X207" i="6"/>
  <c r="Y207" i="6"/>
  <c r="Z207" i="6"/>
  <c r="AA207" i="6"/>
  <c r="AB207" i="6"/>
  <c r="AC207" i="6"/>
  <c r="AD207" i="6"/>
  <c r="AE207" i="6"/>
  <c r="AF207" i="6"/>
  <c r="AG207" i="6"/>
  <c r="AH207" i="6"/>
  <c r="AI207" i="6"/>
  <c r="AJ207" i="6"/>
  <c r="AK207" i="6"/>
  <c r="AL207" i="6"/>
  <c r="AM207" i="6"/>
  <c r="AN207" i="6"/>
  <c r="AO207" i="6"/>
  <c r="AP207" i="6"/>
  <c r="AQ207" i="6"/>
  <c r="AR207" i="6"/>
  <c r="AS207" i="6"/>
  <c r="AT207" i="6"/>
  <c r="AU207" i="6"/>
  <c r="AV207" i="6"/>
  <c r="AW207" i="6"/>
  <c r="AX207" i="6"/>
  <c r="AY207" i="6"/>
  <c r="AZ207" i="6"/>
  <c r="BA207" i="6"/>
  <c r="BC207" i="6"/>
  <c r="BD207" i="6"/>
  <c r="BE207" i="6"/>
  <c r="BF207" i="6"/>
  <c r="BG207" i="6"/>
  <c r="BH207" i="6"/>
  <c r="BI207" i="6"/>
  <c r="BJ207" i="6"/>
  <c r="BK207" i="6"/>
  <c r="BL207" i="6"/>
  <c r="BM207" i="6"/>
  <c r="BN207" i="6"/>
  <c r="BO207" i="6"/>
  <c r="BP207" i="6"/>
  <c r="BQ207" i="6"/>
  <c r="BR207" i="6"/>
  <c r="BS207" i="6"/>
  <c r="BT207" i="6"/>
  <c r="BU207" i="6"/>
  <c r="BV207" i="6"/>
  <c r="BW207" i="6"/>
  <c r="BX207" i="6"/>
  <c r="BY207" i="6"/>
  <c r="BZ207" i="6"/>
  <c r="CA207" i="6"/>
  <c r="CB207" i="6"/>
  <c r="CC207" i="6"/>
  <c r="CD207" i="6"/>
  <c r="CE207" i="6"/>
  <c r="CF207" i="6"/>
  <c r="CG207" i="6"/>
  <c r="CH207" i="6"/>
  <c r="CI207" i="6"/>
  <c r="CJ207" i="6"/>
  <c r="CK207" i="6"/>
  <c r="CL207" i="6"/>
  <c r="CM207" i="6"/>
  <c r="CN207" i="6"/>
  <c r="CO207" i="6"/>
  <c r="CP207" i="6"/>
  <c r="CQ207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AR84" i="6"/>
  <c r="AS84" i="6"/>
  <c r="AT84" i="6"/>
  <c r="AU84" i="6"/>
  <c r="AV84" i="6"/>
  <c r="AW84" i="6"/>
  <c r="AX84" i="6"/>
  <c r="AY84" i="6"/>
  <c r="AZ84" i="6"/>
  <c r="BA84" i="6"/>
  <c r="BC84" i="6"/>
  <c r="BD84" i="6"/>
  <c r="BE84" i="6"/>
  <c r="BF84" i="6"/>
  <c r="BG84" i="6"/>
  <c r="BH84" i="6"/>
  <c r="BI84" i="6"/>
  <c r="BJ84" i="6"/>
  <c r="BK84" i="6"/>
  <c r="BL84" i="6"/>
  <c r="BM84" i="6"/>
  <c r="BN84" i="6"/>
  <c r="BO84" i="6"/>
  <c r="BP84" i="6"/>
  <c r="BQ84" i="6"/>
  <c r="BR84" i="6"/>
  <c r="BS84" i="6"/>
  <c r="BT84" i="6"/>
  <c r="BU84" i="6"/>
  <c r="BV84" i="6"/>
  <c r="BW84" i="6"/>
  <c r="BX84" i="6"/>
  <c r="BY84" i="6"/>
  <c r="BZ84" i="6"/>
  <c r="CA84" i="6"/>
  <c r="CB84" i="6"/>
  <c r="CC84" i="6"/>
  <c r="CD84" i="6"/>
  <c r="CE84" i="6"/>
  <c r="CF84" i="6"/>
  <c r="CG84" i="6"/>
  <c r="CH84" i="6"/>
  <c r="CI84" i="6"/>
  <c r="CJ84" i="6"/>
  <c r="CK84" i="6"/>
  <c r="CL84" i="6"/>
  <c r="CM84" i="6"/>
  <c r="CN84" i="6"/>
  <c r="CO84" i="6"/>
  <c r="CP84" i="6"/>
  <c r="CQ84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Z49" i="6"/>
  <c r="CA49" i="6"/>
  <c r="CB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AV79" i="6"/>
  <c r="AW79" i="6"/>
  <c r="AX79" i="6"/>
  <c r="AY79" i="6"/>
  <c r="AZ79" i="6"/>
  <c r="BA79" i="6"/>
  <c r="BC79" i="6"/>
  <c r="BD79" i="6"/>
  <c r="BE79" i="6"/>
  <c r="BF79" i="6"/>
  <c r="BG79" i="6"/>
  <c r="BH79" i="6"/>
  <c r="BI79" i="6"/>
  <c r="BJ79" i="6"/>
  <c r="BK79" i="6"/>
  <c r="BL79" i="6"/>
  <c r="BM79" i="6"/>
  <c r="BN79" i="6"/>
  <c r="BO79" i="6"/>
  <c r="BP79" i="6"/>
  <c r="BQ79" i="6"/>
  <c r="BR79" i="6"/>
  <c r="BS79" i="6"/>
  <c r="BT79" i="6"/>
  <c r="BU79" i="6"/>
  <c r="BV79" i="6"/>
  <c r="BW79" i="6"/>
  <c r="BX79" i="6"/>
  <c r="BY79" i="6"/>
  <c r="BZ79" i="6"/>
  <c r="CA79" i="6"/>
  <c r="CB79" i="6"/>
  <c r="CC79" i="6"/>
  <c r="CD79" i="6"/>
  <c r="CE79" i="6"/>
  <c r="CF79" i="6"/>
  <c r="CG79" i="6"/>
  <c r="CH79" i="6"/>
  <c r="CI79" i="6"/>
  <c r="CJ79" i="6"/>
  <c r="CK79" i="6"/>
  <c r="CL79" i="6"/>
  <c r="CM79" i="6"/>
  <c r="CN79" i="6"/>
  <c r="CO79" i="6"/>
  <c r="CP79" i="6"/>
  <c r="CQ79" i="6"/>
  <c r="Q237" i="6"/>
  <c r="R237" i="6"/>
  <c r="S237" i="6"/>
  <c r="T237" i="6"/>
  <c r="U237" i="6"/>
  <c r="V237" i="6"/>
  <c r="W237" i="6"/>
  <c r="X237" i="6"/>
  <c r="Y237" i="6"/>
  <c r="Z237" i="6"/>
  <c r="AA237" i="6"/>
  <c r="AB237" i="6"/>
  <c r="AC237" i="6"/>
  <c r="AD237" i="6"/>
  <c r="AE237" i="6"/>
  <c r="AF237" i="6"/>
  <c r="AG237" i="6"/>
  <c r="AH237" i="6"/>
  <c r="AI237" i="6"/>
  <c r="AJ237" i="6"/>
  <c r="AK237" i="6"/>
  <c r="AL237" i="6"/>
  <c r="AM237" i="6"/>
  <c r="AN237" i="6"/>
  <c r="AO237" i="6"/>
  <c r="AP237" i="6"/>
  <c r="AQ237" i="6"/>
  <c r="AR237" i="6"/>
  <c r="AS237" i="6"/>
  <c r="AT237" i="6"/>
  <c r="AU237" i="6"/>
  <c r="AV237" i="6"/>
  <c r="AW237" i="6"/>
  <c r="AX237" i="6"/>
  <c r="AY237" i="6"/>
  <c r="AZ237" i="6"/>
  <c r="BA237" i="6"/>
  <c r="BC237" i="6"/>
  <c r="BD237" i="6"/>
  <c r="BE237" i="6"/>
  <c r="BF237" i="6"/>
  <c r="BG237" i="6"/>
  <c r="BH237" i="6"/>
  <c r="BI237" i="6"/>
  <c r="BJ237" i="6"/>
  <c r="BK237" i="6"/>
  <c r="BL237" i="6"/>
  <c r="BM237" i="6"/>
  <c r="BN237" i="6"/>
  <c r="BO237" i="6"/>
  <c r="BP237" i="6"/>
  <c r="BQ237" i="6"/>
  <c r="BR237" i="6"/>
  <c r="BS237" i="6"/>
  <c r="BT237" i="6"/>
  <c r="BU237" i="6"/>
  <c r="BV237" i="6"/>
  <c r="BW237" i="6"/>
  <c r="BX237" i="6"/>
  <c r="BY237" i="6"/>
  <c r="BZ237" i="6"/>
  <c r="CA237" i="6"/>
  <c r="CB237" i="6"/>
  <c r="CC237" i="6"/>
  <c r="CD237" i="6"/>
  <c r="CE237" i="6"/>
  <c r="CF237" i="6"/>
  <c r="CG237" i="6"/>
  <c r="CH237" i="6"/>
  <c r="CI237" i="6"/>
  <c r="CJ237" i="6"/>
  <c r="CK237" i="6"/>
  <c r="CL237" i="6"/>
  <c r="CM237" i="6"/>
  <c r="CN237" i="6"/>
  <c r="CO237" i="6"/>
  <c r="CP237" i="6"/>
  <c r="CQ237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G86" i="6"/>
  <c r="BH86" i="6"/>
  <c r="BI86" i="6"/>
  <c r="BJ86" i="6"/>
  <c r="BK86" i="6"/>
  <c r="BL86" i="6"/>
  <c r="BM86" i="6"/>
  <c r="BN86" i="6"/>
  <c r="BO86" i="6"/>
  <c r="BP86" i="6"/>
  <c r="BQ86" i="6"/>
  <c r="BR86" i="6"/>
  <c r="BS86" i="6"/>
  <c r="BT86" i="6"/>
  <c r="BU86" i="6"/>
  <c r="BV86" i="6"/>
  <c r="BW86" i="6"/>
  <c r="BX86" i="6"/>
  <c r="BY86" i="6"/>
  <c r="BZ86" i="6"/>
  <c r="CA86" i="6"/>
  <c r="CB86" i="6"/>
  <c r="CC86" i="6"/>
  <c r="CD86" i="6"/>
  <c r="CE86" i="6"/>
  <c r="CF86" i="6"/>
  <c r="CG86" i="6"/>
  <c r="CH86" i="6"/>
  <c r="CI86" i="6"/>
  <c r="CJ86" i="6"/>
  <c r="CK86" i="6"/>
  <c r="CL86" i="6"/>
  <c r="CM86" i="6"/>
  <c r="CN86" i="6"/>
  <c r="CO86" i="6"/>
  <c r="CP86" i="6"/>
  <c r="CQ86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Q3" i="6"/>
  <c r="DM3" i="6"/>
  <c r="DN3" i="6"/>
  <c r="DO3" i="6"/>
  <c r="DQ3" i="6"/>
  <c r="DR3" i="6"/>
  <c r="DS3" i="6"/>
  <c r="DU3" i="6"/>
  <c r="DV3" i="6"/>
  <c r="DW3" i="6"/>
  <c r="DY3" i="6"/>
  <c r="DZ3" i="6"/>
  <c r="EA3" i="6"/>
  <c r="EC3" i="6"/>
  <c r="ED3" i="6"/>
  <c r="EE3" i="6"/>
  <c r="EG3" i="6"/>
  <c r="EH3" i="6"/>
  <c r="EI3" i="6"/>
  <c r="EK3" i="6"/>
  <c r="EL3" i="6"/>
  <c r="EM3" i="6"/>
  <c r="EO3" i="6"/>
  <c r="EP3" i="6"/>
  <c r="EQ3" i="6"/>
  <c r="ES3" i="6"/>
  <c r="ET3" i="6"/>
  <c r="EU3" i="6"/>
  <c r="EW3" i="6"/>
  <c r="EX3" i="6"/>
  <c r="EY3" i="6"/>
  <c r="FA3" i="6"/>
  <c r="FB3" i="6"/>
  <c r="FC3" i="6"/>
  <c r="FE3" i="6"/>
  <c r="FF3" i="6"/>
  <c r="FG3" i="6"/>
  <c r="FI3" i="6"/>
  <c r="FJ3" i="6"/>
  <c r="FK3" i="6"/>
  <c r="FM3" i="6"/>
  <c r="FN3" i="6"/>
  <c r="FO3" i="6"/>
  <c r="FQ3" i="6"/>
  <c r="FR3" i="6"/>
  <c r="FS3" i="6"/>
  <c r="FU3" i="6"/>
  <c r="FV3" i="6"/>
  <c r="FW3" i="6"/>
  <c r="FY3" i="6"/>
  <c r="FZ3" i="6"/>
  <c r="GA3" i="6"/>
  <c r="GC3" i="6"/>
  <c r="GD3" i="6"/>
  <c r="GE3" i="6"/>
  <c r="GG3" i="6"/>
  <c r="GH3" i="6"/>
  <c r="GI3" i="6"/>
  <c r="GK3" i="6"/>
  <c r="GL3" i="6"/>
  <c r="GM3" i="6"/>
  <c r="GO3" i="6"/>
  <c r="GP3" i="6"/>
  <c r="GQ3" i="6"/>
  <c r="GS3" i="6"/>
  <c r="GT3" i="6"/>
  <c r="GU3" i="6"/>
  <c r="GW3" i="6"/>
  <c r="GX3" i="6"/>
  <c r="GY3" i="6"/>
  <c r="HA3" i="6"/>
  <c r="HB3" i="6"/>
  <c r="HC3" i="6"/>
  <c r="HE3" i="6"/>
  <c r="HF3" i="6"/>
  <c r="HG3" i="6"/>
  <c r="HI3" i="6"/>
  <c r="HJ3" i="6"/>
  <c r="HK3" i="6"/>
  <c r="HM3" i="6"/>
  <c r="HN3" i="6"/>
  <c r="HO3" i="6"/>
  <c r="HQ3" i="6"/>
  <c r="HR3" i="6"/>
  <c r="HS3" i="6"/>
  <c r="HU3" i="6"/>
  <c r="HV3" i="6"/>
  <c r="HW3" i="6"/>
  <c r="HY3" i="6"/>
  <c r="HZ3" i="6"/>
  <c r="IA3" i="6"/>
  <c r="IC3" i="6"/>
  <c r="ID3" i="6"/>
  <c r="IE3" i="6"/>
  <c r="IG3" i="6"/>
  <c r="IH3" i="6"/>
  <c r="II3" i="6"/>
  <c r="LU3" i="6"/>
  <c r="LV3" i="6"/>
  <c r="LW3" i="6"/>
  <c r="LY3" i="6"/>
  <c r="LZ3" i="6"/>
  <c r="MA3" i="6"/>
  <c r="MC3" i="6"/>
  <c r="MD3" i="6"/>
  <c r="ME3" i="6"/>
  <c r="MG3" i="6"/>
  <c r="MH3" i="6"/>
  <c r="MI3" i="6"/>
  <c r="MK3" i="6"/>
  <c r="ML3" i="6"/>
  <c r="MM3" i="6"/>
  <c r="MO3" i="6"/>
  <c r="MP3" i="6"/>
  <c r="MQ3" i="6"/>
  <c r="MS3" i="6"/>
  <c r="MT3" i="6"/>
  <c r="MU3" i="6"/>
  <c r="MW3" i="6"/>
  <c r="MX3" i="6"/>
  <c r="MY3" i="6"/>
  <c r="NA3" i="6"/>
  <c r="NB3" i="6"/>
  <c r="NC3" i="6"/>
  <c r="NE3" i="6"/>
  <c r="NF3" i="6"/>
  <c r="NG3" i="6"/>
  <c r="NI3" i="6"/>
  <c r="NJ3" i="6"/>
  <c r="NK3" i="6"/>
  <c r="NM3" i="6"/>
  <c r="NN3" i="6"/>
  <c r="NO3" i="6"/>
  <c r="NQ3" i="6"/>
  <c r="NR3" i="6"/>
  <c r="NS3" i="6"/>
  <c r="NU3" i="6"/>
  <c r="NV3" i="6"/>
  <c r="NW3" i="6"/>
  <c r="NY3" i="6"/>
  <c r="NZ3" i="6"/>
  <c r="OA3" i="6"/>
  <c r="OC3" i="6"/>
  <c r="OD3" i="6"/>
  <c r="OE3" i="6"/>
  <c r="OG3" i="6"/>
  <c r="OH3" i="6"/>
  <c r="OI3" i="6"/>
  <c r="OK3" i="6"/>
  <c r="OL3" i="6"/>
  <c r="OM3" i="6"/>
  <c r="OO3" i="6"/>
  <c r="OP3" i="6"/>
  <c r="OQ3" i="6"/>
  <c r="OS3" i="6"/>
  <c r="OT3" i="6"/>
  <c r="OU3" i="6"/>
  <c r="DI3" i="6"/>
  <c r="DJ3" i="6"/>
  <c r="DK3" i="6"/>
  <c r="DE3" i="6"/>
  <c r="DF3" i="6"/>
  <c r="DG3" i="6"/>
  <c r="DC3" i="6"/>
  <c r="DB3" i="6"/>
  <c r="DA3" i="6"/>
  <c r="CY3" i="6"/>
  <c r="CX3" i="6"/>
  <c r="CW3" i="6"/>
  <c r="CT3" i="6"/>
  <c r="CS3" i="6"/>
  <c r="CU3" i="6"/>
  <c r="CV3" i="6"/>
  <c r="CZ3" i="6" s="1"/>
  <c r="DD3" i="6" s="1"/>
  <c r="DH3" i="6" s="1"/>
  <c r="DL3" i="6" s="1"/>
  <c r="DP3" i="6" s="1"/>
  <c r="DT3" i="6" s="1"/>
  <c r="DX3" i="6" s="1"/>
  <c r="EB3" i="6" s="1"/>
  <c r="EF3" i="6" s="1"/>
  <c r="EJ3" i="6" s="1"/>
  <c r="EN3" i="6" s="1"/>
  <c r="ER3" i="6" s="1"/>
  <c r="EV3" i="6" s="1"/>
  <c r="EZ3" i="6" s="1"/>
  <c r="FD3" i="6" s="1"/>
  <c r="FH3" i="6" s="1"/>
  <c r="FL3" i="6" s="1"/>
  <c r="FP3" i="6" s="1"/>
  <c r="FT3" i="6" s="1"/>
  <c r="FX3" i="6" s="1"/>
  <c r="GB3" i="6" s="1"/>
  <c r="GF3" i="6" s="1"/>
  <c r="GJ3" i="6" s="1"/>
  <c r="GN3" i="6" s="1"/>
  <c r="GR3" i="6" s="1"/>
  <c r="GV3" i="6" s="1"/>
  <c r="GZ3" i="6" s="1"/>
  <c r="HD3" i="6" s="1"/>
  <c r="HH3" i="6" s="1"/>
  <c r="HL3" i="6" s="1"/>
  <c r="HP3" i="6" s="1"/>
  <c r="HT3" i="6" s="1"/>
  <c r="HX3" i="6" s="1"/>
  <c r="IB3" i="6" s="1"/>
  <c r="IF3" i="6" s="1"/>
  <c r="P14" i="6" l="1"/>
  <c r="P104" i="6"/>
  <c r="P43" i="6"/>
  <c r="P237" i="6"/>
  <c r="P84" i="6"/>
  <c r="P207" i="6"/>
  <c r="P112" i="6"/>
  <c r="P244" i="6"/>
  <c r="P189" i="6"/>
  <c r="P95" i="6"/>
  <c r="P72" i="6"/>
  <c r="P175" i="6"/>
  <c r="P206" i="6"/>
  <c r="P203" i="6"/>
  <c r="P98" i="6"/>
  <c r="P78" i="6"/>
  <c r="P174" i="6"/>
  <c r="P142" i="6"/>
  <c r="P236" i="6"/>
  <c r="P166" i="6"/>
  <c r="P173" i="6"/>
  <c r="P83" i="6"/>
  <c r="P35" i="6"/>
  <c r="P106" i="6"/>
  <c r="P125" i="6"/>
  <c r="P241" i="6"/>
  <c r="P91" i="6"/>
  <c r="P164" i="6"/>
  <c r="P234" i="6"/>
  <c r="P114" i="6"/>
  <c r="P128" i="6"/>
  <c r="P120" i="6"/>
  <c r="P86" i="6"/>
  <c r="P79" i="6"/>
  <c r="P49" i="6"/>
  <c r="P54" i="6"/>
  <c r="P190" i="6"/>
  <c r="P45" i="6"/>
  <c r="P176" i="6"/>
  <c r="P170" i="6"/>
  <c r="P12" i="6"/>
  <c r="P157" i="6"/>
  <c r="P156" i="6"/>
  <c r="P126" i="6"/>
  <c r="P201" i="6"/>
  <c r="P64" i="6"/>
  <c r="P101" i="6"/>
  <c r="P74" i="6"/>
  <c r="P216" i="6"/>
  <c r="P29" i="6"/>
  <c r="P32" i="6"/>
  <c r="P215" i="6"/>
  <c r="P235" i="6"/>
  <c r="P13" i="6"/>
  <c r="P107" i="6"/>
  <c r="P181" i="6"/>
  <c r="P133" i="6"/>
  <c r="P65" i="6"/>
  <c r="P140" i="6"/>
  <c r="P214" i="6"/>
  <c r="P90" i="6"/>
  <c r="P208" i="6"/>
  <c r="P44" i="6"/>
  <c r="P180" i="6"/>
  <c r="P135" i="6"/>
  <c r="P226" i="6"/>
  <c r="P38" i="6"/>
  <c r="P9" i="6"/>
  <c r="P152" i="6"/>
  <c r="P178" i="6"/>
  <c r="P243" i="6"/>
  <c r="P233" i="6"/>
  <c r="P27" i="6"/>
  <c r="P111" i="6"/>
  <c r="P134" i="6"/>
  <c r="P127" i="6"/>
  <c r="P33" i="6"/>
  <c r="P199" i="6"/>
  <c r="P163" i="6"/>
  <c r="P213" i="6"/>
  <c r="P17" i="6"/>
  <c r="P242" i="6"/>
  <c r="P155" i="6"/>
  <c r="P19" i="6"/>
  <c r="P138" i="6"/>
  <c r="P87" i="6"/>
  <c r="P150" i="6"/>
  <c r="P58" i="6"/>
  <c r="P105" i="6"/>
  <c r="P20" i="6"/>
  <c r="P188" i="6"/>
  <c r="P169" i="6"/>
  <c r="P224" i="6"/>
  <c r="P148" i="6"/>
  <c r="P187" i="6"/>
  <c r="P70" i="6"/>
  <c r="P195" i="6"/>
  <c r="P60" i="6"/>
  <c r="P161" i="6"/>
  <c r="P30" i="6"/>
  <c r="P94" i="6"/>
  <c r="P118" i="6"/>
  <c r="P31" i="6"/>
  <c r="P143" i="6"/>
  <c r="P57" i="6"/>
  <c r="P23" i="6"/>
  <c r="P159" i="6"/>
  <c r="P73" i="6"/>
  <c r="P113" i="6"/>
  <c r="P37" i="6"/>
  <c r="P34" i="6"/>
  <c r="P11" i="6"/>
  <c r="P96" i="6"/>
  <c r="P68" i="6"/>
  <c r="P26" i="6"/>
  <c r="P212" i="6"/>
  <c r="P76" i="6"/>
  <c r="P109" i="6"/>
  <c r="P63" i="6"/>
  <c r="P167" i="6"/>
  <c r="P219" i="6"/>
  <c r="P172" i="6"/>
  <c r="P240" i="6"/>
  <c r="P16" i="6"/>
  <c r="P124" i="6"/>
  <c r="P153" i="6"/>
  <c r="P147" i="6"/>
  <c r="P210" i="6"/>
  <c r="P46" i="6"/>
  <c r="P53" i="6"/>
  <c r="P71" i="6"/>
  <c r="P59" i="6"/>
  <c r="P102" i="6"/>
  <c r="P61" i="6"/>
  <c r="P15" i="6"/>
  <c r="P28" i="6"/>
  <c r="P56" i="6"/>
  <c r="P36" i="6"/>
  <c r="P132" i="6"/>
  <c r="P230" i="6"/>
  <c r="P136" i="6"/>
  <c r="P121" i="6"/>
  <c r="P99" i="6"/>
  <c r="P145" i="6"/>
  <c r="P202" i="6"/>
  <c r="P158" i="6"/>
  <c r="P228" i="6"/>
  <c r="P183" i="6"/>
  <c r="P50" i="6"/>
  <c r="P115" i="6"/>
  <c r="P227" i="6"/>
  <c r="P204" i="6"/>
  <c r="P42" i="6"/>
  <c r="P10" i="6"/>
  <c r="P21" i="6"/>
  <c r="P52" i="6"/>
  <c r="P66" i="6"/>
  <c r="P221" i="6"/>
  <c r="P139" i="6"/>
  <c r="P151" i="6"/>
  <c r="P200" i="6"/>
  <c r="P62" i="6"/>
  <c r="P141" i="6"/>
  <c r="F7" i="6"/>
  <c r="P7" i="6"/>
  <c r="P39" i="6"/>
  <c r="P225" i="6"/>
  <c r="P198" i="6"/>
  <c r="P89" i="6"/>
  <c r="P162" i="6"/>
  <c r="P93" i="6"/>
  <c r="P123" i="6"/>
  <c r="P220" i="6"/>
  <c r="P197" i="6"/>
  <c r="P103" i="6"/>
  <c r="P238" i="6"/>
  <c r="P232" i="6"/>
  <c r="P137" i="6"/>
  <c r="P160" i="6"/>
  <c r="P222" i="6"/>
  <c r="P82" i="6"/>
  <c r="P196" i="6"/>
  <c r="P168" i="6"/>
  <c r="P119" i="6"/>
  <c r="P177" i="6"/>
  <c r="P179" i="6"/>
  <c r="P80" i="6"/>
  <c r="P194" i="6"/>
  <c r="P92" i="6"/>
  <c r="P144" i="6"/>
  <c r="P108" i="6"/>
  <c r="P47" i="6"/>
  <c r="P51" i="6"/>
  <c r="P154" i="6"/>
  <c r="P81" i="6"/>
  <c r="P223" i="6"/>
  <c r="P24" i="6"/>
  <c r="P18" i="6"/>
  <c r="P110" i="6"/>
  <c r="P67" i="6"/>
  <c r="P88" i="6"/>
  <c r="P205" i="6"/>
  <c r="P55" i="6"/>
  <c r="P131" i="6"/>
  <c r="P186" i="6"/>
  <c r="P130" i="6"/>
  <c r="P165" i="6"/>
  <c r="P117" i="6"/>
  <c r="P231" i="6"/>
  <c r="P122" i="6"/>
  <c r="P211" i="6"/>
  <c r="P97" i="6"/>
  <c r="P193" i="6"/>
  <c r="P146" i="6"/>
  <c r="P209" i="6"/>
  <c r="P185" i="6"/>
  <c r="P48" i="6"/>
  <c r="P184" i="6"/>
  <c r="P192" i="6"/>
  <c r="P77" i="6"/>
  <c r="P85" i="6"/>
  <c r="P171" i="6"/>
  <c r="P40" i="6"/>
  <c r="P218" i="6"/>
  <c r="P100" i="6"/>
  <c r="P229" i="6"/>
  <c r="P41" i="6"/>
  <c r="P217" i="6"/>
  <c r="P116" i="6"/>
  <c r="P69" i="6"/>
  <c r="P239" i="6"/>
  <c r="P149" i="6"/>
  <c r="P22" i="6"/>
  <c r="P75" i="6"/>
  <c r="P191" i="6"/>
  <c r="P129" i="6"/>
  <c r="P182" i="6"/>
  <c r="P25" i="6"/>
  <c r="P8" i="6"/>
  <c r="F6" i="6"/>
  <c r="P6" i="6"/>
  <c r="IJ3" i="6"/>
  <c r="F86" i="6"/>
  <c r="J86" i="6"/>
  <c r="N86" i="6"/>
  <c r="G86" i="6"/>
  <c r="K86" i="6"/>
  <c r="O86" i="6"/>
  <c r="H86" i="6"/>
  <c r="L86" i="6"/>
  <c r="I86" i="6"/>
  <c r="M86" i="6"/>
  <c r="H79" i="6"/>
  <c r="L79" i="6"/>
  <c r="I79" i="6"/>
  <c r="M79" i="6"/>
  <c r="F79" i="6"/>
  <c r="J79" i="6"/>
  <c r="N79" i="6"/>
  <c r="G79" i="6"/>
  <c r="K79" i="6"/>
  <c r="O79" i="6"/>
  <c r="H49" i="6"/>
  <c r="L49" i="6"/>
  <c r="I49" i="6"/>
  <c r="M49" i="6"/>
  <c r="F49" i="6"/>
  <c r="J49" i="6"/>
  <c r="N49" i="6"/>
  <c r="G49" i="6"/>
  <c r="K49" i="6"/>
  <c r="O49" i="6"/>
  <c r="F54" i="6"/>
  <c r="J54" i="6"/>
  <c r="N54" i="6"/>
  <c r="G54" i="6"/>
  <c r="K54" i="6"/>
  <c r="O54" i="6"/>
  <c r="H54" i="6"/>
  <c r="L54" i="6"/>
  <c r="I54" i="6"/>
  <c r="M54" i="6"/>
  <c r="H190" i="6"/>
  <c r="L190" i="6"/>
  <c r="I190" i="6"/>
  <c r="M190" i="6"/>
  <c r="F190" i="6"/>
  <c r="J190" i="6"/>
  <c r="N190" i="6"/>
  <c r="G190" i="6"/>
  <c r="K190" i="6"/>
  <c r="O190" i="6"/>
  <c r="H45" i="6"/>
  <c r="L45" i="6"/>
  <c r="I45" i="6"/>
  <c r="M45" i="6"/>
  <c r="F45" i="6"/>
  <c r="J45" i="6"/>
  <c r="N45" i="6"/>
  <c r="G45" i="6"/>
  <c r="K45" i="6"/>
  <c r="O45" i="6"/>
  <c r="G176" i="6"/>
  <c r="K176" i="6"/>
  <c r="O176" i="6"/>
  <c r="H176" i="6"/>
  <c r="L176" i="6"/>
  <c r="J176" i="6"/>
  <c r="M176" i="6"/>
  <c r="F176" i="6"/>
  <c r="N176" i="6"/>
  <c r="I176" i="6"/>
  <c r="G170" i="6"/>
  <c r="K170" i="6"/>
  <c r="O170" i="6"/>
  <c r="H170" i="6"/>
  <c r="L170" i="6"/>
  <c r="F170" i="6"/>
  <c r="N170" i="6"/>
  <c r="I170" i="6"/>
  <c r="J170" i="6"/>
  <c r="M170" i="6"/>
  <c r="G12" i="6"/>
  <c r="K12" i="6"/>
  <c r="O12" i="6"/>
  <c r="H12" i="6"/>
  <c r="L12" i="6"/>
  <c r="I12" i="6"/>
  <c r="M12" i="6"/>
  <c r="F12" i="6"/>
  <c r="J12" i="6"/>
  <c r="N12" i="6"/>
  <c r="G157" i="6"/>
  <c r="K157" i="6"/>
  <c r="O157" i="6"/>
  <c r="H157" i="6"/>
  <c r="L157" i="6"/>
  <c r="I157" i="6"/>
  <c r="M157" i="6"/>
  <c r="F157" i="6"/>
  <c r="J157" i="6"/>
  <c r="N157" i="6"/>
  <c r="I156" i="6"/>
  <c r="M156" i="6"/>
  <c r="F156" i="6"/>
  <c r="J156" i="6"/>
  <c r="N156" i="6"/>
  <c r="G156" i="6"/>
  <c r="K156" i="6"/>
  <c r="O156" i="6"/>
  <c r="H156" i="6"/>
  <c r="L156" i="6"/>
  <c r="G126" i="6"/>
  <c r="K126" i="6"/>
  <c r="O126" i="6"/>
  <c r="H126" i="6"/>
  <c r="L126" i="6"/>
  <c r="I126" i="6"/>
  <c r="M126" i="6"/>
  <c r="F126" i="6"/>
  <c r="J126" i="6"/>
  <c r="N126" i="6"/>
  <c r="F201" i="6"/>
  <c r="J201" i="6"/>
  <c r="N201" i="6"/>
  <c r="G201" i="6"/>
  <c r="K201" i="6"/>
  <c r="O201" i="6"/>
  <c r="H201" i="6"/>
  <c r="L201" i="6"/>
  <c r="I201" i="6"/>
  <c r="M201" i="6"/>
  <c r="H64" i="6"/>
  <c r="L64" i="6"/>
  <c r="I64" i="6"/>
  <c r="M64" i="6"/>
  <c r="F64" i="6"/>
  <c r="J64" i="6"/>
  <c r="N64" i="6"/>
  <c r="G64" i="6"/>
  <c r="K64" i="6"/>
  <c r="O64" i="6"/>
  <c r="H101" i="6"/>
  <c r="L101" i="6"/>
  <c r="I101" i="6"/>
  <c r="M101" i="6"/>
  <c r="F101" i="6"/>
  <c r="J101" i="6"/>
  <c r="N101" i="6"/>
  <c r="G101" i="6"/>
  <c r="K101" i="6"/>
  <c r="O101" i="6"/>
  <c r="F74" i="6"/>
  <c r="J74" i="6"/>
  <c r="N74" i="6"/>
  <c r="G74" i="6"/>
  <c r="K74" i="6"/>
  <c r="O74" i="6"/>
  <c r="H74" i="6"/>
  <c r="L74" i="6"/>
  <c r="I74" i="6"/>
  <c r="M74" i="6"/>
  <c r="H216" i="6"/>
  <c r="L216" i="6"/>
  <c r="I216" i="6"/>
  <c r="M216" i="6"/>
  <c r="F216" i="6"/>
  <c r="J216" i="6"/>
  <c r="N216" i="6"/>
  <c r="G216" i="6"/>
  <c r="K216" i="6"/>
  <c r="O216" i="6"/>
  <c r="G29" i="6"/>
  <c r="K29" i="6"/>
  <c r="O29" i="6"/>
  <c r="H29" i="6"/>
  <c r="L29" i="6"/>
  <c r="I29" i="6"/>
  <c r="M29" i="6"/>
  <c r="F29" i="6"/>
  <c r="J29" i="6"/>
  <c r="N29" i="6"/>
  <c r="I32" i="6"/>
  <c r="M32" i="6"/>
  <c r="F32" i="6"/>
  <c r="J32" i="6"/>
  <c r="N32" i="6"/>
  <c r="G32" i="6"/>
  <c r="K32" i="6"/>
  <c r="O32" i="6"/>
  <c r="H32" i="6"/>
  <c r="L32" i="6"/>
  <c r="F215" i="6"/>
  <c r="J215" i="6"/>
  <c r="N215" i="6"/>
  <c r="G215" i="6"/>
  <c r="K215" i="6"/>
  <c r="O215" i="6"/>
  <c r="H215" i="6"/>
  <c r="L215" i="6"/>
  <c r="I215" i="6"/>
  <c r="M215" i="6"/>
  <c r="F235" i="6"/>
  <c r="J235" i="6"/>
  <c r="N235" i="6"/>
  <c r="G235" i="6"/>
  <c r="K235" i="6"/>
  <c r="H235" i="6"/>
  <c r="L235" i="6"/>
  <c r="I235" i="6"/>
  <c r="M235" i="6"/>
  <c r="O235" i="6"/>
  <c r="I13" i="6"/>
  <c r="M13" i="6"/>
  <c r="F13" i="6"/>
  <c r="J13" i="6"/>
  <c r="N13" i="6"/>
  <c r="G13" i="6"/>
  <c r="K13" i="6"/>
  <c r="O13" i="6"/>
  <c r="H13" i="6"/>
  <c r="L13" i="6"/>
  <c r="H107" i="6"/>
  <c r="L107" i="6"/>
  <c r="I107" i="6"/>
  <c r="M107" i="6"/>
  <c r="F107" i="6"/>
  <c r="J107" i="6"/>
  <c r="N107" i="6"/>
  <c r="G107" i="6"/>
  <c r="K107" i="6"/>
  <c r="O107" i="6"/>
  <c r="F181" i="6"/>
  <c r="J181" i="6"/>
  <c r="N181" i="6"/>
  <c r="G181" i="6"/>
  <c r="K181" i="6"/>
  <c r="O181" i="6"/>
  <c r="H181" i="6"/>
  <c r="L181" i="6"/>
  <c r="I181" i="6"/>
  <c r="M181" i="6"/>
  <c r="I133" i="6"/>
  <c r="M133" i="6"/>
  <c r="F133" i="6"/>
  <c r="J133" i="6"/>
  <c r="N133" i="6"/>
  <c r="G133" i="6"/>
  <c r="K133" i="6"/>
  <c r="O133" i="6"/>
  <c r="H133" i="6"/>
  <c r="L133" i="6"/>
  <c r="F65" i="6"/>
  <c r="J65" i="6"/>
  <c r="N65" i="6"/>
  <c r="G65" i="6"/>
  <c r="K65" i="6"/>
  <c r="O65" i="6"/>
  <c r="H65" i="6"/>
  <c r="L65" i="6"/>
  <c r="I65" i="6"/>
  <c r="M65" i="6"/>
  <c r="G140" i="6"/>
  <c r="K140" i="6"/>
  <c r="O140" i="6"/>
  <c r="H140" i="6"/>
  <c r="L140" i="6"/>
  <c r="I140" i="6"/>
  <c r="M140" i="6"/>
  <c r="F140" i="6"/>
  <c r="J140" i="6"/>
  <c r="N140" i="6"/>
  <c r="H214" i="6"/>
  <c r="L214" i="6"/>
  <c r="I214" i="6"/>
  <c r="M214" i="6"/>
  <c r="F214" i="6"/>
  <c r="J214" i="6"/>
  <c r="N214" i="6"/>
  <c r="G214" i="6"/>
  <c r="K214" i="6"/>
  <c r="O214" i="6"/>
  <c r="F90" i="6"/>
  <c r="J90" i="6"/>
  <c r="N90" i="6"/>
  <c r="G90" i="6"/>
  <c r="K90" i="6"/>
  <c r="O90" i="6"/>
  <c r="H90" i="6"/>
  <c r="L90" i="6"/>
  <c r="I90" i="6"/>
  <c r="M90" i="6"/>
  <c r="H208" i="6"/>
  <c r="L208" i="6"/>
  <c r="I208" i="6"/>
  <c r="M208" i="6"/>
  <c r="F208" i="6"/>
  <c r="J208" i="6"/>
  <c r="N208" i="6"/>
  <c r="G208" i="6"/>
  <c r="K208" i="6"/>
  <c r="O208" i="6"/>
  <c r="F44" i="6"/>
  <c r="J44" i="6"/>
  <c r="N44" i="6"/>
  <c r="G44" i="6"/>
  <c r="K44" i="6"/>
  <c r="O44" i="6"/>
  <c r="H44" i="6"/>
  <c r="L44" i="6"/>
  <c r="I44" i="6"/>
  <c r="M44" i="6"/>
  <c r="H180" i="6"/>
  <c r="L180" i="6"/>
  <c r="I180" i="6"/>
  <c r="M180" i="6"/>
  <c r="F180" i="6"/>
  <c r="J180" i="6"/>
  <c r="N180" i="6"/>
  <c r="G180" i="6"/>
  <c r="K180" i="6"/>
  <c r="O180" i="6"/>
  <c r="I135" i="6"/>
  <c r="M135" i="6"/>
  <c r="F135" i="6"/>
  <c r="J135" i="6"/>
  <c r="N135" i="6"/>
  <c r="G135" i="6"/>
  <c r="K135" i="6"/>
  <c r="O135" i="6"/>
  <c r="H135" i="6"/>
  <c r="L135" i="6"/>
  <c r="H226" i="6"/>
  <c r="L226" i="6"/>
  <c r="I226" i="6"/>
  <c r="M226" i="6"/>
  <c r="F226" i="6"/>
  <c r="J226" i="6"/>
  <c r="N226" i="6"/>
  <c r="G226" i="6"/>
  <c r="K226" i="6"/>
  <c r="O226" i="6"/>
  <c r="I38" i="6"/>
  <c r="M38" i="6"/>
  <c r="F38" i="6"/>
  <c r="J38" i="6"/>
  <c r="N38" i="6"/>
  <c r="G38" i="6"/>
  <c r="K38" i="6"/>
  <c r="O38" i="6"/>
  <c r="H38" i="6"/>
  <c r="L38" i="6"/>
  <c r="F52" i="6"/>
  <c r="J52" i="6"/>
  <c r="N52" i="6"/>
  <c r="G52" i="6"/>
  <c r="K52" i="6"/>
  <c r="O52" i="6"/>
  <c r="H52" i="6"/>
  <c r="L52" i="6"/>
  <c r="I52" i="6"/>
  <c r="M52" i="6"/>
  <c r="H66" i="6"/>
  <c r="L66" i="6"/>
  <c r="I66" i="6"/>
  <c r="M66" i="6"/>
  <c r="F66" i="6"/>
  <c r="J66" i="6"/>
  <c r="N66" i="6"/>
  <c r="G66" i="6"/>
  <c r="K66" i="6"/>
  <c r="O66" i="6"/>
  <c r="F221" i="6"/>
  <c r="J221" i="6"/>
  <c r="N221" i="6"/>
  <c r="G221" i="6"/>
  <c r="K221" i="6"/>
  <c r="O221" i="6"/>
  <c r="H221" i="6"/>
  <c r="L221" i="6"/>
  <c r="I221" i="6"/>
  <c r="M221" i="6"/>
  <c r="I139" i="6"/>
  <c r="M139" i="6"/>
  <c r="F139" i="6"/>
  <c r="J139" i="6"/>
  <c r="N139" i="6"/>
  <c r="G139" i="6"/>
  <c r="K139" i="6"/>
  <c r="O139" i="6"/>
  <c r="H139" i="6"/>
  <c r="L139" i="6"/>
  <c r="G151" i="6"/>
  <c r="K151" i="6"/>
  <c r="O151" i="6"/>
  <c r="H151" i="6"/>
  <c r="L151" i="6"/>
  <c r="I151" i="6"/>
  <c r="M151" i="6"/>
  <c r="F151" i="6"/>
  <c r="J151" i="6"/>
  <c r="N151" i="6"/>
  <c r="H200" i="6"/>
  <c r="L200" i="6"/>
  <c r="I200" i="6"/>
  <c r="M200" i="6"/>
  <c r="F200" i="6"/>
  <c r="J200" i="6"/>
  <c r="N200" i="6"/>
  <c r="G200" i="6"/>
  <c r="K200" i="6"/>
  <c r="O200" i="6"/>
  <c r="H62" i="6"/>
  <c r="L62" i="6"/>
  <c r="I62" i="6"/>
  <c r="M62" i="6"/>
  <c r="F62" i="6"/>
  <c r="J62" i="6"/>
  <c r="N62" i="6"/>
  <c r="G62" i="6"/>
  <c r="K62" i="6"/>
  <c r="O62" i="6"/>
  <c r="I141" i="6"/>
  <c r="M141" i="6"/>
  <c r="F141" i="6"/>
  <c r="J141" i="6"/>
  <c r="N141" i="6"/>
  <c r="G141" i="6"/>
  <c r="K141" i="6"/>
  <c r="O141" i="6"/>
  <c r="H141" i="6"/>
  <c r="L141" i="6"/>
  <c r="G39" i="6"/>
  <c r="K39" i="6"/>
  <c r="O39" i="6"/>
  <c r="H39" i="6"/>
  <c r="L39" i="6"/>
  <c r="I39" i="6"/>
  <c r="M39" i="6"/>
  <c r="F39" i="6"/>
  <c r="J39" i="6"/>
  <c r="N39" i="6"/>
  <c r="F225" i="6"/>
  <c r="J225" i="6"/>
  <c r="N225" i="6"/>
  <c r="G225" i="6"/>
  <c r="K225" i="6"/>
  <c r="O225" i="6"/>
  <c r="H225" i="6"/>
  <c r="L225" i="6"/>
  <c r="I225" i="6"/>
  <c r="M225" i="6"/>
  <c r="H198" i="6"/>
  <c r="L198" i="6"/>
  <c r="I198" i="6"/>
  <c r="M198" i="6"/>
  <c r="F198" i="6"/>
  <c r="J198" i="6"/>
  <c r="N198" i="6"/>
  <c r="G198" i="6"/>
  <c r="K198" i="6"/>
  <c r="O198" i="6"/>
  <c r="H89" i="6"/>
  <c r="L89" i="6"/>
  <c r="I89" i="6"/>
  <c r="M89" i="6"/>
  <c r="F89" i="6"/>
  <c r="J89" i="6"/>
  <c r="N89" i="6"/>
  <c r="G89" i="6"/>
  <c r="K89" i="6"/>
  <c r="O89" i="6"/>
  <c r="I162" i="6"/>
  <c r="M162" i="6"/>
  <c r="F162" i="6"/>
  <c r="J162" i="6"/>
  <c r="N162" i="6"/>
  <c r="G162" i="6"/>
  <c r="K162" i="6"/>
  <c r="O162" i="6"/>
  <c r="H162" i="6"/>
  <c r="L162" i="6"/>
  <c r="H93" i="6"/>
  <c r="L93" i="6"/>
  <c r="I93" i="6"/>
  <c r="M93" i="6"/>
  <c r="F93" i="6"/>
  <c r="J93" i="6"/>
  <c r="N93" i="6"/>
  <c r="G93" i="6"/>
  <c r="K93" i="6"/>
  <c r="O93" i="6"/>
  <c r="I123" i="6"/>
  <c r="M123" i="6"/>
  <c r="F123" i="6"/>
  <c r="J123" i="6"/>
  <c r="N123" i="6"/>
  <c r="G123" i="6"/>
  <c r="K123" i="6"/>
  <c r="O123" i="6"/>
  <c r="H123" i="6"/>
  <c r="L123" i="6"/>
  <c r="H220" i="6"/>
  <c r="L220" i="6"/>
  <c r="I220" i="6"/>
  <c r="M220" i="6"/>
  <c r="F220" i="6"/>
  <c r="J220" i="6"/>
  <c r="N220" i="6"/>
  <c r="G220" i="6"/>
  <c r="K220" i="6"/>
  <c r="O220" i="6"/>
  <c r="F197" i="6"/>
  <c r="J197" i="6"/>
  <c r="N197" i="6"/>
  <c r="G197" i="6"/>
  <c r="K197" i="6"/>
  <c r="O197" i="6"/>
  <c r="H197" i="6"/>
  <c r="L197" i="6"/>
  <c r="I197" i="6"/>
  <c r="M197" i="6"/>
  <c r="H103" i="6"/>
  <c r="L103" i="6"/>
  <c r="I103" i="6"/>
  <c r="M103" i="6"/>
  <c r="F103" i="6"/>
  <c r="J103" i="6"/>
  <c r="N103" i="6"/>
  <c r="G103" i="6"/>
  <c r="K103" i="6"/>
  <c r="O103" i="6"/>
  <c r="F238" i="6"/>
  <c r="J238" i="6"/>
  <c r="N238" i="6"/>
  <c r="G238" i="6"/>
  <c r="K238" i="6"/>
  <c r="O238" i="6"/>
  <c r="I238" i="6"/>
  <c r="L238" i="6"/>
  <c r="M238" i="6"/>
  <c r="H238" i="6"/>
  <c r="H232" i="6"/>
  <c r="L232" i="6"/>
  <c r="I232" i="6"/>
  <c r="M232" i="6"/>
  <c r="F232" i="6"/>
  <c r="J232" i="6"/>
  <c r="N232" i="6"/>
  <c r="G232" i="6"/>
  <c r="K232" i="6"/>
  <c r="O232" i="6"/>
  <c r="I137" i="6"/>
  <c r="M137" i="6"/>
  <c r="F137" i="6"/>
  <c r="J137" i="6"/>
  <c r="N137" i="6"/>
  <c r="G137" i="6"/>
  <c r="K137" i="6"/>
  <c r="O137" i="6"/>
  <c r="H137" i="6"/>
  <c r="L137" i="6"/>
  <c r="I160" i="6"/>
  <c r="M160" i="6"/>
  <c r="F160" i="6"/>
  <c r="J160" i="6"/>
  <c r="N160" i="6"/>
  <c r="G160" i="6"/>
  <c r="K160" i="6"/>
  <c r="O160" i="6"/>
  <c r="H160" i="6"/>
  <c r="L160" i="6"/>
  <c r="H222" i="6"/>
  <c r="L222" i="6"/>
  <c r="I222" i="6"/>
  <c r="M222" i="6"/>
  <c r="F222" i="6"/>
  <c r="J222" i="6"/>
  <c r="N222" i="6"/>
  <c r="G222" i="6"/>
  <c r="K222" i="6"/>
  <c r="O222" i="6"/>
  <c r="F82" i="6"/>
  <c r="J82" i="6"/>
  <c r="N82" i="6"/>
  <c r="G82" i="6"/>
  <c r="K82" i="6"/>
  <c r="O82" i="6"/>
  <c r="H82" i="6"/>
  <c r="L82" i="6"/>
  <c r="I82" i="6"/>
  <c r="M82" i="6"/>
  <c r="H196" i="6"/>
  <c r="L196" i="6"/>
  <c r="I196" i="6"/>
  <c r="M196" i="6"/>
  <c r="F196" i="6"/>
  <c r="J196" i="6"/>
  <c r="N196" i="6"/>
  <c r="G196" i="6"/>
  <c r="K196" i="6"/>
  <c r="O196" i="6"/>
  <c r="G168" i="6"/>
  <c r="K168" i="6"/>
  <c r="O168" i="6"/>
  <c r="H168" i="6"/>
  <c r="L168" i="6"/>
  <c r="J168" i="6"/>
  <c r="M168" i="6"/>
  <c r="F168" i="6"/>
  <c r="N168" i="6"/>
  <c r="I168" i="6"/>
  <c r="I119" i="6"/>
  <c r="M119" i="6"/>
  <c r="F119" i="6"/>
  <c r="J119" i="6"/>
  <c r="N119" i="6"/>
  <c r="G119" i="6"/>
  <c r="K119" i="6"/>
  <c r="O119" i="6"/>
  <c r="H119" i="6"/>
  <c r="L119" i="6"/>
  <c r="I177" i="6"/>
  <c r="M177" i="6"/>
  <c r="F177" i="6"/>
  <c r="J177" i="6"/>
  <c r="N177" i="6"/>
  <c r="H177" i="6"/>
  <c r="K177" i="6"/>
  <c r="L177" i="6"/>
  <c r="G177" i="6"/>
  <c r="O177" i="6"/>
  <c r="F179" i="6"/>
  <c r="J179" i="6"/>
  <c r="N179" i="6"/>
  <c r="G179" i="6"/>
  <c r="K179" i="6"/>
  <c r="O179" i="6"/>
  <c r="H179" i="6"/>
  <c r="L179" i="6"/>
  <c r="I179" i="6"/>
  <c r="M179" i="6"/>
  <c r="F80" i="6"/>
  <c r="J80" i="6"/>
  <c r="N80" i="6"/>
  <c r="G80" i="6"/>
  <c r="K80" i="6"/>
  <c r="O80" i="6"/>
  <c r="H80" i="6"/>
  <c r="L80" i="6"/>
  <c r="I80" i="6"/>
  <c r="M80" i="6"/>
  <c r="H194" i="6"/>
  <c r="L194" i="6"/>
  <c r="I194" i="6"/>
  <c r="M194" i="6"/>
  <c r="F194" i="6"/>
  <c r="J194" i="6"/>
  <c r="N194" i="6"/>
  <c r="G194" i="6"/>
  <c r="K194" i="6"/>
  <c r="O194" i="6"/>
  <c r="F92" i="6"/>
  <c r="J92" i="6"/>
  <c r="N92" i="6"/>
  <c r="G92" i="6"/>
  <c r="K92" i="6"/>
  <c r="O92" i="6"/>
  <c r="H92" i="6"/>
  <c r="L92" i="6"/>
  <c r="I92" i="6"/>
  <c r="M92" i="6"/>
  <c r="G144" i="6"/>
  <c r="H144" i="6"/>
  <c r="F144" i="6"/>
  <c r="I144" i="6"/>
  <c r="M144" i="6"/>
  <c r="J144" i="6"/>
  <c r="N144" i="6"/>
  <c r="K144" i="6"/>
  <c r="O144" i="6"/>
  <c r="L144" i="6"/>
  <c r="F108" i="6"/>
  <c r="J108" i="6"/>
  <c r="N108" i="6"/>
  <c r="G108" i="6"/>
  <c r="K108" i="6"/>
  <c r="O108" i="6"/>
  <c r="H108" i="6"/>
  <c r="L108" i="6"/>
  <c r="I108" i="6"/>
  <c r="M108" i="6"/>
  <c r="H47" i="6"/>
  <c r="L47" i="6"/>
  <c r="I47" i="6"/>
  <c r="M47" i="6"/>
  <c r="F47" i="6"/>
  <c r="J47" i="6"/>
  <c r="N47" i="6"/>
  <c r="G47" i="6"/>
  <c r="K47" i="6"/>
  <c r="O47" i="6"/>
  <c r="G23" i="6"/>
  <c r="K23" i="6"/>
  <c r="O23" i="6"/>
  <c r="H23" i="6"/>
  <c r="L23" i="6"/>
  <c r="I23" i="6"/>
  <c r="M23" i="6"/>
  <c r="F23" i="6"/>
  <c r="J23" i="6"/>
  <c r="N23" i="6"/>
  <c r="H51" i="6"/>
  <c r="L51" i="6"/>
  <c r="I51" i="6"/>
  <c r="M51" i="6"/>
  <c r="F51" i="6"/>
  <c r="J51" i="6"/>
  <c r="N51" i="6"/>
  <c r="G51" i="6"/>
  <c r="K51" i="6"/>
  <c r="O51" i="6"/>
  <c r="I154" i="6"/>
  <c r="M154" i="6"/>
  <c r="F154" i="6"/>
  <c r="J154" i="6"/>
  <c r="N154" i="6"/>
  <c r="G154" i="6"/>
  <c r="K154" i="6"/>
  <c r="O154" i="6"/>
  <c r="H154" i="6"/>
  <c r="L154" i="6"/>
  <c r="H81" i="6"/>
  <c r="L81" i="6"/>
  <c r="I81" i="6"/>
  <c r="M81" i="6"/>
  <c r="F81" i="6"/>
  <c r="J81" i="6"/>
  <c r="N81" i="6"/>
  <c r="G81" i="6"/>
  <c r="K81" i="6"/>
  <c r="O81" i="6"/>
  <c r="F223" i="6"/>
  <c r="J223" i="6"/>
  <c r="N223" i="6"/>
  <c r="G223" i="6"/>
  <c r="K223" i="6"/>
  <c r="O223" i="6"/>
  <c r="H223" i="6"/>
  <c r="L223" i="6"/>
  <c r="I223" i="6"/>
  <c r="M223" i="6"/>
  <c r="I24" i="6"/>
  <c r="M24" i="6"/>
  <c r="F24" i="6"/>
  <c r="J24" i="6"/>
  <c r="N24" i="6"/>
  <c r="G24" i="6"/>
  <c r="K24" i="6"/>
  <c r="O24" i="6"/>
  <c r="H24" i="6"/>
  <c r="L24" i="6"/>
  <c r="G18" i="6"/>
  <c r="K18" i="6"/>
  <c r="O18" i="6"/>
  <c r="H18" i="6"/>
  <c r="L18" i="6"/>
  <c r="I18" i="6"/>
  <c r="M18" i="6"/>
  <c r="F18" i="6"/>
  <c r="J18" i="6"/>
  <c r="N18" i="6"/>
  <c r="F110" i="6"/>
  <c r="G110" i="6"/>
  <c r="K110" i="6"/>
  <c r="O110" i="6"/>
  <c r="H110" i="6"/>
  <c r="L110" i="6"/>
  <c r="I110" i="6"/>
  <c r="M110" i="6"/>
  <c r="J110" i="6"/>
  <c r="N110" i="6"/>
  <c r="F67" i="6"/>
  <c r="J67" i="6"/>
  <c r="N67" i="6"/>
  <c r="G67" i="6"/>
  <c r="K67" i="6"/>
  <c r="O67" i="6"/>
  <c r="H67" i="6"/>
  <c r="L67" i="6"/>
  <c r="I67" i="6"/>
  <c r="M67" i="6"/>
  <c r="F88" i="6"/>
  <c r="J88" i="6"/>
  <c r="N88" i="6"/>
  <c r="G88" i="6"/>
  <c r="K88" i="6"/>
  <c r="O88" i="6"/>
  <c r="H88" i="6"/>
  <c r="L88" i="6"/>
  <c r="I88" i="6"/>
  <c r="M88" i="6"/>
  <c r="F205" i="6"/>
  <c r="J205" i="6"/>
  <c r="N205" i="6"/>
  <c r="G205" i="6"/>
  <c r="K205" i="6"/>
  <c r="O205" i="6"/>
  <c r="H205" i="6"/>
  <c r="L205" i="6"/>
  <c r="I205" i="6"/>
  <c r="M205" i="6"/>
  <c r="H55" i="6"/>
  <c r="L55" i="6"/>
  <c r="I55" i="6"/>
  <c r="M55" i="6"/>
  <c r="F55" i="6"/>
  <c r="J55" i="6"/>
  <c r="N55" i="6"/>
  <c r="G55" i="6"/>
  <c r="K55" i="6"/>
  <c r="O55" i="6"/>
  <c r="I131" i="6"/>
  <c r="M131" i="6"/>
  <c r="F131" i="6"/>
  <c r="J131" i="6"/>
  <c r="N131" i="6"/>
  <c r="G131" i="6"/>
  <c r="K131" i="6"/>
  <c r="O131" i="6"/>
  <c r="H131" i="6"/>
  <c r="L131" i="6"/>
  <c r="H186" i="6"/>
  <c r="L186" i="6"/>
  <c r="I186" i="6"/>
  <c r="M186" i="6"/>
  <c r="F186" i="6"/>
  <c r="J186" i="6"/>
  <c r="N186" i="6"/>
  <c r="G186" i="6"/>
  <c r="K186" i="6"/>
  <c r="O186" i="6"/>
  <c r="G130" i="6"/>
  <c r="K130" i="6"/>
  <c r="O130" i="6"/>
  <c r="H130" i="6"/>
  <c r="L130" i="6"/>
  <c r="I130" i="6"/>
  <c r="M130" i="6"/>
  <c r="F130" i="6"/>
  <c r="J130" i="6"/>
  <c r="N130" i="6"/>
  <c r="G165" i="6"/>
  <c r="K165" i="6"/>
  <c r="O165" i="6"/>
  <c r="H165" i="6"/>
  <c r="L165" i="6"/>
  <c r="I165" i="6"/>
  <c r="M165" i="6"/>
  <c r="F165" i="6"/>
  <c r="J165" i="6"/>
  <c r="N165" i="6"/>
  <c r="I117" i="6"/>
  <c r="M117" i="6"/>
  <c r="F117" i="6"/>
  <c r="J117" i="6"/>
  <c r="N117" i="6"/>
  <c r="G117" i="6"/>
  <c r="K117" i="6"/>
  <c r="O117" i="6"/>
  <c r="H117" i="6"/>
  <c r="L117" i="6"/>
  <c r="F231" i="6"/>
  <c r="J231" i="6"/>
  <c r="N231" i="6"/>
  <c r="G231" i="6"/>
  <c r="K231" i="6"/>
  <c r="O231" i="6"/>
  <c r="H231" i="6"/>
  <c r="L231" i="6"/>
  <c r="I231" i="6"/>
  <c r="M231" i="6"/>
  <c r="G21" i="6"/>
  <c r="K21" i="6"/>
  <c r="O21" i="6"/>
  <c r="H21" i="6"/>
  <c r="L21" i="6"/>
  <c r="I21" i="6"/>
  <c r="M21" i="6"/>
  <c r="F21" i="6"/>
  <c r="J21" i="6"/>
  <c r="N21" i="6"/>
  <c r="G122" i="6"/>
  <c r="K122" i="6"/>
  <c r="O122" i="6"/>
  <c r="H122" i="6"/>
  <c r="L122" i="6"/>
  <c r="I122" i="6"/>
  <c r="M122" i="6"/>
  <c r="F122" i="6"/>
  <c r="J122" i="6"/>
  <c r="N122" i="6"/>
  <c r="F211" i="6"/>
  <c r="J211" i="6"/>
  <c r="N211" i="6"/>
  <c r="G211" i="6"/>
  <c r="K211" i="6"/>
  <c r="O211" i="6"/>
  <c r="H211" i="6"/>
  <c r="L211" i="6"/>
  <c r="I211" i="6"/>
  <c r="M211" i="6"/>
  <c r="H97" i="6"/>
  <c r="L97" i="6"/>
  <c r="I97" i="6"/>
  <c r="M97" i="6"/>
  <c r="F97" i="6"/>
  <c r="J97" i="6"/>
  <c r="N97" i="6"/>
  <c r="G97" i="6"/>
  <c r="K97" i="6"/>
  <c r="O97" i="6"/>
  <c r="F193" i="6"/>
  <c r="J193" i="6"/>
  <c r="N193" i="6"/>
  <c r="G193" i="6"/>
  <c r="K193" i="6"/>
  <c r="O193" i="6"/>
  <c r="H193" i="6"/>
  <c r="L193" i="6"/>
  <c r="I193" i="6"/>
  <c r="M193" i="6"/>
  <c r="I146" i="6"/>
  <c r="M146" i="6"/>
  <c r="F146" i="6"/>
  <c r="J146" i="6"/>
  <c r="N146" i="6"/>
  <c r="G146" i="6"/>
  <c r="K146" i="6"/>
  <c r="O146" i="6"/>
  <c r="H146" i="6"/>
  <c r="L146" i="6"/>
  <c r="F209" i="6"/>
  <c r="J209" i="6"/>
  <c r="N209" i="6"/>
  <c r="G209" i="6"/>
  <c r="K209" i="6"/>
  <c r="O209" i="6"/>
  <c r="H209" i="6"/>
  <c r="L209" i="6"/>
  <c r="I209" i="6"/>
  <c r="M209" i="6"/>
  <c r="F185" i="6"/>
  <c r="J185" i="6"/>
  <c r="N185" i="6"/>
  <c r="G185" i="6"/>
  <c r="K185" i="6"/>
  <c r="O185" i="6"/>
  <c r="H185" i="6"/>
  <c r="L185" i="6"/>
  <c r="I185" i="6"/>
  <c r="M185" i="6"/>
  <c r="F48" i="6"/>
  <c r="J48" i="6"/>
  <c r="N48" i="6"/>
  <c r="G48" i="6"/>
  <c r="K48" i="6"/>
  <c r="O48" i="6"/>
  <c r="H48" i="6"/>
  <c r="L48" i="6"/>
  <c r="I48" i="6"/>
  <c r="M48" i="6"/>
  <c r="H184" i="6"/>
  <c r="L184" i="6"/>
  <c r="I184" i="6"/>
  <c r="M184" i="6"/>
  <c r="F184" i="6"/>
  <c r="J184" i="6"/>
  <c r="N184" i="6"/>
  <c r="G184" i="6"/>
  <c r="K184" i="6"/>
  <c r="O184" i="6"/>
  <c r="H192" i="6"/>
  <c r="L192" i="6"/>
  <c r="I192" i="6"/>
  <c r="M192" i="6"/>
  <c r="F192" i="6"/>
  <c r="J192" i="6"/>
  <c r="N192" i="6"/>
  <c r="G192" i="6"/>
  <c r="K192" i="6"/>
  <c r="O192" i="6"/>
  <c r="H77" i="6"/>
  <c r="L77" i="6"/>
  <c r="I77" i="6"/>
  <c r="M77" i="6"/>
  <c r="F77" i="6"/>
  <c r="J77" i="6"/>
  <c r="N77" i="6"/>
  <c r="G77" i="6"/>
  <c r="K77" i="6"/>
  <c r="O77" i="6"/>
  <c r="H85" i="6"/>
  <c r="L85" i="6"/>
  <c r="I85" i="6"/>
  <c r="M85" i="6"/>
  <c r="F85" i="6"/>
  <c r="J85" i="6"/>
  <c r="N85" i="6"/>
  <c r="G85" i="6"/>
  <c r="K85" i="6"/>
  <c r="O85" i="6"/>
  <c r="I171" i="6"/>
  <c r="M171" i="6"/>
  <c r="F171" i="6"/>
  <c r="J171" i="6"/>
  <c r="N171" i="6"/>
  <c r="L171" i="6"/>
  <c r="G171" i="6"/>
  <c r="O171" i="6"/>
  <c r="H171" i="6"/>
  <c r="K171" i="6"/>
  <c r="G40" i="6"/>
  <c r="K40" i="6"/>
  <c r="O40" i="6"/>
  <c r="H40" i="6"/>
  <c r="L40" i="6"/>
  <c r="I40" i="6"/>
  <c r="M40" i="6"/>
  <c r="F40" i="6"/>
  <c r="J40" i="6"/>
  <c r="N40" i="6"/>
  <c r="H218" i="6"/>
  <c r="L218" i="6"/>
  <c r="I218" i="6"/>
  <c r="M218" i="6"/>
  <c r="F218" i="6"/>
  <c r="J218" i="6"/>
  <c r="N218" i="6"/>
  <c r="G218" i="6"/>
  <c r="K218" i="6"/>
  <c r="O218" i="6"/>
  <c r="F100" i="6"/>
  <c r="J100" i="6"/>
  <c r="N100" i="6"/>
  <c r="G100" i="6"/>
  <c r="K100" i="6"/>
  <c r="O100" i="6"/>
  <c r="H100" i="6"/>
  <c r="L100" i="6"/>
  <c r="I100" i="6"/>
  <c r="M100" i="6"/>
  <c r="F229" i="6"/>
  <c r="J229" i="6"/>
  <c r="N229" i="6"/>
  <c r="G229" i="6"/>
  <c r="K229" i="6"/>
  <c r="O229" i="6"/>
  <c r="H229" i="6"/>
  <c r="L229" i="6"/>
  <c r="I229" i="6"/>
  <c r="M229" i="6"/>
  <c r="I41" i="6"/>
  <c r="M41" i="6"/>
  <c r="F41" i="6"/>
  <c r="J41" i="6"/>
  <c r="N41" i="6"/>
  <c r="G41" i="6"/>
  <c r="K41" i="6"/>
  <c r="O41" i="6"/>
  <c r="H41" i="6"/>
  <c r="L41" i="6"/>
  <c r="F217" i="6"/>
  <c r="J217" i="6"/>
  <c r="N217" i="6"/>
  <c r="G217" i="6"/>
  <c r="K217" i="6"/>
  <c r="O217" i="6"/>
  <c r="H217" i="6"/>
  <c r="L217" i="6"/>
  <c r="I217" i="6"/>
  <c r="M217" i="6"/>
  <c r="G116" i="6"/>
  <c r="K116" i="6"/>
  <c r="O116" i="6"/>
  <c r="H116" i="6"/>
  <c r="L116" i="6"/>
  <c r="I116" i="6"/>
  <c r="M116" i="6"/>
  <c r="F116" i="6"/>
  <c r="J116" i="6"/>
  <c r="N116" i="6"/>
  <c r="H69" i="6"/>
  <c r="L69" i="6"/>
  <c r="I69" i="6"/>
  <c r="M69" i="6"/>
  <c r="F69" i="6"/>
  <c r="J69" i="6"/>
  <c r="N69" i="6"/>
  <c r="G69" i="6"/>
  <c r="K69" i="6"/>
  <c r="O69" i="6"/>
  <c r="H239" i="6"/>
  <c r="L239" i="6"/>
  <c r="I239" i="6"/>
  <c r="M239" i="6"/>
  <c r="G239" i="6"/>
  <c r="O239" i="6"/>
  <c r="J239" i="6"/>
  <c r="K239" i="6"/>
  <c r="F239" i="6"/>
  <c r="N239" i="6"/>
  <c r="G149" i="6"/>
  <c r="K149" i="6"/>
  <c r="O149" i="6"/>
  <c r="H149" i="6"/>
  <c r="L149" i="6"/>
  <c r="I149" i="6"/>
  <c r="M149" i="6"/>
  <c r="F149" i="6"/>
  <c r="J149" i="6"/>
  <c r="N149" i="6"/>
  <c r="I22" i="6"/>
  <c r="M22" i="6"/>
  <c r="F22" i="6"/>
  <c r="J22" i="6"/>
  <c r="N22" i="6"/>
  <c r="G22" i="6"/>
  <c r="K22" i="6"/>
  <c r="O22" i="6"/>
  <c r="H22" i="6"/>
  <c r="L22" i="6"/>
  <c r="F191" i="6"/>
  <c r="J191" i="6"/>
  <c r="N191" i="6"/>
  <c r="G191" i="6"/>
  <c r="K191" i="6"/>
  <c r="O191" i="6"/>
  <c r="H191" i="6"/>
  <c r="L191" i="6"/>
  <c r="I191" i="6"/>
  <c r="M191" i="6"/>
  <c r="I129" i="6"/>
  <c r="M129" i="6"/>
  <c r="F129" i="6"/>
  <c r="J129" i="6"/>
  <c r="N129" i="6"/>
  <c r="G129" i="6"/>
  <c r="K129" i="6"/>
  <c r="O129" i="6"/>
  <c r="H129" i="6"/>
  <c r="L129" i="6"/>
  <c r="H182" i="6"/>
  <c r="L182" i="6"/>
  <c r="I182" i="6"/>
  <c r="M182" i="6"/>
  <c r="F182" i="6"/>
  <c r="J182" i="6"/>
  <c r="N182" i="6"/>
  <c r="G182" i="6"/>
  <c r="K182" i="6"/>
  <c r="O182" i="6"/>
  <c r="G25" i="6"/>
  <c r="K25" i="6"/>
  <c r="O25" i="6"/>
  <c r="H25" i="6"/>
  <c r="L25" i="6"/>
  <c r="I25" i="6"/>
  <c r="M25" i="6"/>
  <c r="F25" i="6"/>
  <c r="J25" i="6"/>
  <c r="N25" i="6"/>
  <c r="H43" i="6"/>
  <c r="L43" i="6"/>
  <c r="I43" i="6"/>
  <c r="M43" i="6"/>
  <c r="F43" i="6"/>
  <c r="J43" i="6"/>
  <c r="N43" i="6"/>
  <c r="G43" i="6"/>
  <c r="K43" i="6"/>
  <c r="O43" i="6"/>
  <c r="H237" i="6"/>
  <c r="L237" i="6"/>
  <c r="I237" i="6"/>
  <c r="M237" i="6"/>
  <c r="K237" i="6"/>
  <c r="F237" i="6"/>
  <c r="N237" i="6"/>
  <c r="G237" i="6"/>
  <c r="O237" i="6"/>
  <c r="J237" i="6"/>
  <c r="G14" i="6"/>
  <c r="K14" i="6"/>
  <c r="O14" i="6"/>
  <c r="H14" i="6"/>
  <c r="L14" i="6"/>
  <c r="I14" i="6"/>
  <c r="M14" i="6"/>
  <c r="F14" i="6"/>
  <c r="J14" i="6"/>
  <c r="N14" i="6"/>
  <c r="F84" i="6"/>
  <c r="J84" i="6"/>
  <c r="N84" i="6"/>
  <c r="G84" i="6"/>
  <c r="K84" i="6"/>
  <c r="O84" i="6"/>
  <c r="H84" i="6"/>
  <c r="L84" i="6"/>
  <c r="I84" i="6"/>
  <c r="M84" i="6"/>
  <c r="F207" i="6"/>
  <c r="J207" i="6"/>
  <c r="N207" i="6"/>
  <c r="G207" i="6"/>
  <c r="K207" i="6"/>
  <c r="O207" i="6"/>
  <c r="H207" i="6"/>
  <c r="L207" i="6"/>
  <c r="I207" i="6"/>
  <c r="M207" i="6"/>
  <c r="G112" i="6"/>
  <c r="K112" i="6"/>
  <c r="O112" i="6"/>
  <c r="H112" i="6"/>
  <c r="L112" i="6"/>
  <c r="I112" i="6"/>
  <c r="M112" i="6"/>
  <c r="F112" i="6"/>
  <c r="J112" i="6"/>
  <c r="N112" i="6"/>
  <c r="I244" i="6"/>
  <c r="M244" i="6"/>
  <c r="F244" i="6"/>
  <c r="J244" i="6"/>
  <c r="N244" i="6"/>
  <c r="G244" i="6"/>
  <c r="K244" i="6"/>
  <c r="O244" i="6"/>
  <c r="H244" i="6"/>
  <c r="L244" i="6"/>
  <c r="F189" i="6"/>
  <c r="J189" i="6"/>
  <c r="N189" i="6"/>
  <c r="G189" i="6"/>
  <c r="K189" i="6"/>
  <c r="O189" i="6"/>
  <c r="H189" i="6"/>
  <c r="L189" i="6"/>
  <c r="I189" i="6"/>
  <c r="M189" i="6"/>
  <c r="H95" i="6"/>
  <c r="L95" i="6"/>
  <c r="I95" i="6"/>
  <c r="M95" i="6"/>
  <c r="F95" i="6"/>
  <c r="J95" i="6"/>
  <c r="N95" i="6"/>
  <c r="G95" i="6"/>
  <c r="K95" i="6"/>
  <c r="O95" i="6"/>
  <c r="F72" i="6"/>
  <c r="J72" i="6"/>
  <c r="N72" i="6"/>
  <c r="G72" i="6"/>
  <c r="K72" i="6"/>
  <c r="O72" i="6"/>
  <c r="H72" i="6"/>
  <c r="L72" i="6"/>
  <c r="I72" i="6"/>
  <c r="M72" i="6"/>
  <c r="I175" i="6"/>
  <c r="M175" i="6"/>
  <c r="F175" i="6"/>
  <c r="J175" i="6"/>
  <c r="N175" i="6"/>
  <c r="L175" i="6"/>
  <c r="G175" i="6"/>
  <c r="O175" i="6"/>
  <c r="H175" i="6"/>
  <c r="K175" i="6"/>
  <c r="G128" i="6"/>
  <c r="K128" i="6"/>
  <c r="O128" i="6"/>
  <c r="H128" i="6"/>
  <c r="L128" i="6"/>
  <c r="I128" i="6"/>
  <c r="M128" i="6"/>
  <c r="F128" i="6"/>
  <c r="J128" i="6"/>
  <c r="N128" i="6"/>
  <c r="H206" i="6"/>
  <c r="L206" i="6"/>
  <c r="I206" i="6"/>
  <c r="M206" i="6"/>
  <c r="F206" i="6"/>
  <c r="J206" i="6"/>
  <c r="N206" i="6"/>
  <c r="G206" i="6"/>
  <c r="K206" i="6"/>
  <c r="O206" i="6"/>
  <c r="F203" i="6"/>
  <c r="J203" i="6"/>
  <c r="N203" i="6"/>
  <c r="G203" i="6"/>
  <c r="K203" i="6"/>
  <c r="O203" i="6"/>
  <c r="H203" i="6"/>
  <c r="L203" i="6"/>
  <c r="I203" i="6"/>
  <c r="M203" i="6"/>
  <c r="F104" i="6"/>
  <c r="J104" i="6"/>
  <c r="N104" i="6"/>
  <c r="G104" i="6"/>
  <c r="K104" i="6"/>
  <c r="O104" i="6"/>
  <c r="H104" i="6"/>
  <c r="L104" i="6"/>
  <c r="I104" i="6"/>
  <c r="M104" i="6"/>
  <c r="F98" i="6"/>
  <c r="J98" i="6"/>
  <c r="N98" i="6"/>
  <c r="G98" i="6"/>
  <c r="K98" i="6"/>
  <c r="O98" i="6"/>
  <c r="H98" i="6"/>
  <c r="L98" i="6"/>
  <c r="I98" i="6"/>
  <c r="M98" i="6"/>
  <c r="F78" i="6"/>
  <c r="J78" i="6"/>
  <c r="N78" i="6"/>
  <c r="G78" i="6"/>
  <c r="K78" i="6"/>
  <c r="O78" i="6"/>
  <c r="H78" i="6"/>
  <c r="L78" i="6"/>
  <c r="I78" i="6"/>
  <c r="M78" i="6"/>
  <c r="G174" i="6"/>
  <c r="K174" i="6"/>
  <c r="O174" i="6"/>
  <c r="H174" i="6"/>
  <c r="L174" i="6"/>
  <c r="F174" i="6"/>
  <c r="N174" i="6"/>
  <c r="I174" i="6"/>
  <c r="J174" i="6"/>
  <c r="M174" i="6"/>
  <c r="G142" i="6"/>
  <c r="K142" i="6"/>
  <c r="O142" i="6"/>
  <c r="H142" i="6"/>
  <c r="L142" i="6"/>
  <c r="I142" i="6"/>
  <c r="M142" i="6"/>
  <c r="F142" i="6"/>
  <c r="J142" i="6"/>
  <c r="N142" i="6"/>
  <c r="F236" i="6"/>
  <c r="J236" i="6"/>
  <c r="N236" i="6"/>
  <c r="G236" i="6"/>
  <c r="K236" i="6"/>
  <c r="O236" i="6"/>
  <c r="M236" i="6"/>
  <c r="H236" i="6"/>
  <c r="I236" i="6"/>
  <c r="L236" i="6"/>
  <c r="I166" i="6"/>
  <c r="M166" i="6"/>
  <c r="F166" i="6"/>
  <c r="J166" i="6"/>
  <c r="G166" i="6"/>
  <c r="K166" i="6"/>
  <c r="O166" i="6"/>
  <c r="H166" i="6"/>
  <c r="L166" i="6"/>
  <c r="N166" i="6"/>
  <c r="I173" i="6"/>
  <c r="M173" i="6"/>
  <c r="F173" i="6"/>
  <c r="J173" i="6"/>
  <c r="N173" i="6"/>
  <c r="H173" i="6"/>
  <c r="K173" i="6"/>
  <c r="L173" i="6"/>
  <c r="G173" i="6"/>
  <c r="O173" i="6"/>
  <c r="H83" i="6"/>
  <c r="L83" i="6"/>
  <c r="I83" i="6"/>
  <c r="M83" i="6"/>
  <c r="F83" i="6"/>
  <c r="J83" i="6"/>
  <c r="N83" i="6"/>
  <c r="G83" i="6"/>
  <c r="K83" i="6"/>
  <c r="O83" i="6"/>
  <c r="G35" i="6"/>
  <c r="K35" i="6"/>
  <c r="O35" i="6"/>
  <c r="H35" i="6"/>
  <c r="L35" i="6"/>
  <c r="I35" i="6"/>
  <c r="M35" i="6"/>
  <c r="F35" i="6"/>
  <c r="J35" i="6"/>
  <c r="N35" i="6"/>
  <c r="F106" i="6"/>
  <c r="J106" i="6"/>
  <c r="N106" i="6"/>
  <c r="G106" i="6"/>
  <c r="K106" i="6"/>
  <c r="O106" i="6"/>
  <c r="H106" i="6"/>
  <c r="L106" i="6"/>
  <c r="I106" i="6"/>
  <c r="M106" i="6"/>
  <c r="I125" i="6"/>
  <c r="M125" i="6"/>
  <c r="F125" i="6"/>
  <c r="J125" i="6"/>
  <c r="N125" i="6"/>
  <c r="G125" i="6"/>
  <c r="K125" i="6"/>
  <c r="O125" i="6"/>
  <c r="H125" i="6"/>
  <c r="L125" i="6"/>
  <c r="G241" i="6"/>
  <c r="K241" i="6"/>
  <c r="O241" i="6"/>
  <c r="H241" i="6"/>
  <c r="L241" i="6"/>
  <c r="I241" i="6"/>
  <c r="M241" i="6"/>
  <c r="F241" i="6"/>
  <c r="J241" i="6"/>
  <c r="N241" i="6"/>
  <c r="H91" i="6"/>
  <c r="L91" i="6"/>
  <c r="I91" i="6"/>
  <c r="M91" i="6"/>
  <c r="F91" i="6"/>
  <c r="J91" i="6"/>
  <c r="N91" i="6"/>
  <c r="G91" i="6"/>
  <c r="K91" i="6"/>
  <c r="O91" i="6"/>
  <c r="G120" i="6"/>
  <c r="K120" i="6"/>
  <c r="O120" i="6"/>
  <c r="H120" i="6"/>
  <c r="L120" i="6"/>
  <c r="I120" i="6"/>
  <c r="M120" i="6"/>
  <c r="F120" i="6"/>
  <c r="J120" i="6"/>
  <c r="N120" i="6"/>
  <c r="I164" i="6"/>
  <c r="M164" i="6"/>
  <c r="F164" i="6"/>
  <c r="J164" i="6"/>
  <c r="N164" i="6"/>
  <c r="G164" i="6"/>
  <c r="K164" i="6"/>
  <c r="O164" i="6"/>
  <c r="H164" i="6"/>
  <c r="L164" i="6"/>
  <c r="H234" i="6"/>
  <c r="L234" i="6"/>
  <c r="I234" i="6"/>
  <c r="M234" i="6"/>
  <c r="F234" i="6"/>
  <c r="J234" i="6"/>
  <c r="N234" i="6"/>
  <c r="G234" i="6"/>
  <c r="K234" i="6"/>
  <c r="O234" i="6"/>
  <c r="G114" i="6"/>
  <c r="K114" i="6"/>
  <c r="O114" i="6"/>
  <c r="H114" i="6"/>
  <c r="L114" i="6"/>
  <c r="I114" i="6"/>
  <c r="M114" i="6"/>
  <c r="F114" i="6"/>
  <c r="J114" i="6"/>
  <c r="N114" i="6"/>
  <c r="I152" i="6"/>
  <c r="M152" i="6"/>
  <c r="F152" i="6"/>
  <c r="J152" i="6"/>
  <c r="N152" i="6"/>
  <c r="G152" i="6"/>
  <c r="K152" i="6"/>
  <c r="O152" i="6"/>
  <c r="H152" i="6"/>
  <c r="L152" i="6"/>
  <c r="G178" i="6"/>
  <c r="H178" i="6"/>
  <c r="F178" i="6"/>
  <c r="L178" i="6"/>
  <c r="I178" i="6"/>
  <c r="M178" i="6"/>
  <c r="J178" i="6"/>
  <c r="N178" i="6"/>
  <c r="K178" i="6"/>
  <c r="O178" i="6"/>
  <c r="G243" i="6"/>
  <c r="K243" i="6"/>
  <c r="O243" i="6"/>
  <c r="H243" i="6"/>
  <c r="L243" i="6"/>
  <c r="I243" i="6"/>
  <c r="M243" i="6"/>
  <c r="F243" i="6"/>
  <c r="J243" i="6"/>
  <c r="N243" i="6"/>
  <c r="F233" i="6"/>
  <c r="J233" i="6"/>
  <c r="N233" i="6"/>
  <c r="G233" i="6"/>
  <c r="K233" i="6"/>
  <c r="O233" i="6"/>
  <c r="H233" i="6"/>
  <c r="L233" i="6"/>
  <c r="I233" i="6"/>
  <c r="M233" i="6"/>
  <c r="G27" i="6"/>
  <c r="K27" i="6"/>
  <c r="O27" i="6"/>
  <c r="H27" i="6"/>
  <c r="L27" i="6"/>
  <c r="I27" i="6"/>
  <c r="M27" i="6"/>
  <c r="F27" i="6"/>
  <c r="J27" i="6"/>
  <c r="N27" i="6"/>
  <c r="I111" i="6"/>
  <c r="M111" i="6"/>
  <c r="F111" i="6"/>
  <c r="J111" i="6"/>
  <c r="N111" i="6"/>
  <c r="G111" i="6"/>
  <c r="K111" i="6"/>
  <c r="O111" i="6"/>
  <c r="H111" i="6"/>
  <c r="L111" i="6"/>
  <c r="G134" i="6"/>
  <c r="K134" i="6"/>
  <c r="O134" i="6"/>
  <c r="H134" i="6"/>
  <c r="L134" i="6"/>
  <c r="I134" i="6"/>
  <c r="M134" i="6"/>
  <c r="F134" i="6"/>
  <c r="J134" i="6"/>
  <c r="N134" i="6"/>
  <c r="I127" i="6"/>
  <c r="M127" i="6"/>
  <c r="F127" i="6"/>
  <c r="J127" i="6"/>
  <c r="N127" i="6"/>
  <c r="G127" i="6"/>
  <c r="K127" i="6"/>
  <c r="O127" i="6"/>
  <c r="H127" i="6"/>
  <c r="L127" i="6"/>
  <c r="G33" i="6"/>
  <c r="K33" i="6"/>
  <c r="O33" i="6"/>
  <c r="H33" i="6"/>
  <c r="L33" i="6"/>
  <c r="I33" i="6"/>
  <c r="M33" i="6"/>
  <c r="F33" i="6"/>
  <c r="J33" i="6"/>
  <c r="N33" i="6"/>
  <c r="F199" i="6"/>
  <c r="J199" i="6"/>
  <c r="N199" i="6"/>
  <c r="G199" i="6"/>
  <c r="K199" i="6"/>
  <c r="O199" i="6"/>
  <c r="H199" i="6"/>
  <c r="L199" i="6"/>
  <c r="I199" i="6"/>
  <c r="M199" i="6"/>
  <c r="G163" i="6"/>
  <c r="K163" i="6"/>
  <c r="O163" i="6"/>
  <c r="H163" i="6"/>
  <c r="L163" i="6"/>
  <c r="I163" i="6"/>
  <c r="M163" i="6"/>
  <c r="F163" i="6"/>
  <c r="J163" i="6"/>
  <c r="N163" i="6"/>
  <c r="F213" i="6"/>
  <c r="J213" i="6"/>
  <c r="N213" i="6"/>
  <c r="G213" i="6"/>
  <c r="K213" i="6"/>
  <c r="O213" i="6"/>
  <c r="H213" i="6"/>
  <c r="L213" i="6"/>
  <c r="I213" i="6"/>
  <c r="M213" i="6"/>
  <c r="I17" i="6"/>
  <c r="M17" i="6"/>
  <c r="F17" i="6"/>
  <c r="J17" i="6"/>
  <c r="N17" i="6"/>
  <c r="G17" i="6"/>
  <c r="K17" i="6"/>
  <c r="O17" i="6"/>
  <c r="H17" i="6"/>
  <c r="L17" i="6"/>
  <c r="I242" i="6"/>
  <c r="M242" i="6"/>
  <c r="F242" i="6"/>
  <c r="J242" i="6"/>
  <c r="N242" i="6"/>
  <c r="G242" i="6"/>
  <c r="K242" i="6"/>
  <c r="O242" i="6"/>
  <c r="H242" i="6"/>
  <c r="L242" i="6"/>
  <c r="G155" i="6"/>
  <c r="K155" i="6"/>
  <c r="O155" i="6"/>
  <c r="H155" i="6"/>
  <c r="L155" i="6"/>
  <c r="I155" i="6"/>
  <c r="M155" i="6"/>
  <c r="F155" i="6"/>
  <c r="J155" i="6"/>
  <c r="N155" i="6"/>
  <c r="I19" i="6"/>
  <c r="M19" i="6"/>
  <c r="F19" i="6"/>
  <c r="J19" i="6"/>
  <c r="N19" i="6"/>
  <c r="G19" i="6"/>
  <c r="K19" i="6"/>
  <c r="O19" i="6"/>
  <c r="H19" i="6"/>
  <c r="L19" i="6"/>
  <c r="G138" i="6"/>
  <c r="K138" i="6"/>
  <c r="O138" i="6"/>
  <c r="H138" i="6"/>
  <c r="L138" i="6"/>
  <c r="I138" i="6"/>
  <c r="M138" i="6"/>
  <c r="F138" i="6"/>
  <c r="J138" i="6"/>
  <c r="N138" i="6"/>
  <c r="H87" i="6"/>
  <c r="L87" i="6"/>
  <c r="I87" i="6"/>
  <c r="M87" i="6"/>
  <c r="F87" i="6"/>
  <c r="J87" i="6"/>
  <c r="N87" i="6"/>
  <c r="G87" i="6"/>
  <c r="K87" i="6"/>
  <c r="O87" i="6"/>
  <c r="I150" i="6"/>
  <c r="M150" i="6"/>
  <c r="F150" i="6"/>
  <c r="J150" i="6"/>
  <c r="N150" i="6"/>
  <c r="G150" i="6"/>
  <c r="K150" i="6"/>
  <c r="O150" i="6"/>
  <c r="H150" i="6"/>
  <c r="L150" i="6"/>
  <c r="H58" i="6"/>
  <c r="L58" i="6"/>
  <c r="I58" i="6"/>
  <c r="M58" i="6"/>
  <c r="F58" i="6"/>
  <c r="J58" i="6"/>
  <c r="N58" i="6"/>
  <c r="G58" i="6"/>
  <c r="K58" i="6"/>
  <c r="O58" i="6"/>
  <c r="H105" i="6"/>
  <c r="L105" i="6"/>
  <c r="I105" i="6"/>
  <c r="M105" i="6"/>
  <c r="F105" i="6"/>
  <c r="J105" i="6"/>
  <c r="N105" i="6"/>
  <c r="G105" i="6"/>
  <c r="K105" i="6"/>
  <c r="O105" i="6"/>
  <c r="G20" i="6"/>
  <c r="K20" i="6"/>
  <c r="O20" i="6"/>
  <c r="H20" i="6"/>
  <c r="L20" i="6"/>
  <c r="I20" i="6"/>
  <c r="M20" i="6"/>
  <c r="F20" i="6"/>
  <c r="J20" i="6"/>
  <c r="N20" i="6"/>
  <c r="H188" i="6"/>
  <c r="L188" i="6"/>
  <c r="I188" i="6"/>
  <c r="M188" i="6"/>
  <c r="F188" i="6"/>
  <c r="J188" i="6"/>
  <c r="N188" i="6"/>
  <c r="G188" i="6"/>
  <c r="K188" i="6"/>
  <c r="O188" i="6"/>
  <c r="I169" i="6"/>
  <c r="M169" i="6"/>
  <c r="F169" i="6"/>
  <c r="J169" i="6"/>
  <c r="N169" i="6"/>
  <c r="H169" i="6"/>
  <c r="K169" i="6"/>
  <c r="L169" i="6"/>
  <c r="G169" i="6"/>
  <c r="O169" i="6"/>
  <c r="H224" i="6"/>
  <c r="L224" i="6"/>
  <c r="I224" i="6"/>
  <c r="M224" i="6"/>
  <c r="F224" i="6"/>
  <c r="J224" i="6"/>
  <c r="N224" i="6"/>
  <c r="G224" i="6"/>
  <c r="K224" i="6"/>
  <c r="O224" i="6"/>
  <c r="I148" i="6"/>
  <c r="M148" i="6"/>
  <c r="F148" i="6"/>
  <c r="J148" i="6"/>
  <c r="N148" i="6"/>
  <c r="G148" i="6"/>
  <c r="K148" i="6"/>
  <c r="O148" i="6"/>
  <c r="H148" i="6"/>
  <c r="L148" i="6"/>
  <c r="F187" i="6"/>
  <c r="J187" i="6"/>
  <c r="N187" i="6"/>
  <c r="G187" i="6"/>
  <c r="K187" i="6"/>
  <c r="O187" i="6"/>
  <c r="H187" i="6"/>
  <c r="L187" i="6"/>
  <c r="I187" i="6"/>
  <c r="M187" i="6"/>
  <c r="F70" i="6"/>
  <c r="J70" i="6"/>
  <c r="N70" i="6"/>
  <c r="G70" i="6"/>
  <c r="K70" i="6"/>
  <c r="O70" i="6"/>
  <c r="H70" i="6"/>
  <c r="L70" i="6"/>
  <c r="I70" i="6"/>
  <c r="M70" i="6"/>
  <c r="F195" i="6"/>
  <c r="J195" i="6"/>
  <c r="N195" i="6"/>
  <c r="G195" i="6"/>
  <c r="K195" i="6"/>
  <c r="O195" i="6"/>
  <c r="H195" i="6"/>
  <c r="L195" i="6"/>
  <c r="I195" i="6"/>
  <c r="M195" i="6"/>
  <c r="H60" i="6"/>
  <c r="L60" i="6"/>
  <c r="I60" i="6"/>
  <c r="M60" i="6"/>
  <c r="F60" i="6"/>
  <c r="J60" i="6"/>
  <c r="N60" i="6"/>
  <c r="G60" i="6"/>
  <c r="K60" i="6"/>
  <c r="O60" i="6"/>
  <c r="G161" i="6"/>
  <c r="K161" i="6"/>
  <c r="O161" i="6"/>
  <c r="H161" i="6"/>
  <c r="L161" i="6"/>
  <c r="I161" i="6"/>
  <c r="M161" i="6"/>
  <c r="F161" i="6"/>
  <c r="J161" i="6"/>
  <c r="N161" i="6"/>
  <c r="I30" i="6"/>
  <c r="M30" i="6"/>
  <c r="F30" i="6"/>
  <c r="J30" i="6"/>
  <c r="N30" i="6"/>
  <c r="G30" i="6"/>
  <c r="K30" i="6"/>
  <c r="O30" i="6"/>
  <c r="H30" i="6"/>
  <c r="L30" i="6"/>
  <c r="F94" i="6"/>
  <c r="J94" i="6"/>
  <c r="N94" i="6"/>
  <c r="G94" i="6"/>
  <c r="K94" i="6"/>
  <c r="O94" i="6"/>
  <c r="H94" i="6"/>
  <c r="L94" i="6"/>
  <c r="I94" i="6"/>
  <c r="M94" i="6"/>
  <c r="G118" i="6"/>
  <c r="K118" i="6"/>
  <c r="O118" i="6"/>
  <c r="H118" i="6"/>
  <c r="L118" i="6"/>
  <c r="I118" i="6"/>
  <c r="M118" i="6"/>
  <c r="F118" i="6"/>
  <c r="J118" i="6"/>
  <c r="N118" i="6"/>
  <c r="G31" i="6"/>
  <c r="K31" i="6"/>
  <c r="O31" i="6"/>
  <c r="H31" i="6"/>
  <c r="L31" i="6"/>
  <c r="I31" i="6"/>
  <c r="M31" i="6"/>
  <c r="F31" i="6"/>
  <c r="J31" i="6"/>
  <c r="N31" i="6"/>
  <c r="I143" i="6"/>
  <c r="M143" i="6"/>
  <c r="F143" i="6"/>
  <c r="J143" i="6"/>
  <c r="N143" i="6"/>
  <c r="G143" i="6"/>
  <c r="K143" i="6"/>
  <c r="O143" i="6"/>
  <c r="H143" i="6"/>
  <c r="L143" i="6"/>
  <c r="F57" i="6"/>
  <c r="J57" i="6"/>
  <c r="N57" i="6"/>
  <c r="G57" i="6"/>
  <c r="K57" i="6"/>
  <c r="O57" i="6"/>
  <c r="H57" i="6"/>
  <c r="L57" i="6"/>
  <c r="I57" i="6"/>
  <c r="M57" i="6"/>
  <c r="G159" i="6"/>
  <c r="K159" i="6"/>
  <c r="O159" i="6"/>
  <c r="H159" i="6"/>
  <c r="L159" i="6"/>
  <c r="I159" i="6"/>
  <c r="M159" i="6"/>
  <c r="F159" i="6"/>
  <c r="J159" i="6"/>
  <c r="N159" i="6"/>
  <c r="H73" i="6"/>
  <c r="L73" i="6"/>
  <c r="I73" i="6"/>
  <c r="M73" i="6"/>
  <c r="F73" i="6"/>
  <c r="J73" i="6"/>
  <c r="N73" i="6"/>
  <c r="G73" i="6"/>
  <c r="K73" i="6"/>
  <c r="O73" i="6"/>
  <c r="I113" i="6"/>
  <c r="M113" i="6"/>
  <c r="F113" i="6"/>
  <c r="J113" i="6"/>
  <c r="N113" i="6"/>
  <c r="G113" i="6"/>
  <c r="K113" i="6"/>
  <c r="O113" i="6"/>
  <c r="H113" i="6"/>
  <c r="L113" i="6"/>
  <c r="G37" i="6"/>
  <c r="K37" i="6"/>
  <c r="O37" i="6"/>
  <c r="H37" i="6"/>
  <c r="L37" i="6"/>
  <c r="I37" i="6"/>
  <c r="M37" i="6"/>
  <c r="F37" i="6"/>
  <c r="J37" i="6"/>
  <c r="N37" i="6"/>
  <c r="I34" i="6"/>
  <c r="M34" i="6"/>
  <c r="F34" i="6"/>
  <c r="J34" i="6"/>
  <c r="N34" i="6"/>
  <c r="G34" i="6"/>
  <c r="K34" i="6"/>
  <c r="O34" i="6"/>
  <c r="H34" i="6"/>
  <c r="L34" i="6"/>
  <c r="I11" i="6"/>
  <c r="M11" i="6"/>
  <c r="F11" i="6"/>
  <c r="J11" i="6"/>
  <c r="N11" i="6"/>
  <c r="G11" i="6"/>
  <c r="K11" i="6"/>
  <c r="O11" i="6"/>
  <c r="H11" i="6"/>
  <c r="L11" i="6"/>
  <c r="F96" i="6"/>
  <c r="J96" i="6"/>
  <c r="N96" i="6"/>
  <c r="G96" i="6"/>
  <c r="K96" i="6"/>
  <c r="O96" i="6"/>
  <c r="H96" i="6"/>
  <c r="L96" i="6"/>
  <c r="I96" i="6"/>
  <c r="M96" i="6"/>
  <c r="F68" i="6"/>
  <c r="J68" i="6"/>
  <c r="N68" i="6"/>
  <c r="G68" i="6"/>
  <c r="K68" i="6"/>
  <c r="O68" i="6"/>
  <c r="H68" i="6"/>
  <c r="L68" i="6"/>
  <c r="I68" i="6"/>
  <c r="M68" i="6"/>
  <c r="I26" i="6"/>
  <c r="M26" i="6"/>
  <c r="F26" i="6"/>
  <c r="J26" i="6"/>
  <c r="N26" i="6"/>
  <c r="G26" i="6"/>
  <c r="K26" i="6"/>
  <c r="O26" i="6"/>
  <c r="H26" i="6"/>
  <c r="L26" i="6"/>
  <c r="H212" i="6"/>
  <c r="L212" i="6"/>
  <c r="I212" i="6"/>
  <c r="M212" i="6"/>
  <c r="F212" i="6"/>
  <c r="J212" i="6"/>
  <c r="N212" i="6"/>
  <c r="G212" i="6"/>
  <c r="K212" i="6"/>
  <c r="O212" i="6"/>
  <c r="F76" i="6"/>
  <c r="J76" i="6"/>
  <c r="N76" i="6"/>
  <c r="G76" i="6"/>
  <c r="K76" i="6"/>
  <c r="O76" i="6"/>
  <c r="H76" i="6"/>
  <c r="L76" i="6"/>
  <c r="I76" i="6"/>
  <c r="M76" i="6"/>
  <c r="H109" i="6"/>
  <c r="L109" i="6"/>
  <c r="I109" i="6"/>
  <c r="M109" i="6"/>
  <c r="F109" i="6"/>
  <c r="J109" i="6"/>
  <c r="N109" i="6"/>
  <c r="G109" i="6"/>
  <c r="K109" i="6"/>
  <c r="O109" i="6"/>
  <c r="F63" i="6"/>
  <c r="J63" i="6"/>
  <c r="N63" i="6"/>
  <c r="G63" i="6"/>
  <c r="K63" i="6"/>
  <c r="O63" i="6"/>
  <c r="H63" i="6"/>
  <c r="L63" i="6"/>
  <c r="I63" i="6"/>
  <c r="M63" i="6"/>
  <c r="I167" i="6"/>
  <c r="M167" i="6"/>
  <c r="F167" i="6"/>
  <c r="J167" i="6"/>
  <c r="N167" i="6"/>
  <c r="L167" i="6"/>
  <c r="G167" i="6"/>
  <c r="O167" i="6"/>
  <c r="H167" i="6"/>
  <c r="K167" i="6"/>
  <c r="F219" i="6"/>
  <c r="J219" i="6"/>
  <c r="N219" i="6"/>
  <c r="G219" i="6"/>
  <c r="K219" i="6"/>
  <c r="O219" i="6"/>
  <c r="H219" i="6"/>
  <c r="L219" i="6"/>
  <c r="I219" i="6"/>
  <c r="M219" i="6"/>
  <c r="G172" i="6"/>
  <c r="K172" i="6"/>
  <c r="O172" i="6"/>
  <c r="H172" i="6"/>
  <c r="L172" i="6"/>
  <c r="J172" i="6"/>
  <c r="M172" i="6"/>
  <c r="F172" i="6"/>
  <c r="N172" i="6"/>
  <c r="I172" i="6"/>
  <c r="F240" i="6"/>
  <c r="J240" i="6"/>
  <c r="G240" i="6"/>
  <c r="K240" i="6"/>
  <c r="M240" i="6"/>
  <c r="H240" i="6"/>
  <c r="N240" i="6"/>
  <c r="I240" i="6"/>
  <c r="O240" i="6"/>
  <c r="L240" i="6"/>
  <c r="G16" i="6"/>
  <c r="K16" i="6"/>
  <c r="O16" i="6"/>
  <c r="H16" i="6"/>
  <c r="L16" i="6"/>
  <c r="I16" i="6"/>
  <c r="M16" i="6"/>
  <c r="F16" i="6"/>
  <c r="J16" i="6"/>
  <c r="N16" i="6"/>
  <c r="G124" i="6"/>
  <c r="K124" i="6"/>
  <c r="O124" i="6"/>
  <c r="H124" i="6"/>
  <c r="L124" i="6"/>
  <c r="I124" i="6"/>
  <c r="M124" i="6"/>
  <c r="F124" i="6"/>
  <c r="J124" i="6"/>
  <c r="N124" i="6"/>
  <c r="G153" i="6"/>
  <c r="K153" i="6"/>
  <c r="O153" i="6"/>
  <c r="H153" i="6"/>
  <c r="L153" i="6"/>
  <c r="I153" i="6"/>
  <c r="M153" i="6"/>
  <c r="F153" i="6"/>
  <c r="J153" i="6"/>
  <c r="N153" i="6"/>
  <c r="G147" i="6"/>
  <c r="K147" i="6"/>
  <c r="O147" i="6"/>
  <c r="H147" i="6"/>
  <c r="L147" i="6"/>
  <c r="I147" i="6"/>
  <c r="M147" i="6"/>
  <c r="F147" i="6"/>
  <c r="J147" i="6"/>
  <c r="N147" i="6"/>
  <c r="H210" i="6"/>
  <c r="L210" i="6"/>
  <c r="I210" i="6"/>
  <c r="M210" i="6"/>
  <c r="F210" i="6"/>
  <c r="J210" i="6"/>
  <c r="N210" i="6"/>
  <c r="G210" i="6"/>
  <c r="K210" i="6"/>
  <c r="O210" i="6"/>
  <c r="F46" i="6"/>
  <c r="J46" i="6"/>
  <c r="N46" i="6"/>
  <c r="G46" i="6"/>
  <c r="K46" i="6"/>
  <c r="O46" i="6"/>
  <c r="H46" i="6"/>
  <c r="L46" i="6"/>
  <c r="I46" i="6"/>
  <c r="M46" i="6"/>
  <c r="H53" i="6"/>
  <c r="L53" i="6"/>
  <c r="I53" i="6"/>
  <c r="M53" i="6"/>
  <c r="F53" i="6"/>
  <c r="J53" i="6"/>
  <c r="N53" i="6"/>
  <c r="G53" i="6"/>
  <c r="K53" i="6"/>
  <c r="O53" i="6"/>
  <c r="H71" i="6"/>
  <c r="L71" i="6"/>
  <c r="I71" i="6"/>
  <c r="M71" i="6"/>
  <c r="F71" i="6"/>
  <c r="J71" i="6"/>
  <c r="N71" i="6"/>
  <c r="G71" i="6"/>
  <c r="K71" i="6"/>
  <c r="O71" i="6"/>
  <c r="F59" i="6"/>
  <c r="J59" i="6"/>
  <c r="N59" i="6"/>
  <c r="G59" i="6"/>
  <c r="K59" i="6"/>
  <c r="O59" i="6"/>
  <c r="H59" i="6"/>
  <c r="L59" i="6"/>
  <c r="I59" i="6"/>
  <c r="M59" i="6"/>
  <c r="F102" i="6"/>
  <c r="J102" i="6"/>
  <c r="N102" i="6"/>
  <c r="G102" i="6"/>
  <c r="K102" i="6"/>
  <c r="O102" i="6"/>
  <c r="H102" i="6"/>
  <c r="L102" i="6"/>
  <c r="I102" i="6"/>
  <c r="M102" i="6"/>
  <c r="F61" i="6"/>
  <c r="J61" i="6"/>
  <c r="N61" i="6"/>
  <c r="G61" i="6"/>
  <c r="K61" i="6"/>
  <c r="O61" i="6"/>
  <c r="H61" i="6"/>
  <c r="L61" i="6"/>
  <c r="I61" i="6"/>
  <c r="M61" i="6"/>
  <c r="I15" i="6"/>
  <c r="M15" i="6"/>
  <c r="F15" i="6"/>
  <c r="J15" i="6"/>
  <c r="N15" i="6"/>
  <c r="G15" i="6"/>
  <c r="K15" i="6"/>
  <c r="O15" i="6"/>
  <c r="H15" i="6"/>
  <c r="L15" i="6"/>
  <c r="I28" i="6"/>
  <c r="M28" i="6"/>
  <c r="F28" i="6"/>
  <c r="J28" i="6"/>
  <c r="N28" i="6"/>
  <c r="G28" i="6"/>
  <c r="K28" i="6"/>
  <c r="O28" i="6"/>
  <c r="H28" i="6"/>
  <c r="L28" i="6"/>
  <c r="H56" i="6"/>
  <c r="L56" i="6"/>
  <c r="I56" i="6"/>
  <c r="M56" i="6"/>
  <c r="F56" i="6"/>
  <c r="J56" i="6"/>
  <c r="N56" i="6"/>
  <c r="G56" i="6"/>
  <c r="K56" i="6"/>
  <c r="O56" i="6"/>
  <c r="I36" i="6"/>
  <c r="M36" i="6"/>
  <c r="F36" i="6"/>
  <c r="J36" i="6"/>
  <c r="N36" i="6"/>
  <c r="G36" i="6"/>
  <c r="K36" i="6"/>
  <c r="O36" i="6"/>
  <c r="H36" i="6"/>
  <c r="L36" i="6"/>
  <c r="G132" i="6"/>
  <c r="K132" i="6"/>
  <c r="O132" i="6"/>
  <c r="H132" i="6"/>
  <c r="L132" i="6"/>
  <c r="I132" i="6"/>
  <c r="M132" i="6"/>
  <c r="F132" i="6"/>
  <c r="J132" i="6"/>
  <c r="N132" i="6"/>
  <c r="H230" i="6"/>
  <c r="L230" i="6"/>
  <c r="I230" i="6"/>
  <c r="M230" i="6"/>
  <c r="F230" i="6"/>
  <c r="J230" i="6"/>
  <c r="N230" i="6"/>
  <c r="G230" i="6"/>
  <c r="K230" i="6"/>
  <c r="O230" i="6"/>
  <c r="G136" i="6"/>
  <c r="K136" i="6"/>
  <c r="O136" i="6"/>
  <c r="H136" i="6"/>
  <c r="L136" i="6"/>
  <c r="I136" i="6"/>
  <c r="M136" i="6"/>
  <c r="F136" i="6"/>
  <c r="J136" i="6"/>
  <c r="N136" i="6"/>
  <c r="I121" i="6"/>
  <c r="M121" i="6"/>
  <c r="F121" i="6"/>
  <c r="J121" i="6"/>
  <c r="N121" i="6"/>
  <c r="G121" i="6"/>
  <c r="K121" i="6"/>
  <c r="O121" i="6"/>
  <c r="H121" i="6"/>
  <c r="L121" i="6"/>
  <c r="H99" i="6"/>
  <c r="L99" i="6"/>
  <c r="I99" i="6"/>
  <c r="M99" i="6"/>
  <c r="F99" i="6"/>
  <c r="J99" i="6"/>
  <c r="N99" i="6"/>
  <c r="G99" i="6"/>
  <c r="K99" i="6"/>
  <c r="O99" i="6"/>
  <c r="G145" i="6"/>
  <c r="K145" i="6"/>
  <c r="O145" i="6"/>
  <c r="H145" i="6"/>
  <c r="L145" i="6"/>
  <c r="I145" i="6"/>
  <c r="M145" i="6"/>
  <c r="F145" i="6"/>
  <c r="J145" i="6"/>
  <c r="N145" i="6"/>
  <c r="H202" i="6"/>
  <c r="L202" i="6"/>
  <c r="I202" i="6"/>
  <c r="M202" i="6"/>
  <c r="F202" i="6"/>
  <c r="J202" i="6"/>
  <c r="N202" i="6"/>
  <c r="G202" i="6"/>
  <c r="K202" i="6"/>
  <c r="O202" i="6"/>
  <c r="I158" i="6"/>
  <c r="M158" i="6"/>
  <c r="F158" i="6"/>
  <c r="J158" i="6"/>
  <c r="N158" i="6"/>
  <c r="G158" i="6"/>
  <c r="K158" i="6"/>
  <c r="O158" i="6"/>
  <c r="H158" i="6"/>
  <c r="L158" i="6"/>
  <c r="H228" i="6"/>
  <c r="L228" i="6"/>
  <c r="I228" i="6"/>
  <c r="M228" i="6"/>
  <c r="F228" i="6"/>
  <c r="J228" i="6"/>
  <c r="N228" i="6"/>
  <c r="G228" i="6"/>
  <c r="K228" i="6"/>
  <c r="O228" i="6"/>
  <c r="F183" i="6"/>
  <c r="J183" i="6"/>
  <c r="N183" i="6"/>
  <c r="G183" i="6"/>
  <c r="K183" i="6"/>
  <c r="O183" i="6"/>
  <c r="H183" i="6"/>
  <c r="L183" i="6"/>
  <c r="I183" i="6"/>
  <c r="M183" i="6"/>
  <c r="H75" i="6"/>
  <c r="L75" i="6"/>
  <c r="I75" i="6"/>
  <c r="M75" i="6"/>
  <c r="F75" i="6"/>
  <c r="J75" i="6"/>
  <c r="N75" i="6"/>
  <c r="G75" i="6"/>
  <c r="K75" i="6"/>
  <c r="O75" i="6"/>
  <c r="F50" i="6"/>
  <c r="J50" i="6"/>
  <c r="N50" i="6"/>
  <c r="G50" i="6"/>
  <c r="K50" i="6"/>
  <c r="O50" i="6"/>
  <c r="H50" i="6"/>
  <c r="L50" i="6"/>
  <c r="I50" i="6"/>
  <c r="M50" i="6"/>
  <c r="I115" i="6"/>
  <c r="M115" i="6"/>
  <c r="F115" i="6"/>
  <c r="J115" i="6"/>
  <c r="N115" i="6"/>
  <c r="G115" i="6"/>
  <c r="K115" i="6"/>
  <c r="O115" i="6"/>
  <c r="H115" i="6"/>
  <c r="L115" i="6"/>
  <c r="F227" i="6"/>
  <c r="J227" i="6"/>
  <c r="N227" i="6"/>
  <c r="G227" i="6"/>
  <c r="K227" i="6"/>
  <c r="O227" i="6"/>
  <c r="H227" i="6"/>
  <c r="L227" i="6"/>
  <c r="I227" i="6"/>
  <c r="M227" i="6"/>
  <c r="H204" i="6"/>
  <c r="L204" i="6"/>
  <c r="I204" i="6"/>
  <c r="M204" i="6"/>
  <c r="F204" i="6"/>
  <c r="J204" i="6"/>
  <c r="N204" i="6"/>
  <c r="G204" i="6"/>
  <c r="K204" i="6"/>
  <c r="O204" i="6"/>
  <c r="F42" i="6"/>
  <c r="J42" i="6"/>
  <c r="N42" i="6"/>
  <c r="G42" i="6"/>
  <c r="K42" i="6"/>
  <c r="O42" i="6"/>
  <c r="H42" i="6"/>
  <c r="L42" i="6"/>
  <c r="I42" i="6"/>
  <c r="M42" i="6"/>
  <c r="H7" i="6"/>
  <c r="L7" i="6"/>
  <c r="I7" i="6"/>
  <c r="M7" i="6"/>
  <c r="J7" i="6"/>
  <c r="N7" i="6"/>
  <c r="G7" i="6"/>
  <c r="K7" i="6"/>
  <c r="O7" i="6"/>
  <c r="H8" i="6"/>
  <c r="I8" i="6"/>
  <c r="M8" i="6"/>
  <c r="N8" i="6"/>
  <c r="F8" i="6"/>
  <c r="J8" i="6"/>
  <c r="G8" i="6"/>
  <c r="K8" i="6"/>
  <c r="O8" i="6"/>
  <c r="L8" i="6"/>
  <c r="G10" i="6"/>
  <c r="K10" i="6"/>
  <c r="O10" i="6"/>
  <c r="I10" i="6"/>
  <c r="M10" i="6"/>
  <c r="F10" i="6"/>
  <c r="N10" i="6"/>
  <c r="H10" i="6"/>
  <c r="J10" i="6"/>
  <c r="L10" i="6"/>
  <c r="J6" i="6"/>
  <c r="N6" i="6"/>
  <c r="G6" i="6"/>
  <c r="K6" i="6"/>
  <c r="O6" i="6"/>
  <c r="H6" i="6"/>
  <c r="L6" i="6"/>
  <c r="I6" i="6"/>
  <c r="M6" i="6"/>
  <c r="H9" i="6"/>
  <c r="L9" i="6"/>
  <c r="I9" i="6"/>
  <c r="M9" i="6"/>
  <c r="F9" i="6"/>
  <c r="J9" i="6"/>
  <c r="N9" i="6"/>
  <c r="G9" i="6"/>
  <c r="K9" i="6"/>
  <c r="O9" i="6"/>
  <c r="S3" i="6"/>
  <c r="R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BB3" i="6" l="1"/>
  <c r="IN3" i="6"/>
  <c r="E176" i="6"/>
  <c r="E112" i="6"/>
  <c r="E12" i="6"/>
  <c r="E190" i="6"/>
  <c r="E84" i="6"/>
  <c r="E237" i="6"/>
  <c r="E183" i="6"/>
  <c r="E158" i="6"/>
  <c r="E145" i="6"/>
  <c r="E121" i="6"/>
  <c r="E230" i="6"/>
  <c r="E167" i="6"/>
  <c r="E109" i="6"/>
  <c r="E118" i="6"/>
  <c r="E30" i="6"/>
  <c r="E60" i="6"/>
  <c r="E138" i="6"/>
  <c r="E19" i="6"/>
  <c r="E196" i="6"/>
  <c r="E111" i="6"/>
  <c r="E233" i="6"/>
  <c r="E178" i="6"/>
  <c r="E114" i="6"/>
  <c r="E164" i="6"/>
  <c r="E165" i="6"/>
  <c r="E186" i="6"/>
  <c r="E55" i="6"/>
  <c r="E88" i="6"/>
  <c r="E110" i="6"/>
  <c r="E24" i="6"/>
  <c r="E36" i="6"/>
  <c r="E28" i="6"/>
  <c r="E61" i="6"/>
  <c r="E59" i="6"/>
  <c r="E53" i="6"/>
  <c r="E210" i="6"/>
  <c r="E153" i="6"/>
  <c r="E16" i="6"/>
  <c r="E172" i="6"/>
  <c r="E73" i="6"/>
  <c r="E13" i="6"/>
  <c r="E215" i="6"/>
  <c r="E29" i="6"/>
  <c r="E35" i="6"/>
  <c r="E170" i="6"/>
  <c r="E43" i="6"/>
  <c r="E95" i="6"/>
  <c r="E189" i="6"/>
  <c r="E244" i="6"/>
  <c r="E14" i="6"/>
  <c r="E86" i="6"/>
  <c r="E45" i="6"/>
  <c r="E54" i="6"/>
  <c r="E49" i="6"/>
  <c r="E79" i="6"/>
  <c r="E207" i="6"/>
  <c r="E173" i="6"/>
  <c r="E166" i="6"/>
  <c r="E236" i="6"/>
  <c r="E142" i="6"/>
  <c r="E174" i="6"/>
  <c r="E203" i="6"/>
  <c r="E107" i="6"/>
  <c r="E64" i="6"/>
  <c r="E126" i="6"/>
  <c r="E157" i="6"/>
  <c r="E78" i="6"/>
  <c r="E98" i="6"/>
  <c r="E104" i="6"/>
  <c r="E235" i="6"/>
  <c r="E32" i="6"/>
  <c r="E74" i="6"/>
  <c r="E206" i="6"/>
  <c r="E216" i="6"/>
  <c r="E101" i="6"/>
  <c r="E201" i="6"/>
  <c r="E156" i="6"/>
  <c r="E83" i="6"/>
  <c r="E128" i="6"/>
  <c r="E175" i="6"/>
  <c r="E72" i="6"/>
  <c r="E214" i="6"/>
  <c r="E65" i="6"/>
  <c r="E66" i="6"/>
  <c r="E38" i="6"/>
  <c r="E135" i="6"/>
  <c r="E44" i="6"/>
  <c r="E90" i="6"/>
  <c r="E181" i="6"/>
  <c r="E125" i="6"/>
  <c r="E133" i="6"/>
  <c r="E106" i="6"/>
  <c r="E52" i="6"/>
  <c r="E226" i="6"/>
  <c r="E180" i="6"/>
  <c r="E208" i="6"/>
  <c r="E140" i="6"/>
  <c r="E27" i="6"/>
  <c r="E243" i="6"/>
  <c r="E152" i="6"/>
  <c r="E234" i="6"/>
  <c r="E120" i="6"/>
  <c r="E91" i="6"/>
  <c r="E241" i="6"/>
  <c r="E225" i="6"/>
  <c r="E7" i="6"/>
  <c r="E62" i="6"/>
  <c r="E151" i="6"/>
  <c r="E221" i="6"/>
  <c r="E39" i="6"/>
  <c r="E141" i="6"/>
  <c r="E200" i="6"/>
  <c r="E139" i="6"/>
  <c r="E155" i="6"/>
  <c r="E242" i="6"/>
  <c r="E17" i="6"/>
  <c r="E213" i="6"/>
  <c r="E163" i="6"/>
  <c r="E199" i="6"/>
  <c r="E33" i="6"/>
  <c r="E127" i="6"/>
  <c r="E134" i="6"/>
  <c r="E123" i="6"/>
  <c r="E162" i="6"/>
  <c r="E198" i="6"/>
  <c r="E87" i="6"/>
  <c r="E8" i="6"/>
  <c r="E93" i="6"/>
  <c r="E89" i="6"/>
  <c r="E150" i="6"/>
  <c r="E119" i="6"/>
  <c r="E169" i="6"/>
  <c r="E20" i="6"/>
  <c r="E58" i="6"/>
  <c r="E92" i="6"/>
  <c r="E80" i="6"/>
  <c r="E177" i="6"/>
  <c r="E168" i="6"/>
  <c r="E82" i="6"/>
  <c r="E137" i="6"/>
  <c r="E232" i="6"/>
  <c r="E197" i="6"/>
  <c r="E160" i="6"/>
  <c r="E238" i="6"/>
  <c r="E103" i="6"/>
  <c r="E220" i="6"/>
  <c r="E10" i="6"/>
  <c r="E188" i="6"/>
  <c r="E194" i="6"/>
  <c r="E179" i="6"/>
  <c r="E222" i="6"/>
  <c r="E31" i="6"/>
  <c r="E94" i="6"/>
  <c r="E161" i="6"/>
  <c r="E195" i="6"/>
  <c r="E70" i="6"/>
  <c r="E187" i="6"/>
  <c r="E148" i="6"/>
  <c r="E224" i="6"/>
  <c r="E105" i="6"/>
  <c r="E51" i="6"/>
  <c r="E47" i="6"/>
  <c r="E144" i="6"/>
  <c r="E159" i="6"/>
  <c r="E57" i="6"/>
  <c r="E143" i="6"/>
  <c r="E6" i="6"/>
  <c r="E154" i="6"/>
  <c r="E23" i="6"/>
  <c r="E108" i="6"/>
  <c r="E130" i="6"/>
  <c r="E131" i="6"/>
  <c r="E205" i="6"/>
  <c r="E67" i="6"/>
  <c r="E18" i="6"/>
  <c r="E223" i="6"/>
  <c r="E219" i="6"/>
  <c r="E63" i="6"/>
  <c r="E76" i="6"/>
  <c r="E212" i="6"/>
  <c r="E26" i="6"/>
  <c r="E68" i="6"/>
  <c r="E96" i="6"/>
  <c r="E11" i="6"/>
  <c r="E34" i="6"/>
  <c r="E37" i="6"/>
  <c r="E113" i="6"/>
  <c r="E81" i="6"/>
  <c r="E171" i="6"/>
  <c r="E77" i="6"/>
  <c r="E184" i="6"/>
  <c r="E185" i="6"/>
  <c r="E146" i="6"/>
  <c r="E97" i="6"/>
  <c r="E122" i="6"/>
  <c r="E231" i="6"/>
  <c r="E85" i="6"/>
  <c r="E192" i="6"/>
  <c r="E48" i="6"/>
  <c r="E209" i="6"/>
  <c r="E193" i="6"/>
  <c r="E211" i="6"/>
  <c r="E21" i="6"/>
  <c r="E117" i="6"/>
  <c r="E56" i="6"/>
  <c r="E15" i="6"/>
  <c r="E102" i="6"/>
  <c r="E71" i="6"/>
  <c r="E46" i="6"/>
  <c r="E147" i="6"/>
  <c r="E124" i="6"/>
  <c r="E240" i="6"/>
  <c r="E22" i="6"/>
  <c r="E239" i="6"/>
  <c r="E116" i="6"/>
  <c r="E41" i="6"/>
  <c r="E100" i="6"/>
  <c r="E40" i="6"/>
  <c r="E149" i="6"/>
  <c r="E69" i="6"/>
  <c r="E217" i="6"/>
  <c r="E229" i="6"/>
  <c r="E218" i="6"/>
  <c r="E75" i="6"/>
  <c r="E228" i="6"/>
  <c r="E202" i="6"/>
  <c r="E99" i="6"/>
  <c r="E136" i="6"/>
  <c r="E132" i="6"/>
  <c r="E25" i="6"/>
  <c r="E182" i="6"/>
  <c r="E191" i="6"/>
  <c r="E204" i="6"/>
  <c r="E227" i="6"/>
  <c r="E115" i="6"/>
  <c r="E50" i="6"/>
  <c r="E129" i="6"/>
  <c r="E9" i="6"/>
  <c r="E42" i="6"/>
  <c r="A19" i="4"/>
  <c r="A20" i="4" s="1"/>
  <c r="A21" i="4" s="1"/>
  <c r="A22" i="4" s="1"/>
  <c r="A23" i="4" s="1"/>
  <c r="A24" i="4" s="1"/>
  <c r="A25" i="4" s="1"/>
  <c r="A42" i="6" l="1"/>
  <c r="A9" i="6"/>
  <c r="A50" i="6"/>
  <c r="A191" i="6"/>
  <c r="A136" i="6"/>
  <c r="A75" i="6"/>
  <c r="A69" i="6"/>
  <c r="A41" i="6"/>
  <c r="A240" i="6"/>
  <c r="A71" i="6"/>
  <c r="A117" i="6"/>
  <c r="A209" i="6"/>
  <c r="A231" i="6"/>
  <c r="A185" i="6"/>
  <c r="A81" i="6"/>
  <c r="A11" i="6"/>
  <c r="A212" i="6"/>
  <c r="A223" i="6"/>
  <c r="A131" i="6"/>
  <c r="A154" i="6"/>
  <c r="A159" i="6"/>
  <c r="A105" i="6"/>
  <c r="A70" i="6"/>
  <c r="A31" i="6"/>
  <c r="A188" i="6"/>
  <c r="A238" i="6"/>
  <c r="A137" i="6"/>
  <c r="A80" i="6"/>
  <c r="A169" i="6"/>
  <c r="A93" i="6"/>
  <c r="A162" i="6"/>
  <c r="A33" i="6"/>
  <c r="A17" i="6"/>
  <c r="A200" i="6"/>
  <c r="A151" i="6"/>
  <c r="A241" i="6"/>
  <c r="A152" i="6"/>
  <c r="A208" i="6"/>
  <c r="A106" i="6"/>
  <c r="A90" i="6"/>
  <c r="A66" i="6"/>
  <c r="A175" i="6"/>
  <c r="A201" i="6"/>
  <c r="A74" i="6"/>
  <c r="A98" i="6"/>
  <c r="A64" i="6"/>
  <c r="A142" i="6"/>
  <c r="A207" i="6"/>
  <c r="A45" i="6"/>
  <c r="A189" i="6"/>
  <c r="A35" i="6"/>
  <c r="A73" i="6"/>
  <c r="A210" i="6"/>
  <c r="A28" i="6"/>
  <c r="A88" i="6"/>
  <c r="A164" i="6"/>
  <c r="A111" i="6"/>
  <c r="A60" i="6"/>
  <c r="A167" i="6"/>
  <c r="A158" i="6"/>
  <c r="A190" i="6"/>
  <c r="A115" i="6"/>
  <c r="A182" i="6"/>
  <c r="A99" i="6"/>
  <c r="A218" i="6"/>
  <c r="A149" i="6"/>
  <c r="A116" i="6"/>
  <c r="A124" i="6"/>
  <c r="A102" i="6"/>
  <c r="A21" i="6"/>
  <c r="A48" i="6"/>
  <c r="A122" i="6"/>
  <c r="A184" i="6"/>
  <c r="A113" i="6"/>
  <c r="A96" i="6"/>
  <c r="A76" i="6"/>
  <c r="A18" i="6"/>
  <c r="A130" i="6"/>
  <c r="A6" i="6"/>
  <c r="A144" i="6"/>
  <c r="A224" i="6"/>
  <c r="A195" i="6"/>
  <c r="A222" i="6"/>
  <c r="A10" i="6"/>
  <c r="A160" i="6"/>
  <c r="A82" i="6"/>
  <c r="A92" i="6"/>
  <c r="A119" i="6"/>
  <c r="A8" i="6"/>
  <c r="A123" i="6"/>
  <c r="A199" i="6"/>
  <c r="A242" i="6"/>
  <c r="A141" i="6"/>
  <c r="A62" i="6"/>
  <c r="A91" i="6"/>
  <c r="A243" i="6"/>
  <c r="A180" i="6"/>
  <c r="A133" i="6"/>
  <c r="A44" i="6"/>
  <c r="A65" i="6"/>
  <c r="A128" i="6"/>
  <c r="A101" i="6"/>
  <c r="A32" i="6"/>
  <c r="A78" i="6"/>
  <c r="A107" i="6"/>
  <c r="A236" i="6"/>
  <c r="A79" i="6"/>
  <c r="A86" i="6"/>
  <c r="A95" i="6"/>
  <c r="A29" i="6"/>
  <c r="A172" i="6"/>
  <c r="A53" i="6"/>
  <c r="A36" i="6"/>
  <c r="A55" i="6"/>
  <c r="A114" i="6"/>
  <c r="A196" i="6"/>
  <c r="A30" i="6"/>
  <c r="A230" i="6"/>
  <c r="A183" i="6"/>
  <c r="A12" i="6"/>
  <c r="A227" i="6"/>
  <c r="A25" i="6"/>
  <c r="A202" i="6"/>
  <c r="A229" i="6"/>
  <c r="A40" i="6"/>
  <c r="A239" i="6"/>
  <c r="A147" i="6"/>
  <c r="A15" i="6"/>
  <c r="A211" i="6"/>
  <c r="A192" i="6"/>
  <c r="A97" i="6"/>
  <c r="A77" i="6"/>
  <c r="A37" i="6"/>
  <c r="A68" i="6"/>
  <c r="A63" i="6"/>
  <c r="A67" i="6"/>
  <c r="A108" i="6"/>
  <c r="A143" i="6"/>
  <c r="A47" i="6"/>
  <c r="A148" i="6"/>
  <c r="A161" i="6"/>
  <c r="A179" i="6"/>
  <c r="A220" i="6"/>
  <c r="A197" i="6"/>
  <c r="A168" i="6"/>
  <c r="A58" i="6"/>
  <c r="A150" i="6"/>
  <c r="A87" i="6"/>
  <c r="A134" i="6"/>
  <c r="A163" i="6"/>
  <c r="A155" i="6"/>
  <c r="A39" i="6"/>
  <c r="A7" i="6"/>
  <c r="A120" i="6"/>
  <c r="A27" i="6"/>
  <c r="A226" i="6"/>
  <c r="A125" i="6"/>
  <c r="A135" i="6"/>
  <c r="A214" i="6"/>
  <c r="A83" i="6"/>
  <c r="A216" i="6"/>
  <c r="A235" i="6"/>
  <c r="A157" i="6"/>
  <c r="A203" i="6"/>
  <c r="A166" i="6"/>
  <c r="A49" i="6"/>
  <c r="A14" i="6"/>
  <c r="A43" i="6"/>
  <c r="A215" i="6"/>
  <c r="A16" i="6"/>
  <c r="A59" i="6"/>
  <c r="A24" i="6"/>
  <c r="A186" i="6"/>
  <c r="A178" i="6"/>
  <c r="A19" i="6"/>
  <c r="A118" i="6"/>
  <c r="A121" i="6"/>
  <c r="A237" i="6"/>
  <c r="A112" i="6"/>
  <c r="IR3" i="6"/>
  <c r="BC3" i="6"/>
  <c r="A129" i="6"/>
  <c r="A204" i="6"/>
  <c r="A132" i="6"/>
  <c r="A228" i="6"/>
  <c r="A217" i="6"/>
  <c r="A100" i="6"/>
  <c r="A22" i="6"/>
  <c r="A46" i="6"/>
  <c r="A56" i="6"/>
  <c r="A193" i="6"/>
  <c r="A85" i="6"/>
  <c r="A146" i="6"/>
  <c r="A171" i="6"/>
  <c r="A34" i="6"/>
  <c r="A26" i="6"/>
  <c r="A219" i="6"/>
  <c r="A205" i="6"/>
  <c r="A23" i="6"/>
  <c r="A57" i="6"/>
  <c r="A51" i="6"/>
  <c r="A187" i="6"/>
  <c r="A94" i="6"/>
  <c r="A194" i="6"/>
  <c r="A103" i="6"/>
  <c r="A232" i="6"/>
  <c r="A177" i="6"/>
  <c r="A20" i="6"/>
  <c r="A89" i="6"/>
  <c r="A198" i="6"/>
  <c r="A127" i="6"/>
  <c r="A213" i="6"/>
  <c r="A139" i="6"/>
  <c r="A221" i="6"/>
  <c r="A225" i="6"/>
  <c r="A234" i="6"/>
  <c r="A140" i="6"/>
  <c r="A52" i="6"/>
  <c r="A181" i="6"/>
  <c r="A38" i="6"/>
  <c r="A72" i="6"/>
  <c r="A156" i="6"/>
  <c r="A206" i="6"/>
  <c r="A104" i="6"/>
  <c r="A126" i="6"/>
  <c r="A174" i="6"/>
  <c r="A173" i="6"/>
  <c r="A54" i="6"/>
  <c r="A244" i="6"/>
  <c r="A170" i="6"/>
  <c r="A13" i="6"/>
  <c r="A153" i="6"/>
  <c r="A61" i="6"/>
  <c r="A110" i="6"/>
  <c r="A165" i="6"/>
  <c r="A233" i="6"/>
  <c r="A138" i="6"/>
  <c r="A109" i="6"/>
  <c r="A145" i="6"/>
  <c r="A84" i="6"/>
  <c r="A176" i="6"/>
  <c r="A26" i="4"/>
  <c r="A27" i="4" s="1"/>
  <c r="A28" i="4" s="1"/>
  <c r="A29" i="4" s="1"/>
  <c r="A30" i="4" s="1"/>
  <c r="A31" i="4" s="1"/>
  <c r="A32" i="4" s="1"/>
  <c r="A33" i="4" s="1"/>
  <c r="A34" i="4" s="1"/>
  <c r="D100" i="6"/>
  <c r="D40" i="6"/>
  <c r="D85" i="6"/>
  <c r="D192" i="6"/>
  <c r="D48" i="6"/>
  <c r="D209" i="6"/>
  <c r="D193" i="6"/>
  <c r="D211" i="6"/>
  <c r="D21" i="6"/>
  <c r="D117" i="6"/>
  <c r="D130" i="6"/>
  <c r="D131" i="6"/>
  <c r="D205" i="6"/>
  <c r="D67" i="6"/>
  <c r="D18" i="6"/>
  <c r="D223" i="6"/>
  <c r="D154" i="6"/>
  <c r="D23" i="6"/>
  <c r="D108" i="6"/>
  <c r="D92" i="6"/>
  <c r="D80" i="6"/>
  <c r="D177" i="6"/>
  <c r="D168" i="6"/>
  <c r="D82" i="6"/>
  <c r="D160" i="6"/>
  <c r="D232" i="6"/>
  <c r="D103" i="6"/>
  <c r="D220" i="6"/>
  <c r="D93" i="6"/>
  <c r="D89" i="6"/>
  <c r="D225" i="6"/>
  <c r="D7" i="6"/>
  <c r="D62" i="6"/>
  <c r="D151" i="6"/>
  <c r="D221" i="6"/>
  <c r="D52" i="6"/>
  <c r="D226" i="6"/>
  <c r="D180" i="6"/>
  <c r="D208" i="6"/>
  <c r="D214" i="6"/>
  <c r="D65" i="6"/>
  <c r="D181" i="6"/>
  <c r="D13" i="6"/>
  <c r="D215" i="6"/>
  <c r="D29" i="6"/>
  <c r="D74" i="6"/>
  <c r="D64" i="6"/>
  <c r="D126" i="6"/>
  <c r="D157" i="6"/>
  <c r="D170" i="6"/>
  <c r="D45" i="6"/>
  <c r="D54" i="6"/>
  <c r="D79" i="6"/>
  <c r="D69" i="6"/>
  <c r="D217" i="6"/>
  <c r="D50" i="6"/>
  <c r="D183" i="6"/>
  <c r="D158" i="6"/>
  <c r="D25" i="6"/>
  <c r="D28" i="6"/>
  <c r="D53" i="6"/>
  <c r="D172" i="6"/>
  <c r="D11" i="6"/>
  <c r="D6" i="6"/>
  <c r="D70" i="6"/>
  <c r="D105" i="6"/>
  <c r="D242" i="6"/>
  <c r="D127" i="6"/>
  <c r="D114" i="6"/>
  <c r="D35" i="6"/>
  <c r="D98" i="6"/>
  <c r="D189" i="6"/>
  <c r="D202" i="6"/>
  <c r="D230" i="6"/>
  <c r="D153" i="6"/>
  <c r="D109" i="6"/>
  <c r="D37" i="6"/>
  <c r="D118" i="6"/>
  <c r="D10" i="6"/>
  <c r="D19" i="6"/>
  <c r="D111" i="6"/>
  <c r="D164" i="6"/>
  <c r="D173" i="6"/>
  <c r="D203" i="6"/>
  <c r="D84" i="6"/>
  <c r="D149" i="6"/>
  <c r="D229" i="6"/>
  <c r="D218" i="6"/>
  <c r="D171" i="6"/>
  <c r="D77" i="6"/>
  <c r="D184" i="6"/>
  <c r="D185" i="6"/>
  <c r="D146" i="6"/>
  <c r="D97" i="6"/>
  <c r="D122" i="6"/>
  <c r="D231" i="6"/>
  <c r="D165" i="6"/>
  <c r="D186" i="6"/>
  <c r="D55" i="6"/>
  <c r="D88" i="6"/>
  <c r="D110" i="6"/>
  <c r="D24" i="6"/>
  <c r="D81" i="6"/>
  <c r="D51" i="6"/>
  <c r="D47" i="6"/>
  <c r="D144" i="6"/>
  <c r="D194" i="6"/>
  <c r="D179" i="6"/>
  <c r="D119" i="6"/>
  <c r="D196" i="6"/>
  <c r="D222" i="6"/>
  <c r="D137" i="6"/>
  <c r="D238" i="6"/>
  <c r="D197" i="6"/>
  <c r="D123" i="6"/>
  <c r="D162" i="6"/>
  <c r="D198" i="6"/>
  <c r="D39" i="6"/>
  <c r="D141" i="6"/>
  <c r="D200" i="6"/>
  <c r="D139" i="6"/>
  <c r="D66" i="6"/>
  <c r="D38" i="6"/>
  <c r="D135" i="6"/>
  <c r="D44" i="6"/>
  <c r="D90" i="6"/>
  <c r="D140" i="6"/>
  <c r="D133" i="6"/>
  <c r="D107" i="6"/>
  <c r="D235" i="6"/>
  <c r="D32" i="6"/>
  <c r="D216" i="6"/>
  <c r="D101" i="6"/>
  <c r="D201" i="6"/>
  <c r="D156" i="6"/>
  <c r="D12" i="6"/>
  <c r="D176" i="6"/>
  <c r="D190" i="6"/>
  <c r="D49" i="6"/>
  <c r="D86" i="6"/>
  <c r="D116" i="6"/>
  <c r="D41" i="6"/>
  <c r="D75" i="6"/>
  <c r="D228" i="6"/>
  <c r="D129" i="6"/>
  <c r="D182" i="6"/>
  <c r="D22" i="6"/>
  <c r="D115" i="6"/>
  <c r="D121" i="6"/>
  <c r="D61" i="6"/>
  <c r="D210" i="6"/>
  <c r="D167" i="6"/>
  <c r="D68" i="6"/>
  <c r="D57" i="6"/>
  <c r="D60" i="6"/>
  <c r="D188" i="6"/>
  <c r="D138" i="6"/>
  <c r="D199" i="6"/>
  <c r="D178" i="6"/>
  <c r="D125" i="6"/>
  <c r="D174" i="6"/>
  <c r="D72" i="6"/>
  <c r="D237" i="6"/>
  <c r="D9" i="6"/>
  <c r="D204" i="6"/>
  <c r="D136" i="6"/>
  <c r="D132" i="6"/>
  <c r="D56" i="6"/>
  <c r="D15" i="6"/>
  <c r="D102" i="6"/>
  <c r="D71" i="6"/>
  <c r="D46" i="6"/>
  <c r="D147" i="6"/>
  <c r="D124" i="6"/>
  <c r="D240" i="6"/>
  <c r="D219" i="6"/>
  <c r="D63" i="6"/>
  <c r="D76" i="6"/>
  <c r="D26" i="6"/>
  <c r="D96" i="6"/>
  <c r="D34" i="6"/>
  <c r="D113" i="6"/>
  <c r="D159" i="6"/>
  <c r="D143" i="6"/>
  <c r="D31" i="6"/>
  <c r="D94" i="6"/>
  <c r="D161" i="6"/>
  <c r="D195" i="6"/>
  <c r="D187" i="6"/>
  <c r="D224" i="6"/>
  <c r="D169" i="6"/>
  <c r="D20" i="6"/>
  <c r="D58" i="6"/>
  <c r="D87" i="6"/>
  <c r="D8" i="6"/>
  <c r="D155" i="6"/>
  <c r="D17" i="6"/>
  <c r="D163" i="6"/>
  <c r="D33" i="6"/>
  <c r="D134" i="6"/>
  <c r="D27" i="6"/>
  <c r="D243" i="6"/>
  <c r="D152" i="6"/>
  <c r="D234" i="6"/>
  <c r="D120" i="6"/>
  <c r="D241" i="6"/>
  <c r="D106" i="6"/>
  <c r="D83" i="6"/>
  <c r="D166" i="6"/>
  <c r="D142" i="6"/>
  <c r="D78" i="6"/>
  <c r="D104" i="6"/>
  <c r="D206" i="6"/>
  <c r="D175" i="6"/>
  <c r="D95" i="6"/>
  <c r="D244" i="6"/>
  <c r="D207" i="6"/>
  <c r="D14" i="6"/>
  <c r="D43" i="6"/>
  <c r="D145" i="6"/>
  <c r="D191" i="6"/>
  <c r="D239" i="6"/>
  <c r="D42" i="6"/>
  <c r="D36" i="6"/>
  <c r="D59" i="6"/>
  <c r="D16" i="6"/>
  <c r="D212" i="6"/>
  <c r="D73" i="6"/>
  <c r="D30" i="6"/>
  <c r="D148" i="6"/>
  <c r="D150" i="6"/>
  <c r="D213" i="6"/>
  <c r="D233" i="6"/>
  <c r="D91" i="6"/>
  <c r="D236" i="6"/>
  <c r="D128" i="6"/>
  <c r="D112" i="6"/>
  <c r="D99" i="6"/>
  <c r="D227" i="6"/>
  <c r="IV3" i="6" l="1"/>
  <c r="BD3" i="6"/>
  <c r="IZ3" i="6" l="1"/>
  <c r="BE3" i="6"/>
  <c r="JD3" i="6" l="1"/>
  <c r="BF3" i="6"/>
  <c r="JH3" i="6" l="1"/>
  <c r="BG3" i="6"/>
  <c r="JL3" i="6" l="1"/>
  <c r="BH3" i="6"/>
  <c r="JP3" i="6" l="1"/>
  <c r="BI3" i="6"/>
  <c r="JT3" i="6" l="1"/>
  <c r="BJ3" i="6"/>
  <c r="JX3" i="6" l="1"/>
  <c r="BK3" i="6"/>
  <c r="KB3" i="6" l="1"/>
  <c r="BL3" i="6"/>
  <c r="KF3" i="6" l="1"/>
  <c r="BM3" i="6"/>
  <c r="KJ3" i="6" l="1"/>
  <c r="BN3" i="6"/>
  <c r="KN3" i="6" l="1"/>
  <c r="BO3" i="6"/>
  <c r="KR3" i="6" l="1"/>
  <c r="BP3" i="6"/>
  <c r="KV3" i="6" l="1"/>
  <c r="BQ3" i="6"/>
  <c r="KZ3" i="6" l="1"/>
  <c r="BR3" i="6"/>
  <c r="LD3" i="6" l="1"/>
  <c r="BS3" i="6"/>
  <c r="LH3" i="6" l="1"/>
  <c r="BT3" i="6"/>
  <c r="LL3" i="6" l="1"/>
  <c r="BU3" i="6"/>
  <c r="LP3" i="6" l="1"/>
  <c r="BV3" i="6"/>
  <c r="LT3" i="6" l="1"/>
  <c r="BW3" i="6"/>
  <c r="LX3" i="6" l="1"/>
  <c r="BX3" i="6"/>
  <c r="MB3" i="6" l="1"/>
  <c r="BY3" i="6"/>
  <c r="MF3" i="6" l="1"/>
  <c r="BZ3" i="6"/>
  <c r="MJ3" i="6" l="1"/>
  <c r="CA3" i="6"/>
  <c r="MN3" i="6" l="1"/>
  <c r="CB3" i="6"/>
  <c r="MR3" i="6" l="1"/>
  <c r="CC3" i="6"/>
  <c r="MV3" i="6" l="1"/>
  <c r="CD3" i="6"/>
  <c r="MZ3" i="6" l="1"/>
  <c r="CE3" i="6"/>
  <c r="ND3" i="6" l="1"/>
  <c r="CF3" i="6"/>
  <c r="NH3" i="6" l="1"/>
  <c r="CG3" i="6"/>
  <c r="NL3" i="6" l="1"/>
  <c r="CH3" i="6"/>
  <c r="NP3" i="6" l="1"/>
  <c r="CI3" i="6"/>
  <c r="NT3" i="6" l="1"/>
  <c r="CJ3" i="6"/>
  <c r="NX3" i="6" l="1"/>
  <c r="CK3" i="6"/>
  <c r="OB3" i="6" l="1"/>
  <c r="CL3" i="6"/>
  <c r="OF3" i="6" l="1"/>
  <c r="CM3" i="6"/>
  <c r="OJ3" i="6" l="1"/>
  <c r="CN3" i="6"/>
  <c r="ON3" i="6" l="1"/>
  <c r="CO3" i="6"/>
  <c r="OR3" i="6" l="1"/>
  <c r="CQ3" i="6" s="1"/>
  <c r="CP3" i="6"/>
</calcChain>
</file>

<file path=xl/comments1.xml><?xml version="1.0" encoding="utf-8"?>
<comments xmlns="http://schemas.openxmlformats.org/spreadsheetml/2006/main">
  <authors>
    <author>Cezary</author>
  </authors>
  <commentList>
    <comment ref="DD6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D6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T6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ON6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D8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T8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ON8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DD9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D9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T9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OR9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X10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FH14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X14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NH17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KZ21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LT23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DP67" authorId="0">
      <text>
        <r>
          <rPr>
            <b/>
            <sz val="9"/>
            <color indexed="81"/>
            <rFont val="Tahoma"/>
            <charset val="1"/>
          </rPr>
          <t>usunięty turniej</t>
        </r>
      </text>
    </comment>
    <comment ref="OF75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OB104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NT120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  <comment ref="NT128" authorId="0">
      <text>
        <r>
          <rPr>
            <sz val="9"/>
            <color indexed="81"/>
            <rFont val="Tahoma"/>
            <charset val="1"/>
          </rPr>
          <t>start podwójny (nie liczone punkty za miejsce)</t>
        </r>
      </text>
    </comment>
  </commentList>
</comments>
</file>

<file path=xl/sharedStrings.xml><?xml version="1.0" encoding="utf-8"?>
<sst xmlns="http://schemas.openxmlformats.org/spreadsheetml/2006/main" count="664" uniqueCount="394">
  <si>
    <t>Lp.</t>
  </si>
  <si>
    <t>Imię i Nazwisko   </t>
  </si>
  <si>
    <t>Rocznik</t>
  </si>
  <si>
    <t>Matsuru Cup, Eindchoven</t>
  </si>
  <si>
    <t>10.1.2015</t>
  </si>
  <si>
    <t>Turniej Judo Mysłowice, Mysłowice</t>
  </si>
  <si>
    <t>24.1.2015</t>
  </si>
  <si>
    <t>Tallin Judo Cup U14, Tallin</t>
  </si>
  <si>
    <t>07.2.2015</t>
  </si>
  <si>
    <t>Tallin Judo Cup U16, Tallin</t>
  </si>
  <si>
    <t>Grand Prix Ostrava, Ostrava</t>
  </si>
  <si>
    <t>14.2.2015</t>
  </si>
  <si>
    <t>XI Turniej o puchar Gminy Lesznowola, Mysiadło</t>
  </si>
  <si>
    <t>I Liga Funny Judo, Mysiadło</t>
  </si>
  <si>
    <t>15.2.2015</t>
  </si>
  <si>
    <t>Turniej Zimowy Judo, Warszawa</t>
  </si>
  <si>
    <t>21.2.2015</t>
  </si>
  <si>
    <t>Mistrzostwa Mazowsza jun mł, Warszawa</t>
  </si>
  <si>
    <t>22.2.2015</t>
  </si>
  <si>
    <t>European Open - Puchar Świata, Warszawa</t>
  </si>
  <si>
    <t>28.2.2015</t>
  </si>
  <si>
    <t>Puchar Polski Seniorów, Luboń</t>
  </si>
  <si>
    <t>07.3.2015</t>
  </si>
  <si>
    <t>Otwarte Mistrzostwa Jasła, Jasło</t>
  </si>
  <si>
    <t>Grand Prix Mysłowice, Mysłowice</t>
  </si>
  <si>
    <t>08.3.2015</t>
  </si>
  <si>
    <t>East Judo Open-Białystok, Białystok</t>
  </si>
  <si>
    <t>14.3.2015</t>
  </si>
  <si>
    <t>TM młodzików w Białymstoku - East Judo Open, Białystok</t>
  </si>
  <si>
    <t>15.3.2015</t>
  </si>
  <si>
    <t>Warszawska Olimpiada Młodzieży U15,U18, Wesoła</t>
  </si>
  <si>
    <t>22.3.2015</t>
  </si>
  <si>
    <t>Grand Prix TUR, Samsun</t>
  </si>
  <si>
    <t>27.3.2015</t>
  </si>
  <si>
    <t>Puchar Polski Młodzików - Wielkopolski MTJ, Suchy Las</t>
  </si>
  <si>
    <t>28.3.2015</t>
  </si>
  <si>
    <t>Wielkopolski Turniej Międzynarodowy, Suchy Las</t>
  </si>
  <si>
    <t>II Liga Funny Judo, Wesoła</t>
  </si>
  <si>
    <t>WOM-Mistrzostwa Warszawy Dzieci im. Jana Ślawskiego, Wesoła</t>
  </si>
  <si>
    <t>29.3.2015</t>
  </si>
  <si>
    <t>Turniej Międzynarodowy w Kufstein, Kufstein</t>
  </si>
  <si>
    <t>06.4.2015</t>
  </si>
  <si>
    <t>III-liga Funny WOM, Warszawa</t>
  </si>
  <si>
    <t>18.4.2015</t>
  </si>
  <si>
    <t>Sprada Cup, Duisburg</t>
  </si>
  <si>
    <t>19.4.2015</t>
  </si>
  <si>
    <t>Międzynarodowy turniej W Bytomiu, Bytom</t>
  </si>
  <si>
    <t>24.4.2015</t>
  </si>
  <si>
    <t>Budapest Kupa, Budapeszt</t>
  </si>
  <si>
    <t>03.5.2015</t>
  </si>
  <si>
    <t>Turniej Międzynarodowy w Rydze "Kyoday", Ryga</t>
  </si>
  <si>
    <t>17.5.2015</t>
  </si>
  <si>
    <t>Otwarte Mistrzostwa woj. Lubelskiego, Lublin</t>
  </si>
  <si>
    <t>Zawody Judo, Wysokie Mazowieckie</t>
  </si>
  <si>
    <t>23.5.2015</t>
  </si>
  <si>
    <t>Puchar Polski Młodzików w Łodzi, Łódź</t>
  </si>
  <si>
    <t>Turniej Międzynarodowy w Venray, Venray</t>
  </si>
  <si>
    <t>30.5.2015</t>
  </si>
  <si>
    <t>Zawody w Bielsku-Białej, Bielsko-Biała</t>
  </si>
  <si>
    <t>31.5.2015</t>
  </si>
  <si>
    <t>Otwarte Mistrzostwa Opola, Opole</t>
  </si>
  <si>
    <t>06.6.2015</t>
  </si>
  <si>
    <t>Zawody w Płocku, Płock</t>
  </si>
  <si>
    <t>09.6.2015</t>
  </si>
  <si>
    <t>Żoliborz Cup U13, U15, Warszawa</t>
  </si>
  <si>
    <t>13.6.2015</t>
  </si>
  <si>
    <t>IV Liga Funny WOM, Warszawa</t>
  </si>
  <si>
    <t>14.6.2015</t>
  </si>
  <si>
    <t>Międzynarodowy Turniej Judo-Solanin Cup, Nowa Sól</t>
  </si>
  <si>
    <t>20.6.2015</t>
  </si>
  <si>
    <t>Turniej Międzynarodowy w Chorwacji, Split</t>
  </si>
  <si>
    <t>27.6.2015</t>
  </si>
  <si>
    <t>Turniej Międzynarodowy w Graz, Graz</t>
  </si>
  <si>
    <t>Międzywojewódzkie Mistrzostwa Młodzików, Warszawa</t>
  </si>
  <si>
    <t>12.9.2015</t>
  </si>
  <si>
    <t>13.9.2015</t>
  </si>
  <si>
    <t>Turniej o puchar wójta gm.Kowala, Radom</t>
  </si>
  <si>
    <t>19.9.2015</t>
  </si>
  <si>
    <t>Warsaw Judo Open U15, Warszawa</t>
  </si>
  <si>
    <t>27.9.2015</t>
  </si>
  <si>
    <t>Warsaw Judo Open U17, Warszawa</t>
  </si>
  <si>
    <t>Warsaw Judo Open U20, Warszawa</t>
  </si>
  <si>
    <t>Mistrzostwa Polski Młodzików i Młodziczek, Bochnia</t>
  </si>
  <si>
    <t>04.10.2015</t>
  </si>
  <si>
    <t>Panda Cup, Warszawa</t>
  </si>
  <si>
    <t>10.10.2015</t>
  </si>
  <si>
    <t>IX Ogólnopolski Turniej Judo Sensei Płock, Płock</t>
  </si>
  <si>
    <t>Memoriał im. Grzegorza Malika, Warszawa</t>
  </si>
  <si>
    <t>17.10.2015</t>
  </si>
  <si>
    <t>Turniej międzynarodowy im.L.Piekarskiego, Białystok</t>
  </si>
  <si>
    <t>Dzielnicowy Turniej Funny Judo, Warszawa</t>
  </si>
  <si>
    <t>18.10.2015</t>
  </si>
  <si>
    <t>Dzielnicowy Turniej Funny Judo 2, WARSZAWA</t>
  </si>
  <si>
    <t>Małe Warsaw Judo Open, WARSZAWA</t>
  </si>
  <si>
    <t>24.10.2015</t>
  </si>
  <si>
    <t>Małe Warsaw Judo Open 2, WARSZAWA</t>
  </si>
  <si>
    <t>Puchar Polski U15 w Luboniu, Luboń</t>
  </si>
  <si>
    <t>25.10.2015</t>
  </si>
  <si>
    <t>Puchar Polski U17 w Luboniu, Luboń</t>
  </si>
  <si>
    <t>Międzynarodowe Mistrzostwa woj. Lubelskiego, Lublin</t>
  </si>
  <si>
    <t>Slovak Open Galanta U9,U11,U13,U18, Galanta</t>
  </si>
  <si>
    <t>07.11.2015</t>
  </si>
  <si>
    <t>Slovak Open Galanta U15, Galanta</t>
  </si>
  <si>
    <t>II Otwarty Turniej Judo o Puchar Burmistrza Białołęki , Warszawa</t>
  </si>
  <si>
    <t>Turniej z okazji Święta Niepodległości, Warszawa</t>
  </si>
  <si>
    <t>11.11.2015</t>
  </si>
  <si>
    <t>Baltic Cup U12, Gdynia</t>
  </si>
  <si>
    <t>14.11.2015</t>
  </si>
  <si>
    <t>OPP Baltic Cup U14, Gdynia</t>
  </si>
  <si>
    <t>Baltic Cup U23, Gdynia</t>
  </si>
  <si>
    <t>15.11.2015</t>
  </si>
  <si>
    <t>Koroska Open, Slovenj Gradec</t>
  </si>
  <si>
    <t>Turniej o Puchar Wójta Gm.Sochaczew, Sochaczew</t>
  </si>
  <si>
    <t>21.11.2015</t>
  </si>
  <si>
    <t>Międzynarodowy Turniej judo Krosno, Krosno</t>
  </si>
  <si>
    <t>Międzynarodowy Turniej judo Krosno U-15, Krosno</t>
  </si>
  <si>
    <t>V Mistrzostwa Miasta Mysłowice , Mysłowice</t>
  </si>
  <si>
    <t>28.11.2015</t>
  </si>
  <si>
    <t>Turniej Judo - Wesoła, Wesoła</t>
  </si>
  <si>
    <t>05.12.2015</t>
  </si>
  <si>
    <t>Mikołajkowy Turniej w Funny Judo, WARSZAWA</t>
  </si>
  <si>
    <t>12.12.2015</t>
  </si>
  <si>
    <t>Turniej Judo Sochaczew, Sochaczew</t>
  </si>
  <si>
    <t>Mikołajkowy Turniej Klubowy w Funny Judo-dzieci, WARSZAWA</t>
  </si>
  <si>
    <t>13.12.2015</t>
  </si>
  <si>
    <t>Mikołajkowy Turniej Klubowy w Funny Judo-dzieci_2, Warszawa</t>
  </si>
  <si>
    <t>Kuźnia Młodych Talentów, Józefów</t>
  </si>
  <si>
    <t>19.12.2015</t>
  </si>
  <si>
    <t>Turniej Międzynarodowy w Aluksne U14, Aluksne</t>
  </si>
  <si>
    <t>20.12.2015</t>
  </si>
  <si>
    <t>Turniej Międzynarodowy w Aluksne U12,U16, Aluksne</t>
  </si>
  <si>
    <t>21.12.2015</t>
  </si>
  <si>
    <t>W</t>
  </si>
  <si>
    <t>P</t>
  </si>
  <si>
    <t>M</t>
  </si>
  <si>
    <t>Kowalczyk Michał</t>
  </si>
  <si>
    <t>Pawłowska Agata</t>
  </si>
  <si>
    <t>Ołdak Alicja</t>
  </si>
  <si>
    <t>Borzęcki Bartosz</t>
  </si>
  <si>
    <t>Miernik Bartosz</t>
  </si>
  <si>
    <t>Witkowski Jakub</t>
  </si>
  <si>
    <t>Strzelczyk Mikołaj</t>
  </si>
  <si>
    <t>Zawidzki Jan</t>
  </si>
  <si>
    <t>Dyga Piotr</t>
  </si>
  <si>
    <t>Janas Maksymilian</t>
  </si>
  <si>
    <t>Pawlica Aleksy</t>
  </si>
  <si>
    <t>Kiełbasiński Łukasz</t>
  </si>
  <si>
    <t>Kielesiński Jakub</t>
  </si>
  <si>
    <t>Organiściak Michał</t>
  </si>
  <si>
    <t>Morka Ksawery</t>
  </si>
  <si>
    <t>Jagielski Aleksander</t>
  </si>
  <si>
    <t>Bouatia Kamil</t>
  </si>
  <si>
    <t>Kordowska Julia</t>
  </si>
  <si>
    <t>Klimczak Michał</t>
  </si>
  <si>
    <t>Antosiewicz Bartosz</t>
  </si>
  <si>
    <t>Kasprzak Jan</t>
  </si>
  <si>
    <t>Ronge Maksymilian</t>
  </si>
  <si>
    <t>Drąg Stanisław</t>
  </si>
  <si>
    <t>Szymczuk Szymon</t>
  </si>
  <si>
    <t>Kwiatkowski Mikołaj</t>
  </si>
  <si>
    <t>Krauss Jan</t>
  </si>
  <si>
    <t>Przetacka Oliwia</t>
  </si>
  <si>
    <t>Szymborski Jan</t>
  </si>
  <si>
    <t>Kliś Adam</t>
  </si>
  <si>
    <t>Stolarczyk Tomasz</t>
  </si>
  <si>
    <t>Derkacz Marcel</t>
  </si>
  <si>
    <t>Knap Tomek</t>
  </si>
  <si>
    <t>Rozpędek Maksymilian</t>
  </si>
  <si>
    <t>Paszek Damian</t>
  </si>
  <si>
    <t>Dąbrowski Oskar</t>
  </si>
  <si>
    <t>Chrzanowski Dominik</t>
  </si>
  <si>
    <t>Ambroch Tomasz</t>
  </si>
  <si>
    <t>Żabiński Maksym</t>
  </si>
  <si>
    <t>Wroński Juliusz</t>
  </si>
  <si>
    <t>Salamon Maksymilian</t>
  </si>
  <si>
    <t>Boguszewski Wojciech</t>
  </si>
  <si>
    <t>Greszta Krzysztof</t>
  </si>
  <si>
    <t>Kos Mateusz</t>
  </si>
  <si>
    <t>Fuks Franciszek</t>
  </si>
  <si>
    <t>Zaremba Janina</t>
  </si>
  <si>
    <t>Kaszuba Kamila</t>
  </si>
  <si>
    <t>Borzęcki Jakub</t>
  </si>
  <si>
    <t>Rosłan Robert</t>
  </si>
  <si>
    <t>Kornatka Kacper</t>
  </si>
  <si>
    <t>Gorochow Zuzanna</t>
  </si>
  <si>
    <t>Jóźwik Jakub</t>
  </si>
  <si>
    <t>Fulara Jacek</t>
  </si>
  <si>
    <t>Bujakowski Filip</t>
  </si>
  <si>
    <t>Dominiak Filip</t>
  </si>
  <si>
    <t>Fafiński Stanisław</t>
  </si>
  <si>
    <t>Niewiatowski Mikołaj</t>
  </si>
  <si>
    <t>Koperwas Jan</t>
  </si>
  <si>
    <t>Majszyk Marek</t>
  </si>
  <si>
    <t>Pintara Radosław</t>
  </si>
  <si>
    <t>Jędrzejewski Łukasz</t>
  </si>
  <si>
    <t>Tataj Julia</t>
  </si>
  <si>
    <t>Rodak Mikołaj</t>
  </si>
  <si>
    <t>Sokulski Szymon</t>
  </si>
  <si>
    <t>Kazimierski Kacper</t>
  </si>
  <si>
    <t>Wysocki Miłosz</t>
  </si>
  <si>
    <t>Wiśniewski Oskar</t>
  </si>
  <si>
    <t>Kwiatkowska Joanna</t>
  </si>
  <si>
    <t>Gąsowski Grzegorz</t>
  </si>
  <si>
    <t>Kondzielski Kornel</t>
  </si>
  <si>
    <t>Śmietańska Maja</t>
  </si>
  <si>
    <t>Marciniak Barbara</t>
  </si>
  <si>
    <t>Kaczmarski Jan</t>
  </si>
  <si>
    <t>Śliwiński Maksymilian</t>
  </si>
  <si>
    <t>Zientała Maksymilian</t>
  </si>
  <si>
    <t>Kobryn Tomasz</t>
  </si>
  <si>
    <t>Matracki Mateusz</t>
  </si>
  <si>
    <t>Strzelczyk Aleksander</t>
  </si>
  <si>
    <t>Zaczek Filip</t>
  </si>
  <si>
    <t>Tabernacka Gabriela</t>
  </si>
  <si>
    <t>Salamon Daniel</t>
  </si>
  <si>
    <t>Walkiewicz Tymoteusz</t>
  </si>
  <si>
    <t>Żabiński Maciej</t>
  </si>
  <si>
    <t>Ogórek Kamil</t>
  </si>
  <si>
    <t>Nycz Kaja</t>
  </si>
  <si>
    <t>Dominiczak Marcel</t>
  </si>
  <si>
    <t>Opadczuk Krzysztof</t>
  </si>
  <si>
    <t>Sławek Bartosz</t>
  </si>
  <si>
    <t>Sobieraj Piotr</t>
  </si>
  <si>
    <t>Kromka Helena</t>
  </si>
  <si>
    <t>Krakowska Alicja</t>
  </si>
  <si>
    <t>Wojtysiak-Rey Piotr</t>
  </si>
  <si>
    <t>Kukla Łukasz</t>
  </si>
  <si>
    <t>Kielak Tadeusz</t>
  </si>
  <si>
    <t>Święch Mateusz</t>
  </si>
  <si>
    <t>Herman Szymon</t>
  </si>
  <si>
    <t>Cieślak Jakub</t>
  </si>
  <si>
    <t>Chodorski Przemysław</t>
  </si>
  <si>
    <t>Buczyńska Iga</t>
  </si>
  <si>
    <t>Tarka Aleksandra</t>
  </si>
  <si>
    <t>Jadczak Wiktoria</t>
  </si>
  <si>
    <t>Stolnicki Mikołaj</t>
  </si>
  <si>
    <t>Fromberg Aleksander</t>
  </si>
  <si>
    <t>Mozer Dominik</t>
  </si>
  <si>
    <t>Dąbrowski Bartosz</t>
  </si>
  <si>
    <t>Murzyn Maciej</t>
  </si>
  <si>
    <t>Gumieniak Maciej</t>
  </si>
  <si>
    <t>Starck Piotr</t>
  </si>
  <si>
    <t>Maj Tymon</t>
  </si>
  <si>
    <t>Koszowski Jan</t>
  </si>
  <si>
    <t>Dyga Dominik</t>
  </si>
  <si>
    <t>Wdowczyk Kacper</t>
  </si>
  <si>
    <t>Pyć Tomasz</t>
  </si>
  <si>
    <t>Kielak Szymon</t>
  </si>
  <si>
    <t>Wrotecki Franciszek</t>
  </si>
  <si>
    <t>Ring Michał</t>
  </si>
  <si>
    <t>Jóźwik Anna</t>
  </si>
  <si>
    <t>Kołakowski Tomasz</t>
  </si>
  <si>
    <t>Stachowiak Oliwia</t>
  </si>
  <si>
    <t>Kardaszewski Dawid</t>
  </si>
  <si>
    <t>Ryżko Marta</t>
  </si>
  <si>
    <t>Sacharczuk Filip</t>
  </si>
  <si>
    <t>Celiński Wojciech</t>
  </si>
  <si>
    <t>Bodnar Maciej</t>
  </si>
  <si>
    <t>Bryła Julian</t>
  </si>
  <si>
    <t>Sławek Miłosz</t>
  </si>
  <si>
    <t>Król Aleksandra</t>
  </si>
  <si>
    <t>Jarośiński Jakub</t>
  </si>
  <si>
    <t>Malinowski Antoni</t>
  </si>
  <si>
    <t>Nowogórski Dawid</t>
  </si>
  <si>
    <t>Jabrzyk Jakub</t>
  </si>
  <si>
    <t>Korba Natalia</t>
  </si>
  <si>
    <t>Chrząszcz Ewa</t>
  </si>
  <si>
    <t>Stachera Stanisław</t>
  </si>
  <si>
    <t>Wyka Jakub</t>
  </si>
  <si>
    <t>Błażejczyk Marcin</t>
  </si>
  <si>
    <t>Jedziniak Bogna</t>
  </si>
  <si>
    <t>Jodkowski Hubert</t>
  </si>
  <si>
    <t>Radzińska Weronika</t>
  </si>
  <si>
    <t>Ryżko Stanisław</t>
  </si>
  <si>
    <t>Kosmatka-Kos Michał</t>
  </si>
  <si>
    <t>Maliszewska Julia</t>
  </si>
  <si>
    <t>Cieślak Lena</t>
  </si>
  <si>
    <t>Mieszkowski Bruno</t>
  </si>
  <si>
    <t>Socha Maciej</t>
  </si>
  <si>
    <t>Raczek Mikołaj</t>
  </si>
  <si>
    <t>Oleksiński Kacper</t>
  </si>
  <si>
    <t>Pieniak Maciej</t>
  </si>
  <si>
    <t>Szymczak Bartłomiej</t>
  </si>
  <si>
    <t>Miedziński Jan</t>
  </si>
  <si>
    <t>Hubner Mikołaj</t>
  </si>
  <si>
    <t>Chentosz Dawid</t>
  </si>
  <si>
    <t>Chmielewski Konrad</t>
  </si>
  <si>
    <t>Skorupski Maciej</t>
  </si>
  <si>
    <t>Swolkień Antoni</t>
  </si>
  <si>
    <t>Grabiec Weronika</t>
  </si>
  <si>
    <t>Matusz Jan</t>
  </si>
  <si>
    <t>Limanowski Stanisław</t>
  </si>
  <si>
    <t>Przybylik Artur</t>
  </si>
  <si>
    <t>Nowicki Robert</t>
  </si>
  <si>
    <t>Brodowska Nina</t>
  </si>
  <si>
    <t>Jastrzębski Dawid</t>
  </si>
  <si>
    <t>Czyż Karol</t>
  </si>
  <si>
    <t>Nowicki Antoni</t>
  </si>
  <si>
    <t>Więckowski Julian</t>
  </si>
  <si>
    <t>Iwanowicz Antoni</t>
  </si>
  <si>
    <t>Jastrzębski Sebastian</t>
  </si>
  <si>
    <t>Rączka Krzysztof</t>
  </si>
  <si>
    <t>Kołek Kuba</t>
  </si>
  <si>
    <t>Głodek Karolina</t>
  </si>
  <si>
    <t>Wereszczyński Wiktor</t>
  </si>
  <si>
    <t>Paczoska Natalia</t>
  </si>
  <si>
    <t>Gałczyński Aleksander</t>
  </si>
  <si>
    <t>Hycnar Mateusz</t>
  </si>
  <si>
    <t>Kalinowski Igor</t>
  </si>
  <si>
    <t>Smolarek Franciszek</t>
  </si>
  <si>
    <t>Hałaczkiewicz Kuba</t>
  </si>
  <si>
    <t>Szczęsny Marek</t>
  </si>
  <si>
    <t>Piasta Jakub</t>
  </si>
  <si>
    <t>Pimpicki Ignacy</t>
  </si>
  <si>
    <t>Ściepko Weronika</t>
  </si>
  <si>
    <t>Olewniczak Piotr</t>
  </si>
  <si>
    <t>Wolińska Pola</t>
  </si>
  <si>
    <t>Maliszewski Bartek</t>
  </si>
  <si>
    <t>Jemielity Mateusz</t>
  </si>
  <si>
    <t>Milewski Aleksander</t>
  </si>
  <si>
    <t>Woźniak Borys</t>
  </si>
  <si>
    <t>Ściepko Mateusz</t>
  </si>
  <si>
    <t>Domański Jakub</t>
  </si>
  <si>
    <t>Weselski Tymon</t>
  </si>
  <si>
    <t>Sulej Krzysztof</t>
  </si>
  <si>
    <t>Jasiński Dawid</t>
  </si>
  <si>
    <t>Sterczewski Bartosz</t>
  </si>
  <si>
    <t>Sadowski Kacper</t>
  </si>
  <si>
    <t>Lewandowski Jan</t>
  </si>
  <si>
    <t>Jęczmiński Tymoteusz</t>
  </si>
  <si>
    <t>Mastalerz Maciej</t>
  </si>
  <si>
    <t>Formella Michał</t>
  </si>
  <si>
    <t>Biełanowicz Stanisław</t>
  </si>
  <si>
    <t>Wołczyk Mikołaj</t>
  </si>
  <si>
    <t>Wrotecki Tymon</t>
  </si>
  <si>
    <t>Brędel Wiktoria</t>
  </si>
  <si>
    <t>Mirkowski Aleksy</t>
  </si>
  <si>
    <t>Trzybiński Bartosz</t>
  </si>
  <si>
    <t>Kucharzyk Łukasz</t>
  </si>
  <si>
    <t>Dzięciołowski Jan</t>
  </si>
  <si>
    <t>Postuła Jan</t>
  </si>
  <si>
    <t>Niedźwiecka Anna</t>
  </si>
  <si>
    <t>Markowski Rafał</t>
  </si>
  <si>
    <t>Paczkowski Antoni</t>
  </si>
  <si>
    <t>Pochodyła Liwia</t>
  </si>
  <si>
    <t>Bogusławska Hanna</t>
  </si>
  <si>
    <t>Tober Jan</t>
  </si>
  <si>
    <t>Bujnowicz Jakub</t>
  </si>
  <si>
    <t>Bicz Marceli</t>
  </si>
  <si>
    <t>Kaczmarski Krzysztof</t>
  </si>
  <si>
    <t>Rybarczyk Krzysztof</t>
  </si>
  <si>
    <t>Tymirski Julian</t>
  </si>
  <si>
    <t>Saunders Jan</t>
  </si>
  <si>
    <t>Matyjasiak Łukasz</t>
  </si>
  <si>
    <t>Mokrzycki Kuba</t>
  </si>
  <si>
    <t>Pańczyk Zofia</t>
  </si>
  <si>
    <t>Jankowski Adam</t>
  </si>
  <si>
    <t>Szwejkowski Patryk</t>
  </si>
  <si>
    <t>Rutkowski Leon</t>
  </si>
  <si>
    <t>Chudzik Dawid</t>
  </si>
  <si>
    <t>Woźniak Wiktor</t>
  </si>
  <si>
    <t>Zięcina Michał</t>
  </si>
  <si>
    <t>Czerbniak Igor</t>
  </si>
  <si>
    <t>Sulej Mateusz</t>
  </si>
  <si>
    <t>Mirkowski Alek</t>
  </si>
  <si>
    <t>Bienias Oskar</t>
  </si>
  <si>
    <t>Sałacka Joanna</t>
  </si>
  <si>
    <t>Rozmysłowicz Ewa</t>
  </si>
  <si>
    <t>Knap Stefan</t>
  </si>
  <si>
    <t>Pakowski Maksymilian</t>
  </si>
  <si>
    <t>Michałkiewicz Maja</t>
  </si>
  <si>
    <t>Brzeziński Maciej</t>
  </si>
  <si>
    <t>Jarecki Oskar</t>
  </si>
  <si>
    <t>Sokulski Damian</t>
  </si>
  <si>
    <t>miejsce</t>
  </si>
  <si>
    <t>punkty</t>
  </si>
  <si>
    <t>rocznik</t>
  </si>
  <si>
    <t>senior</t>
  </si>
  <si>
    <t>młodzież</t>
  </si>
  <si>
    <t>junior</t>
  </si>
  <si>
    <t>kadet</t>
  </si>
  <si>
    <t>młodzik</t>
  </si>
  <si>
    <t>dziecko</t>
  </si>
  <si>
    <t>funny</t>
  </si>
  <si>
    <t>funny młodszy</t>
  </si>
  <si>
    <t>Kategoria wiekowa</t>
  </si>
  <si>
    <t>Podsumowanie turniejów</t>
  </si>
  <si>
    <t>Suma
punktów</t>
  </si>
  <si>
    <t>Otwarte Mistrzostwa Miasta Marki , Marki</t>
  </si>
  <si>
    <t>25.6.2015</t>
  </si>
  <si>
    <t>Mistrzostwa Europy Seniorów, Baku</t>
  </si>
  <si>
    <t>Ilość startów</t>
  </si>
  <si>
    <t>RANKING 2015</t>
  </si>
  <si>
    <t>10 najwyżej punktowanych startów wliczanych do rankingu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</si>
</sst>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sz val="8"/>
      <color rgb="FF000080"/>
      <name val="Verdana"/>
      <family val="2"/>
      <charset val="238"/>
    </font>
    <font>
      <sz val="8"/>
      <color theme="1"/>
      <name val="Arial"/>
      <family val="2"/>
      <charset val="238"/>
    </font>
    <font>
      <sz val="8"/>
      <color rgb="FF112266"/>
      <name val="Arial"/>
      <family val="2"/>
      <charset val="238"/>
    </font>
    <font>
      <b/>
      <sz val="8"/>
      <color rgb="FF8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color rgb="FF0000FF"/>
      <name val="Arial CE"/>
      <charset val="238"/>
    </font>
    <font>
      <sz val="10"/>
      <color rgb="FFFF0000"/>
      <name val="Arial CE"/>
      <charset val="238"/>
    </font>
    <font>
      <sz val="11"/>
      <color theme="10"/>
      <name val="Calibri"/>
      <family val="2"/>
      <charset val="238"/>
      <scheme val="minor"/>
    </font>
    <font>
      <b/>
      <sz val="6"/>
      <name val="Verdana"/>
      <family val="2"/>
      <charset val="238"/>
    </font>
    <font>
      <b/>
      <sz val="6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indexed="17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80"/>
      <name val="Verdana"/>
      <family val="2"/>
      <charset val="238"/>
    </font>
    <font>
      <sz val="9"/>
      <color theme="10"/>
      <name val="Calibri"/>
      <family val="2"/>
      <charset val="238"/>
      <scheme val="minor"/>
    </font>
    <font>
      <b/>
      <sz val="7"/>
      <color rgb="FF000080"/>
      <name val="Verdana"/>
      <family val="2"/>
      <charset val="238"/>
    </font>
    <font>
      <b/>
      <sz val="7"/>
      <color rgb="FFFF0000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20"/>
      <color rgb="FF000080"/>
      <name val="Verdana"/>
      <family val="2"/>
      <charset val="238"/>
    </font>
    <font>
      <b/>
      <sz val="8"/>
      <color rgb="FF0070C0"/>
      <name val="Verdan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20">
    <xf numFmtId="0" fontId="0" fillId="0" borderId="0" xfId="0"/>
    <xf numFmtId="0" fontId="6" fillId="0" borderId="0" xfId="2"/>
    <xf numFmtId="0" fontId="7" fillId="0" borderId="0" xfId="2" applyFont="1"/>
    <xf numFmtId="0" fontId="6" fillId="5" borderId="0" xfId="2" applyFill="1"/>
    <xf numFmtId="0" fontId="8" fillId="0" borderId="0" xfId="2" applyFont="1"/>
    <xf numFmtId="0" fontId="6" fillId="6" borderId="0" xfId="2" applyFill="1"/>
    <xf numFmtId="0" fontId="6" fillId="7" borderId="0" xfId="2" applyFill="1"/>
    <xf numFmtId="0" fontId="6" fillId="8" borderId="0" xfId="2" applyFill="1"/>
    <xf numFmtId="0" fontId="6" fillId="9" borderId="0" xfId="2" applyFill="1"/>
    <xf numFmtId="0" fontId="6" fillId="10" borderId="0" xfId="2" applyFill="1"/>
    <xf numFmtId="0" fontId="6" fillId="11" borderId="0" xfId="2" applyFill="1"/>
    <xf numFmtId="0" fontId="6" fillId="12" borderId="0" xfId="2" applyFill="1"/>
    <xf numFmtId="0" fontId="24" fillId="14" borderId="2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24" fillId="14" borderId="11" xfId="0" applyFont="1" applyFill="1" applyBorder="1" applyAlignment="1" applyProtection="1">
      <alignment vertical="center"/>
      <protection hidden="1"/>
    </xf>
    <xf numFmtId="0" fontId="24" fillId="14" borderId="12" xfId="0" applyFont="1" applyFill="1" applyBorder="1" applyAlignment="1" applyProtection="1">
      <alignment vertical="center"/>
      <protection hidden="1"/>
    </xf>
    <xf numFmtId="0" fontId="24" fillId="14" borderId="13" xfId="0" applyFont="1" applyFill="1" applyBorder="1" applyAlignment="1" applyProtection="1">
      <alignment vertical="center"/>
      <protection hidden="1"/>
    </xf>
    <xf numFmtId="0" fontId="24" fillId="14" borderId="21" xfId="0" applyFont="1" applyFill="1" applyBorder="1" applyAlignment="1" applyProtection="1">
      <alignment vertical="center"/>
      <protection hidden="1"/>
    </xf>
    <xf numFmtId="0" fontId="24" fillId="14" borderId="22" xfId="0" applyFont="1" applyFill="1" applyBorder="1" applyAlignment="1" applyProtection="1">
      <alignment vertical="center"/>
      <protection hidden="1"/>
    </xf>
    <xf numFmtId="0" fontId="24" fillId="14" borderId="23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24" fillId="14" borderId="0" xfId="0" applyFont="1" applyFill="1" applyBorder="1" applyAlignment="1" applyProtection="1">
      <alignment horizontal="center" vertical="center"/>
      <protection hidden="1"/>
    </xf>
    <xf numFmtId="0" fontId="23" fillId="2" borderId="36" xfId="0" applyFont="1" applyFill="1" applyBorder="1" applyAlignment="1" applyProtection="1">
      <alignment horizontal="center" vertical="center"/>
      <protection hidden="1"/>
    </xf>
    <xf numFmtId="0" fontId="23" fillId="2" borderId="37" xfId="0" applyFont="1" applyFill="1" applyBorder="1" applyAlignment="1" applyProtection="1">
      <alignment horizontal="center" vertical="center"/>
      <protection hidden="1"/>
    </xf>
    <xf numFmtId="0" fontId="23" fillId="2" borderId="3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0" fontId="15" fillId="2" borderId="13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13" borderId="7" xfId="0" applyFont="1" applyFill="1" applyBorder="1" applyAlignment="1" applyProtection="1">
      <alignment horizontal="center" vertical="center"/>
      <protection hidden="1"/>
    </xf>
    <xf numFmtId="0" fontId="17" fillId="13" borderId="7" xfId="0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" fillId="13" borderId="2" xfId="0" applyFont="1" applyFill="1" applyBorder="1" applyAlignment="1" applyProtection="1">
      <alignment horizontal="center" vertical="center"/>
      <protection hidden="1"/>
    </xf>
    <xf numFmtId="0" fontId="1" fillId="13" borderId="2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20" fillId="15" borderId="26" xfId="0" applyFont="1" applyFill="1" applyBorder="1" applyAlignment="1" applyProtection="1">
      <alignment horizontal="center" vertical="center"/>
      <protection hidden="1"/>
    </xf>
    <xf numFmtId="0" fontId="5" fillId="0" borderId="27" xfId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4" fontId="20" fillId="15" borderId="28" xfId="0" applyNumberFormat="1" applyFont="1" applyFill="1" applyBorder="1" applyAlignment="1" applyProtection="1">
      <alignment horizontal="right" vertical="center" wrapText="1"/>
      <protection hidden="1"/>
    </xf>
    <xf numFmtId="4" fontId="21" fillId="14" borderId="29" xfId="0" applyNumberFormat="1" applyFont="1" applyFill="1" applyBorder="1" applyAlignment="1" applyProtection="1">
      <alignment horizontal="right" vertical="center" wrapText="1"/>
      <protection hidden="1"/>
    </xf>
    <xf numFmtId="3" fontId="22" fillId="17" borderId="12" xfId="0" applyNumberFormat="1" applyFont="1" applyFill="1" applyBorder="1" applyAlignment="1" applyProtection="1">
      <alignment horizontal="center" vertical="center" wrapText="1"/>
      <protection hidden="1"/>
    </xf>
    <xf numFmtId="164" fontId="11" fillId="13" borderId="35" xfId="0" applyNumberFormat="1" applyFont="1" applyFill="1" applyBorder="1" applyAlignment="1" applyProtection="1">
      <alignment horizontal="right" vertical="center"/>
      <protection hidden="1"/>
    </xf>
    <xf numFmtId="164" fontId="11" fillId="13" borderId="10" xfId="0" applyNumberFormat="1" applyFont="1" applyFill="1" applyBorder="1" applyAlignment="1" applyProtection="1">
      <alignment horizontal="right" vertical="center"/>
      <protection hidden="1"/>
    </xf>
    <xf numFmtId="0" fontId="20" fillId="15" borderId="17" xfId="0" applyFont="1" applyFill="1" applyBorder="1" applyAlignment="1" applyProtection="1">
      <alignment horizontal="center" vertical="center"/>
      <protection hidden="1"/>
    </xf>
    <xf numFmtId="0" fontId="5" fillId="0" borderId="1" xfId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4" fontId="20" fillId="15" borderId="5" xfId="0" applyNumberFormat="1" applyFont="1" applyFill="1" applyBorder="1" applyAlignment="1" applyProtection="1">
      <alignment horizontal="right" vertical="center" wrapText="1"/>
      <protection hidden="1"/>
    </xf>
    <xf numFmtId="4" fontId="21" fillId="14" borderId="7" xfId="0" applyNumberFormat="1" applyFont="1" applyFill="1" applyBorder="1" applyAlignment="1" applyProtection="1">
      <alignment horizontal="right" vertical="center" wrapText="1"/>
      <protection hidden="1"/>
    </xf>
    <xf numFmtId="3" fontId="22" fillId="17" borderId="7" xfId="0" applyNumberFormat="1" applyFont="1" applyFill="1" applyBorder="1" applyAlignment="1" applyProtection="1">
      <alignment horizontal="center" vertical="center" wrapText="1"/>
      <protection hidden="1"/>
    </xf>
    <xf numFmtId="164" fontId="11" fillId="13" borderId="8" xfId="0" applyNumberFormat="1" applyFont="1" applyFill="1" applyBorder="1" applyAlignment="1" applyProtection="1">
      <alignment horizontal="right" vertical="center"/>
      <protection hidden="1"/>
    </xf>
    <xf numFmtId="164" fontId="11" fillId="13" borderId="4" xfId="0" applyNumberFormat="1" applyFont="1" applyFill="1" applyBorder="1" applyAlignment="1" applyProtection="1">
      <alignment horizontal="right" vertical="center"/>
      <protection hidden="1"/>
    </xf>
    <xf numFmtId="0" fontId="20" fillId="15" borderId="32" xfId="0" applyFont="1" applyFill="1" applyBorder="1" applyAlignment="1" applyProtection="1">
      <alignment horizontal="center" vertical="center"/>
      <protection hidden="1"/>
    </xf>
    <xf numFmtId="0" fontId="20" fillId="15" borderId="16" xfId="0" applyFont="1" applyFill="1" applyBorder="1" applyAlignment="1" applyProtection="1">
      <alignment horizontal="center" vertical="center"/>
      <protection hidden="1"/>
    </xf>
    <xf numFmtId="4" fontId="21" fillId="14" borderId="31" xfId="0" applyNumberFormat="1" applyFont="1" applyFill="1" applyBorder="1" applyAlignment="1" applyProtection="1">
      <alignment horizontal="right" vertical="center" wrapText="1"/>
      <protection hidden="1"/>
    </xf>
    <xf numFmtId="4" fontId="20" fillId="10" borderId="5" xfId="0" applyNumberFormat="1" applyFont="1" applyFill="1" applyBorder="1" applyAlignment="1" applyProtection="1">
      <alignment horizontal="right" vertical="center" wrapText="1"/>
      <protection hidden="1"/>
    </xf>
    <xf numFmtId="0" fontId="20" fillId="15" borderId="15" xfId="0" applyFont="1" applyFill="1" applyBorder="1" applyAlignment="1" applyProtection="1">
      <alignment horizontal="center" vertical="center"/>
      <protection hidden="1"/>
    </xf>
    <xf numFmtId="0" fontId="20" fillId="15" borderId="33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4" fontId="20" fillId="15" borderId="19" xfId="0" applyNumberFormat="1" applyFont="1" applyFill="1" applyBorder="1" applyAlignment="1" applyProtection="1">
      <alignment horizontal="right" vertical="center" wrapText="1"/>
      <protection hidden="1"/>
    </xf>
    <xf numFmtId="4" fontId="21" fillId="14" borderId="20" xfId="0" applyNumberFormat="1" applyFont="1" applyFill="1" applyBorder="1" applyAlignment="1" applyProtection="1">
      <alignment horizontal="right" vertical="center" wrapText="1"/>
      <protection hidden="1"/>
    </xf>
    <xf numFmtId="4" fontId="21" fillId="14" borderId="30" xfId="0" applyNumberFormat="1" applyFont="1" applyFill="1" applyBorder="1" applyAlignment="1" applyProtection="1">
      <alignment horizontal="right" vertical="center" wrapText="1"/>
      <protection hidden="1"/>
    </xf>
    <xf numFmtId="3" fontId="22" fillId="17" borderId="34" xfId="0" applyNumberFormat="1" applyFont="1" applyFill="1" applyBorder="1" applyAlignment="1" applyProtection="1">
      <alignment horizontal="center" vertical="center" wrapText="1"/>
      <protection hidden="1"/>
    </xf>
    <xf numFmtId="164" fontId="11" fillId="1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" xfId="1" applyBorder="1" applyAlignment="1" applyProtection="1">
      <alignment horizontal="left" vertical="center"/>
      <protection locked="0" hidden="1"/>
    </xf>
    <xf numFmtId="0" fontId="5" fillId="0" borderId="18" xfId="1" applyBorder="1" applyAlignment="1" applyProtection="1">
      <alignment horizontal="left" vertical="center"/>
      <protection locked="0" hidden="1"/>
    </xf>
    <xf numFmtId="0" fontId="16" fillId="2" borderId="11" xfId="1" applyFont="1" applyFill="1" applyBorder="1" applyAlignment="1" applyProtection="1">
      <alignment horizontal="center" vertical="center" wrapText="1"/>
      <protection locked="0" hidden="1"/>
    </xf>
    <xf numFmtId="0" fontId="16" fillId="2" borderId="12" xfId="1" applyFont="1" applyFill="1" applyBorder="1" applyAlignment="1" applyProtection="1">
      <alignment horizontal="center" vertical="center" wrapText="1"/>
      <protection locked="0" hidden="1"/>
    </xf>
    <xf numFmtId="0" fontId="16" fillId="2" borderId="13" xfId="1" applyFont="1" applyFill="1" applyBorder="1" applyAlignment="1" applyProtection="1">
      <alignment horizontal="center" vertical="center" wrapText="1"/>
      <protection locked="0" hidden="1"/>
    </xf>
    <xf numFmtId="0" fontId="16" fillId="2" borderId="14" xfId="1" applyFont="1" applyFill="1" applyBorder="1" applyAlignment="1" applyProtection="1">
      <alignment horizontal="center" vertical="center" wrapText="1"/>
      <protection locked="0" hidden="1"/>
    </xf>
    <xf numFmtId="0" fontId="9" fillId="2" borderId="3" xfId="1" applyFont="1" applyFill="1" applyBorder="1" applyAlignment="1" applyProtection="1">
      <alignment horizontal="center" vertical="center"/>
      <protection locked="0" hidden="1"/>
    </xf>
    <xf numFmtId="0" fontId="9" fillId="2" borderId="0" xfId="1" applyFont="1" applyFill="1" applyBorder="1" applyAlignment="1" applyProtection="1">
      <alignment horizontal="center" vertical="center"/>
      <protection locked="0" hidden="1"/>
    </xf>
    <xf numFmtId="0" fontId="9" fillId="2" borderId="6" xfId="1" applyFont="1" applyFill="1" applyBorder="1" applyAlignment="1" applyProtection="1">
      <alignment horizontal="center" vertical="center"/>
      <protection locked="0" hidden="1"/>
    </xf>
    <xf numFmtId="0" fontId="9" fillId="2" borderId="24" xfId="1" applyFont="1" applyFill="1" applyBorder="1" applyAlignment="1" applyProtection="1">
      <alignment horizontal="center" vertical="center"/>
      <protection locked="0" hidden="1"/>
    </xf>
    <xf numFmtId="164" fontId="11" fillId="13" borderId="11" xfId="0" applyNumberFormat="1" applyFont="1" applyFill="1" applyBorder="1" applyAlignment="1" applyProtection="1">
      <alignment horizontal="right" vertical="center"/>
      <protection hidden="1"/>
    </xf>
    <xf numFmtId="164" fontId="11" fillId="13" borderId="41" xfId="0" applyNumberFormat="1" applyFont="1" applyFill="1" applyBorder="1" applyAlignment="1" applyProtection="1">
      <alignment horizontal="right" vertical="center"/>
      <protection hidden="1"/>
    </xf>
    <xf numFmtId="164" fontId="11" fillId="13" borderId="19" xfId="0" applyNumberFormat="1" applyFont="1" applyFill="1" applyBorder="1" applyAlignment="1" applyProtection="1">
      <alignment horizontal="right" vertical="center"/>
      <protection hidden="1"/>
    </xf>
    <xf numFmtId="165" fontId="13" fillId="16" borderId="7" xfId="0" applyNumberFormat="1" applyFont="1" applyFill="1" applyBorder="1" applyAlignment="1" applyProtection="1">
      <alignment horizontal="center" wrapText="1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2" fillId="4" borderId="7" xfId="0" applyFont="1" applyFill="1" applyBorder="1" applyAlignment="1" applyProtection="1">
      <alignment horizontal="right" vertical="center"/>
      <protection hidden="1"/>
    </xf>
    <xf numFmtId="0" fontId="4" fillId="4" borderId="7" xfId="0" applyFont="1" applyFill="1" applyBorder="1" applyAlignment="1" applyProtection="1">
      <alignment horizontal="right" vertical="center"/>
      <protection hidden="1"/>
    </xf>
    <xf numFmtId="165" fontId="12" fillId="16" borderId="7" xfId="0" applyNumberFormat="1" applyFont="1" applyFill="1" applyBorder="1" applyAlignment="1" applyProtection="1">
      <alignment horizontal="center" vertical="center" wrapText="1"/>
      <protection hidden="1"/>
    </xf>
    <xf numFmtId="165" fontId="13" fillId="10" borderId="7" xfId="0" applyNumberFormat="1" applyFont="1" applyFill="1" applyBorder="1" applyAlignment="1" applyProtection="1">
      <alignment horizontal="center" wrapText="1"/>
      <protection hidden="1"/>
    </xf>
    <xf numFmtId="165" fontId="12" fillId="16" borderId="7" xfId="0" applyNumberFormat="1" applyFont="1" applyFill="1" applyBorder="1" applyAlignment="1" applyProtection="1">
      <alignment horizontal="center" wrapText="1"/>
      <protection hidden="1"/>
    </xf>
    <xf numFmtId="0" fontId="4" fillId="0" borderId="7" xfId="0" applyFont="1" applyFill="1" applyBorder="1" applyAlignment="1" applyProtection="1">
      <alignment horizontal="right" vertical="center"/>
      <protection hidden="1"/>
    </xf>
    <xf numFmtId="165" fontId="13" fillId="16" borderId="42" xfId="0" applyNumberFormat="1" applyFont="1" applyFill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right" vertical="center"/>
      <protection hidden="1"/>
    </xf>
    <xf numFmtId="165" fontId="13" fillId="16" borderId="29" xfId="0" applyNumberFormat="1" applyFont="1" applyFill="1" applyBorder="1" applyAlignment="1" applyProtection="1">
      <alignment horizontal="center" wrapText="1"/>
      <protection hidden="1"/>
    </xf>
    <xf numFmtId="0" fontId="2" fillId="4" borderId="29" xfId="0" applyFont="1" applyFill="1" applyBorder="1" applyAlignment="1" applyProtection="1">
      <alignment horizontal="right" vertical="center"/>
      <protection hidden="1"/>
    </xf>
    <xf numFmtId="0" fontId="4" fillId="4" borderId="29" xfId="0" applyFont="1" applyFill="1" applyBorder="1" applyAlignment="1" applyProtection="1">
      <alignment horizontal="right" vertical="center"/>
      <protection hidden="1"/>
    </xf>
    <xf numFmtId="165" fontId="12" fillId="16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3" xfId="0" applyFont="1" applyFill="1" applyBorder="1" applyAlignment="1" applyProtection="1">
      <alignment horizontal="right" vertical="center"/>
      <protection hidden="1"/>
    </xf>
    <xf numFmtId="165" fontId="13" fillId="16" borderId="44" xfId="0" applyNumberFormat="1" applyFont="1" applyFill="1" applyBorder="1" applyAlignment="1" applyProtection="1">
      <alignment horizontal="center" wrapText="1"/>
      <protection hidden="1"/>
    </xf>
    <xf numFmtId="0" fontId="2" fillId="4" borderId="45" xfId="0" applyFont="1" applyFill="1" applyBorder="1" applyAlignment="1" applyProtection="1">
      <alignment horizontal="right" vertical="center"/>
      <protection hidden="1"/>
    </xf>
    <xf numFmtId="0" fontId="4" fillId="4" borderId="45" xfId="0" applyFont="1" applyFill="1" applyBorder="1" applyAlignment="1" applyProtection="1">
      <alignment horizontal="right" vertical="center"/>
      <protection hidden="1"/>
    </xf>
    <xf numFmtId="0" fontId="3" fillId="3" borderId="45" xfId="0" applyFont="1" applyFill="1" applyBorder="1" applyAlignment="1" applyProtection="1">
      <alignment horizontal="right" vertical="center"/>
      <protection hidden="1"/>
    </xf>
    <xf numFmtId="165" fontId="13" fillId="16" borderId="46" xfId="0" applyNumberFormat="1" applyFont="1" applyFill="1" applyBorder="1" applyAlignment="1" applyProtection="1">
      <alignment horizontal="center" wrapText="1"/>
      <protection hidden="1"/>
    </xf>
    <xf numFmtId="0" fontId="2" fillId="4" borderId="20" xfId="0" applyFont="1" applyFill="1" applyBorder="1" applyAlignment="1" applyProtection="1">
      <alignment horizontal="right" vertical="center"/>
      <protection hidden="1"/>
    </xf>
    <xf numFmtId="165" fontId="13" fillId="16" borderId="20" xfId="0" applyNumberFormat="1" applyFont="1" applyFill="1" applyBorder="1" applyAlignment="1" applyProtection="1">
      <alignment horizontal="center" wrapText="1"/>
      <protection hidden="1"/>
    </xf>
    <xf numFmtId="0" fontId="4" fillId="4" borderId="20" xfId="0" applyFont="1" applyFill="1" applyBorder="1" applyAlignment="1" applyProtection="1">
      <alignment horizontal="right" vertical="center"/>
      <protection hidden="1"/>
    </xf>
    <xf numFmtId="0" fontId="2" fillId="4" borderId="47" xfId="0" applyFont="1" applyFill="1" applyBorder="1" applyAlignment="1" applyProtection="1">
      <alignment horizontal="right" vertical="center"/>
      <protection hidden="1"/>
    </xf>
  </cellXfs>
  <cellStyles count="3">
    <cellStyle name="Hiperłącze" xfId="1" builtinId="8"/>
    <cellStyle name="Normalny" xfId="0" builtinId="0"/>
    <cellStyle name="Normalny_ranking 2008 klubowy_END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do-rys.pl/wyniki/wyniki.php?id=1297" TargetMode="External"/><Relationship Id="rId299" Type="http://schemas.openxmlformats.org/officeDocument/2006/relationships/hyperlink" Target="http://www.judo-rys.pl/wyniki/zawodnik.php?zaw=1299" TargetMode="External"/><Relationship Id="rId21" Type="http://schemas.openxmlformats.org/officeDocument/2006/relationships/hyperlink" Target="http://www.judo-rys.pl/wyniki/wyniki.php?id=1255" TargetMode="External"/><Relationship Id="rId63" Type="http://schemas.openxmlformats.org/officeDocument/2006/relationships/hyperlink" Target="http://www.judo-rys.pl/wyniki/wyniki.php?id=1274" TargetMode="External"/><Relationship Id="rId159" Type="http://schemas.openxmlformats.org/officeDocument/2006/relationships/hyperlink" Target="http://www.judo-rys.pl/wyniki/zawodnik.php?zaw=580" TargetMode="External"/><Relationship Id="rId324" Type="http://schemas.openxmlformats.org/officeDocument/2006/relationships/hyperlink" Target="http://www.judo-rys.pl/wyniki/zawodnik.php?zaw=1321" TargetMode="External"/><Relationship Id="rId366" Type="http://schemas.openxmlformats.org/officeDocument/2006/relationships/hyperlink" Target="http://www.judo-rys.pl/wyniki/zawodnik.php?zaw=1336" TargetMode="External"/><Relationship Id="rId170" Type="http://schemas.openxmlformats.org/officeDocument/2006/relationships/hyperlink" Target="http://www.judo-rys.pl/wyniki/zawodnik.php?zaw=631" TargetMode="External"/><Relationship Id="rId226" Type="http://schemas.openxmlformats.org/officeDocument/2006/relationships/hyperlink" Target="http://www.judo-rys.pl/wyniki/zawodnik.php?zaw=1278" TargetMode="External"/><Relationship Id="rId107" Type="http://schemas.openxmlformats.org/officeDocument/2006/relationships/hyperlink" Target="http://www.judo-rys.pl/wyniki/wyniki.php?id=1328" TargetMode="External"/><Relationship Id="rId268" Type="http://schemas.openxmlformats.org/officeDocument/2006/relationships/hyperlink" Target="http://www.judo-rys.pl/wyniki/zawodnik.php?zaw=1296" TargetMode="External"/><Relationship Id="rId289" Type="http://schemas.openxmlformats.org/officeDocument/2006/relationships/hyperlink" Target="http://www.judo-rys.pl/wyniki/zawodnik.php?zaw=1301" TargetMode="External"/><Relationship Id="rId11" Type="http://schemas.openxmlformats.org/officeDocument/2006/relationships/hyperlink" Target="http://www.judo-rys.pl/wyniki/wyniki.php?id=1252" TargetMode="External"/><Relationship Id="rId32" Type="http://schemas.openxmlformats.org/officeDocument/2006/relationships/hyperlink" Target="http://www.judo-rys.pl/wyniki/wyniki.php?id=1260" TargetMode="External"/><Relationship Id="rId53" Type="http://schemas.openxmlformats.org/officeDocument/2006/relationships/hyperlink" Target="http://www.judo-rys.pl/wyniki/wyniki.php?id=1270" TargetMode="External"/><Relationship Id="rId74" Type="http://schemas.openxmlformats.org/officeDocument/2006/relationships/hyperlink" Target="http://www.judo-rys.pl/wyniki/wyniki.php?id=1318" TargetMode="External"/><Relationship Id="rId128" Type="http://schemas.openxmlformats.org/officeDocument/2006/relationships/hyperlink" Target="http://www.judo-rys.pl/wyniki/wyniki.php?id=1305" TargetMode="External"/><Relationship Id="rId149" Type="http://schemas.openxmlformats.org/officeDocument/2006/relationships/hyperlink" Target="http://www.judo-rys.pl/wyniki/wyniki.php?id=1333" TargetMode="External"/><Relationship Id="rId314" Type="http://schemas.openxmlformats.org/officeDocument/2006/relationships/hyperlink" Target="http://www.judo-rys.pl/wyniki/zawodnik.php?zaw=1289" TargetMode="External"/><Relationship Id="rId335" Type="http://schemas.openxmlformats.org/officeDocument/2006/relationships/hyperlink" Target="http://www.judo-rys.pl/wyniki/zawodnik.php?zaw=1337" TargetMode="External"/><Relationship Id="rId356" Type="http://schemas.openxmlformats.org/officeDocument/2006/relationships/hyperlink" Target="http://www.judo-rys.pl/wyniki/zawodnik.php?zaw=1357" TargetMode="External"/><Relationship Id="rId377" Type="http://schemas.openxmlformats.org/officeDocument/2006/relationships/hyperlink" Target="http://www.judo-rys.pl/wyniki/zawodnik.php?zaw=1369" TargetMode="External"/><Relationship Id="rId398" Type="http://schemas.openxmlformats.org/officeDocument/2006/relationships/hyperlink" Target="http://www.judo-rys.pl/wyniki/wyniki.php?id=1342" TargetMode="External"/><Relationship Id="rId5" Type="http://schemas.openxmlformats.org/officeDocument/2006/relationships/hyperlink" Target="http://www.judo-rys.pl/wyniki/wyniki.php?id=1245" TargetMode="External"/><Relationship Id="rId95" Type="http://schemas.openxmlformats.org/officeDocument/2006/relationships/hyperlink" Target="http://www.judo-rys.pl/wyniki/wyniki.php?id=1296" TargetMode="External"/><Relationship Id="rId160" Type="http://schemas.openxmlformats.org/officeDocument/2006/relationships/hyperlink" Target="http://www.judo-rys.pl/wyniki/zawodnik.php?zaw=562" TargetMode="External"/><Relationship Id="rId181" Type="http://schemas.openxmlformats.org/officeDocument/2006/relationships/hyperlink" Target="http://www.judo-rys.pl/wyniki/zawodnik.php?zaw=650" TargetMode="External"/><Relationship Id="rId216" Type="http://schemas.openxmlformats.org/officeDocument/2006/relationships/hyperlink" Target="http://www.judo-rys.pl/wyniki/zawodnik.php?zaw=834" TargetMode="External"/><Relationship Id="rId237" Type="http://schemas.openxmlformats.org/officeDocument/2006/relationships/hyperlink" Target="http://www.judo-rys.pl/wyniki/zawodnik.php?zaw=586" TargetMode="External"/><Relationship Id="rId402" Type="http://schemas.openxmlformats.org/officeDocument/2006/relationships/comments" Target="../comments1.xml"/><Relationship Id="rId258" Type="http://schemas.openxmlformats.org/officeDocument/2006/relationships/hyperlink" Target="http://www.judo-rys.pl/wyniki/zawodnik.php?zaw=1050" TargetMode="External"/><Relationship Id="rId279" Type="http://schemas.openxmlformats.org/officeDocument/2006/relationships/hyperlink" Target="http://www.judo-rys.pl/wyniki/zawodnik.php?zaw=1037" TargetMode="External"/><Relationship Id="rId22" Type="http://schemas.openxmlformats.org/officeDocument/2006/relationships/hyperlink" Target="http://www.judo-rys.pl/wyniki/wyniki.php?id=1255" TargetMode="External"/><Relationship Id="rId43" Type="http://schemas.openxmlformats.org/officeDocument/2006/relationships/hyperlink" Target="http://www.judo-rys.pl/wyniki/wyniki.php?id=1264" TargetMode="External"/><Relationship Id="rId64" Type="http://schemas.openxmlformats.org/officeDocument/2006/relationships/hyperlink" Target="http://www.judo-rys.pl/wyniki/wyniki.php?id=1274" TargetMode="External"/><Relationship Id="rId118" Type="http://schemas.openxmlformats.org/officeDocument/2006/relationships/hyperlink" Target="http://www.judo-rys.pl/wyniki/wyniki.php?id=1297" TargetMode="External"/><Relationship Id="rId139" Type="http://schemas.openxmlformats.org/officeDocument/2006/relationships/hyperlink" Target="http://www.judo-rys.pl/wyniki/wyniki.php?id=1323" TargetMode="External"/><Relationship Id="rId290" Type="http://schemas.openxmlformats.org/officeDocument/2006/relationships/hyperlink" Target="http://www.judo-rys.pl/wyniki/zawodnik.php?zaw=1362" TargetMode="External"/><Relationship Id="rId304" Type="http://schemas.openxmlformats.org/officeDocument/2006/relationships/hyperlink" Target="http://www.judo-rys.pl/wyniki/zawodnik.php?zaw=1334" TargetMode="External"/><Relationship Id="rId325" Type="http://schemas.openxmlformats.org/officeDocument/2006/relationships/hyperlink" Target="http://www.judo-rys.pl/wyniki/zawodnik.php?zaw=841" TargetMode="External"/><Relationship Id="rId346" Type="http://schemas.openxmlformats.org/officeDocument/2006/relationships/hyperlink" Target="http://www.judo-rys.pl/wyniki/zawodnik.php?zaw=996" TargetMode="External"/><Relationship Id="rId367" Type="http://schemas.openxmlformats.org/officeDocument/2006/relationships/hyperlink" Target="http://www.judo-rys.pl/wyniki/zawodnik.php?zaw=1372" TargetMode="External"/><Relationship Id="rId388" Type="http://schemas.openxmlformats.org/officeDocument/2006/relationships/hyperlink" Target="http://www.judo-rys.pl/wyniki/zawodnik.php?zaw=1358" TargetMode="External"/><Relationship Id="rId85" Type="http://schemas.openxmlformats.org/officeDocument/2006/relationships/hyperlink" Target="http://www.judo-rys.pl/wyniki/wyniki.php?id=1283" TargetMode="External"/><Relationship Id="rId150" Type="http://schemas.openxmlformats.org/officeDocument/2006/relationships/hyperlink" Target="http://www.judo-rys.pl/wyniki/wyniki.php?id=1333" TargetMode="External"/><Relationship Id="rId171" Type="http://schemas.openxmlformats.org/officeDocument/2006/relationships/hyperlink" Target="http://www.judo-rys.pl/wyniki/zawodnik.php?zaw=199" TargetMode="External"/><Relationship Id="rId192" Type="http://schemas.openxmlformats.org/officeDocument/2006/relationships/hyperlink" Target="http://www.judo-rys.pl/wyniki/zawodnik.php?zaw=69" TargetMode="External"/><Relationship Id="rId206" Type="http://schemas.openxmlformats.org/officeDocument/2006/relationships/hyperlink" Target="http://www.judo-rys.pl/wyniki/zawodnik.php?zaw=993" TargetMode="External"/><Relationship Id="rId227" Type="http://schemas.openxmlformats.org/officeDocument/2006/relationships/hyperlink" Target="http://www.judo-rys.pl/wyniki/zawodnik.php?zaw=1025" TargetMode="External"/><Relationship Id="rId248" Type="http://schemas.openxmlformats.org/officeDocument/2006/relationships/hyperlink" Target="http://www.judo-rys.pl/wyniki/zawodnik.php?zaw=906" TargetMode="External"/><Relationship Id="rId269" Type="http://schemas.openxmlformats.org/officeDocument/2006/relationships/hyperlink" Target="http://www.judo-rys.pl/wyniki/zawodnik.php?zaw=1137" TargetMode="External"/><Relationship Id="rId12" Type="http://schemas.openxmlformats.org/officeDocument/2006/relationships/hyperlink" Target="http://www.judo-rys.pl/wyniki/wyniki.php?id=1252" TargetMode="External"/><Relationship Id="rId33" Type="http://schemas.openxmlformats.org/officeDocument/2006/relationships/hyperlink" Target="http://www.judo-rys.pl/wyniki/wyniki.php?id=1265" TargetMode="External"/><Relationship Id="rId108" Type="http://schemas.openxmlformats.org/officeDocument/2006/relationships/hyperlink" Target="http://www.judo-rys.pl/wyniki/wyniki.php?id=1328" TargetMode="External"/><Relationship Id="rId129" Type="http://schemas.openxmlformats.org/officeDocument/2006/relationships/hyperlink" Target="http://www.judo-rys.pl/wyniki/wyniki.php?id=1301" TargetMode="External"/><Relationship Id="rId280" Type="http://schemas.openxmlformats.org/officeDocument/2006/relationships/hyperlink" Target="http://www.judo-rys.pl/wyniki/zawodnik.php?zaw=1346" TargetMode="External"/><Relationship Id="rId315" Type="http://schemas.openxmlformats.org/officeDocument/2006/relationships/hyperlink" Target="http://www.judo-rys.pl/wyniki/zawodnik.php?zaw=1055" TargetMode="External"/><Relationship Id="rId336" Type="http://schemas.openxmlformats.org/officeDocument/2006/relationships/hyperlink" Target="http://www.judo-rys.pl/wyniki/zawodnik.php?zaw=1355" TargetMode="External"/><Relationship Id="rId357" Type="http://schemas.openxmlformats.org/officeDocument/2006/relationships/hyperlink" Target="http://www.judo-rys.pl/wyniki/zawodnik.php?zaw=1373" TargetMode="External"/><Relationship Id="rId54" Type="http://schemas.openxmlformats.org/officeDocument/2006/relationships/hyperlink" Target="http://www.judo-rys.pl/wyniki/wyniki.php?id=1270" TargetMode="External"/><Relationship Id="rId75" Type="http://schemas.openxmlformats.org/officeDocument/2006/relationships/hyperlink" Target="http://www.judo-rys.pl/wyniki/wyniki.php?id=1286" TargetMode="External"/><Relationship Id="rId96" Type="http://schemas.openxmlformats.org/officeDocument/2006/relationships/hyperlink" Target="http://www.judo-rys.pl/wyniki/wyniki.php?id=1296" TargetMode="External"/><Relationship Id="rId140" Type="http://schemas.openxmlformats.org/officeDocument/2006/relationships/hyperlink" Target="http://www.judo-rys.pl/wyniki/wyniki.php?id=1323" TargetMode="External"/><Relationship Id="rId161" Type="http://schemas.openxmlformats.org/officeDocument/2006/relationships/hyperlink" Target="http://www.judo-rys.pl/wyniki/zawodnik.php?zaw=663" TargetMode="External"/><Relationship Id="rId182" Type="http://schemas.openxmlformats.org/officeDocument/2006/relationships/hyperlink" Target="http://www.judo-rys.pl/wyniki/zawodnik.php?zaw=1207" TargetMode="External"/><Relationship Id="rId217" Type="http://schemas.openxmlformats.org/officeDocument/2006/relationships/hyperlink" Target="http://www.judo-rys.pl/wyniki/zawodnik.php?zaw=1056" TargetMode="External"/><Relationship Id="rId378" Type="http://schemas.openxmlformats.org/officeDocument/2006/relationships/hyperlink" Target="http://www.judo-rys.pl/wyniki/zawodnik.php?zaw=1374" TargetMode="External"/><Relationship Id="rId399" Type="http://schemas.openxmlformats.org/officeDocument/2006/relationships/hyperlink" Target="http://www.judo-rys.pl/wyniki/wyniki.php?id=1342" TargetMode="External"/><Relationship Id="rId6" Type="http://schemas.openxmlformats.org/officeDocument/2006/relationships/hyperlink" Target="http://www.judo-rys.pl/wyniki/wyniki.php?id=1245" TargetMode="External"/><Relationship Id="rId238" Type="http://schemas.openxmlformats.org/officeDocument/2006/relationships/hyperlink" Target="http://www.judo-rys.pl/wyniki/zawodnik.php?zaw=1010" TargetMode="External"/><Relationship Id="rId259" Type="http://schemas.openxmlformats.org/officeDocument/2006/relationships/hyperlink" Target="http://www.judo-rys.pl/wyniki/zawodnik.php?zaw=1045" TargetMode="External"/><Relationship Id="rId23" Type="http://schemas.openxmlformats.org/officeDocument/2006/relationships/hyperlink" Target="http://www.judo-rys.pl/wyniki/wyniki.php?id=1256" TargetMode="External"/><Relationship Id="rId119" Type="http://schemas.openxmlformats.org/officeDocument/2006/relationships/hyperlink" Target="http://www.judo-rys.pl/wyniki/wyniki.php?id=1298" TargetMode="External"/><Relationship Id="rId270" Type="http://schemas.openxmlformats.org/officeDocument/2006/relationships/hyperlink" Target="http://www.judo-rys.pl/wyniki/zawodnik.php?zaw=1331" TargetMode="External"/><Relationship Id="rId291" Type="http://schemas.openxmlformats.org/officeDocument/2006/relationships/hyperlink" Target="http://www.judo-rys.pl/wyniki/zawodnik.php?zaw=1044" TargetMode="External"/><Relationship Id="rId305" Type="http://schemas.openxmlformats.org/officeDocument/2006/relationships/hyperlink" Target="http://www.judo-rys.pl/wyniki/zawodnik.php?zaw=787" TargetMode="External"/><Relationship Id="rId326" Type="http://schemas.openxmlformats.org/officeDocument/2006/relationships/hyperlink" Target="http://www.judo-rys.pl/wyniki/zawodnik.php?zaw=1077" TargetMode="External"/><Relationship Id="rId347" Type="http://schemas.openxmlformats.org/officeDocument/2006/relationships/hyperlink" Target="http://www.judo-rys.pl/wyniki/zawodnik.php?zaw=1368" TargetMode="External"/><Relationship Id="rId44" Type="http://schemas.openxmlformats.org/officeDocument/2006/relationships/hyperlink" Target="http://www.judo-rys.pl/wyniki/wyniki.php?id=1264" TargetMode="External"/><Relationship Id="rId65" Type="http://schemas.openxmlformats.org/officeDocument/2006/relationships/hyperlink" Target="http://www.judo-rys.pl/wyniki/wyniki.php?id=1317" TargetMode="External"/><Relationship Id="rId86" Type="http://schemas.openxmlformats.org/officeDocument/2006/relationships/hyperlink" Target="http://www.judo-rys.pl/wyniki/wyniki.php?id=1283" TargetMode="External"/><Relationship Id="rId130" Type="http://schemas.openxmlformats.org/officeDocument/2006/relationships/hyperlink" Target="http://www.judo-rys.pl/wyniki/wyniki.php?id=1301" TargetMode="External"/><Relationship Id="rId151" Type="http://schemas.openxmlformats.org/officeDocument/2006/relationships/hyperlink" Target="http://www.judo-rys.pl/wyniki/wyniki.php?id=1314" TargetMode="External"/><Relationship Id="rId368" Type="http://schemas.openxmlformats.org/officeDocument/2006/relationships/hyperlink" Target="http://www.judo-rys.pl/wyniki/zawodnik.php?zaw=1375" TargetMode="External"/><Relationship Id="rId389" Type="http://schemas.openxmlformats.org/officeDocument/2006/relationships/hyperlink" Target="http://www.judo-rys.pl/wyniki/zawodnik.php?zaw=1382" TargetMode="External"/><Relationship Id="rId172" Type="http://schemas.openxmlformats.org/officeDocument/2006/relationships/hyperlink" Target="http://www.judo-rys.pl/wyniki/zawodnik.php?zaw=891" TargetMode="External"/><Relationship Id="rId193" Type="http://schemas.openxmlformats.org/officeDocument/2006/relationships/hyperlink" Target="http://www.judo-rys.pl/wyniki/zawodnik.php?zaw=846" TargetMode="External"/><Relationship Id="rId207" Type="http://schemas.openxmlformats.org/officeDocument/2006/relationships/hyperlink" Target="http://www.judo-rys.pl/wyniki/zawodnik.php?zaw=1204" TargetMode="External"/><Relationship Id="rId228" Type="http://schemas.openxmlformats.org/officeDocument/2006/relationships/hyperlink" Target="http://www.judo-rys.pl/wyniki/zawodnik.php?zaw=1071" TargetMode="External"/><Relationship Id="rId249" Type="http://schemas.openxmlformats.org/officeDocument/2006/relationships/hyperlink" Target="http://www.judo-rys.pl/wyniki/zawodnik.php?zaw=1277" TargetMode="External"/><Relationship Id="rId13" Type="http://schemas.openxmlformats.org/officeDocument/2006/relationships/hyperlink" Target="http://www.judo-rys.pl/wyniki/wyniki.php?id=1251" TargetMode="External"/><Relationship Id="rId109" Type="http://schemas.openxmlformats.org/officeDocument/2006/relationships/hyperlink" Target="http://www.judo-rys.pl/wyniki/wyniki.php?id=1294" TargetMode="External"/><Relationship Id="rId260" Type="http://schemas.openxmlformats.org/officeDocument/2006/relationships/hyperlink" Target="http://www.judo-rys.pl/wyniki/zawodnik.php?zaw=875" TargetMode="External"/><Relationship Id="rId281" Type="http://schemas.openxmlformats.org/officeDocument/2006/relationships/hyperlink" Target="http://www.judo-rys.pl/wyniki/zawodnik.php?zaw=1351" TargetMode="External"/><Relationship Id="rId316" Type="http://schemas.openxmlformats.org/officeDocument/2006/relationships/hyperlink" Target="http://www.judo-rys.pl/wyniki/zawodnik.php?zaw=1335" TargetMode="External"/><Relationship Id="rId337" Type="http://schemas.openxmlformats.org/officeDocument/2006/relationships/hyperlink" Target="http://www.judo-rys.pl/wyniki/zawodnik.php?zaw=1141" TargetMode="External"/><Relationship Id="rId34" Type="http://schemas.openxmlformats.org/officeDocument/2006/relationships/hyperlink" Target="http://www.judo-rys.pl/wyniki/wyniki.php?id=1265" TargetMode="External"/><Relationship Id="rId55" Type="http://schemas.openxmlformats.org/officeDocument/2006/relationships/hyperlink" Target="http://www.judo-rys.pl/wyniki/wyniki.php?id=1316" TargetMode="External"/><Relationship Id="rId76" Type="http://schemas.openxmlformats.org/officeDocument/2006/relationships/hyperlink" Target="http://www.judo-rys.pl/wyniki/wyniki.php?id=1286" TargetMode="External"/><Relationship Id="rId97" Type="http://schemas.openxmlformats.org/officeDocument/2006/relationships/hyperlink" Target="http://www.judo-rys.pl/wyniki/wyniki.php?id=1291" TargetMode="External"/><Relationship Id="rId120" Type="http://schemas.openxmlformats.org/officeDocument/2006/relationships/hyperlink" Target="http://www.judo-rys.pl/wyniki/wyniki.php?id=1298" TargetMode="External"/><Relationship Id="rId141" Type="http://schemas.openxmlformats.org/officeDocument/2006/relationships/hyperlink" Target="http://www.judo-rys.pl/wyniki/wyniki.php?id=1310" TargetMode="External"/><Relationship Id="rId358" Type="http://schemas.openxmlformats.org/officeDocument/2006/relationships/hyperlink" Target="http://www.judo-rys.pl/wyniki/zawodnik.php?zaw=1339" TargetMode="External"/><Relationship Id="rId379" Type="http://schemas.openxmlformats.org/officeDocument/2006/relationships/hyperlink" Target="http://www.judo-rys.pl/wyniki/zawodnik.php?zaw=1313" TargetMode="External"/><Relationship Id="rId7" Type="http://schemas.openxmlformats.org/officeDocument/2006/relationships/hyperlink" Target="http://www.judo-rys.pl/wyniki/wyniki.php?id=1246" TargetMode="External"/><Relationship Id="rId162" Type="http://schemas.openxmlformats.org/officeDocument/2006/relationships/hyperlink" Target="http://www.judo-rys.pl/wyniki/zawodnik.php?zaw=766" TargetMode="External"/><Relationship Id="rId183" Type="http://schemas.openxmlformats.org/officeDocument/2006/relationships/hyperlink" Target="http://www.judo-rys.pl/wyniki/zawodnik.php?zaw=1282" TargetMode="External"/><Relationship Id="rId218" Type="http://schemas.openxmlformats.org/officeDocument/2006/relationships/hyperlink" Target="http://www.judo-rys.pl/wyniki/zawodnik.php?zaw=898" TargetMode="External"/><Relationship Id="rId239" Type="http://schemas.openxmlformats.org/officeDocument/2006/relationships/hyperlink" Target="http://www.judo-rys.pl/wyniki/zawodnik.php?zaw=1317" TargetMode="External"/><Relationship Id="rId390" Type="http://schemas.openxmlformats.org/officeDocument/2006/relationships/hyperlink" Target="http://www.judo-rys.pl/wyniki/zawodnik.php?zaw=1170" TargetMode="External"/><Relationship Id="rId250" Type="http://schemas.openxmlformats.org/officeDocument/2006/relationships/hyperlink" Target="http://www.judo-rys.pl/wyniki/zawodnik.php?zaw=856" TargetMode="External"/><Relationship Id="rId271" Type="http://schemas.openxmlformats.org/officeDocument/2006/relationships/hyperlink" Target="http://www.judo-rys.pl/wyniki/zawodnik.php?zaw=1361" TargetMode="External"/><Relationship Id="rId292" Type="http://schemas.openxmlformats.org/officeDocument/2006/relationships/hyperlink" Target="http://www.judo-rys.pl/wyniki/zawodnik.php?zaw=1303" TargetMode="External"/><Relationship Id="rId306" Type="http://schemas.openxmlformats.org/officeDocument/2006/relationships/hyperlink" Target="http://www.judo-rys.pl/wyniki/zawodnik.php?zaw=1300" TargetMode="External"/><Relationship Id="rId24" Type="http://schemas.openxmlformats.org/officeDocument/2006/relationships/hyperlink" Target="http://www.judo-rys.pl/wyniki/wyniki.php?id=1256" TargetMode="External"/><Relationship Id="rId45" Type="http://schemas.openxmlformats.org/officeDocument/2006/relationships/hyperlink" Target="http://www.judo-rys.pl/wyniki/wyniki.php?id=1275" TargetMode="External"/><Relationship Id="rId66" Type="http://schemas.openxmlformats.org/officeDocument/2006/relationships/hyperlink" Target="http://www.judo-rys.pl/wyniki/wyniki.php?id=1317" TargetMode="External"/><Relationship Id="rId87" Type="http://schemas.openxmlformats.org/officeDocument/2006/relationships/hyperlink" Target="http://www.judo-rys.pl/wyniki/wyniki.php?id=1284" TargetMode="External"/><Relationship Id="rId110" Type="http://schemas.openxmlformats.org/officeDocument/2006/relationships/hyperlink" Target="http://www.judo-rys.pl/wyniki/wyniki.php?id=1294" TargetMode="External"/><Relationship Id="rId131" Type="http://schemas.openxmlformats.org/officeDocument/2006/relationships/hyperlink" Target="http://www.judo-rys.pl/wyniki/wyniki.php?id=1304" TargetMode="External"/><Relationship Id="rId327" Type="http://schemas.openxmlformats.org/officeDocument/2006/relationships/hyperlink" Target="http://www.judo-rys.pl/wyniki/zawodnik.php?zaw=1113" TargetMode="External"/><Relationship Id="rId348" Type="http://schemas.openxmlformats.org/officeDocument/2006/relationships/hyperlink" Target="http://www.judo-rys.pl/wyniki/zawodnik.php?zaw=1327" TargetMode="External"/><Relationship Id="rId369" Type="http://schemas.openxmlformats.org/officeDocument/2006/relationships/hyperlink" Target="http://www.judo-rys.pl/wyniki/zawodnik.php?zaw=1324" TargetMode="External"/><Relationship Id="rId152" Type="http://schemas.openxmlformats.org/officeDocument/2006/relationships/hyperlink" Target="http://www.judo-rys.pl/wyniki/wyniki.php?id=1314" TargetMode="External"/><Relationship Id="rId173" Type="http://schemas.openxmlformats.org/officeDocument/2006/relationships/hyperlink" Target="http://www.judo-rys.pl/wyniki/zawodnik.php?zaw=889" TargetMode="External"/><Relationship Id="rId194" Type="http://schemas.openxmlformats.org/officeDocument/2006/relationships/hyperlink" Target="http://www.judo-rys.pl/wyniki/zawodnik.php?zaw=824" TargetMode="External"/><Relationship Id="rId208" Type="http://schemas.openxmlformats.org/officeDocument/2006/relationships/hyperlink" Target="http://www.judo-rys.pl/wyniki/zawodnik.php?zaw=1203" TargetMode="External"/><Relationship Id="rId229" Type="http://schemas.openxmlformats.org/officeDocument/2006/relationships/hyperlink" Target="http://www.judo-rys.pl/wyniki/zawodnik.php?zaw=628" TargetMode="External"/><Relationship Id="rId380" Type="http://schemas.openxmlformats.org/officeDocument/2006/relationships/hyperlink" Target="http://www.judo-rys.pl/wyniki/zawodnik.php?zaw=1034" TargetMode="External"/><Relationship Id="rId240" Type="http://schemas.openxmlformats.org/officeDocument/2006/relationships/hyperlink" Target="http://www.judo-rys.pl/wyniki/zawodnik.php?zaw=966" TargetMode="External"/><Relationship Id="rId261" Type="http://schemas.openxmlformats.org/officeDocument/2006/relationships/hyperlink" Target="http://www.judo-rys.pl/wyniki/zawodnik.php?zaw=1311" TargetMode="External"/><Relationship Id="rId14" Type="http://schemas.openxmlformats.org/officeDocument/2006/relationships/hyperlink" Target="http://www.judo-rys.pl/wyniki/wyniki.php?id=1251" TargetMode="External"/><Relationship Id="rId35" Type="http://schemas.openxmlformats.org/officeDocument/2006/relationships/hyperlink" Target="http://www.judo-rys.pl/wyniki/wyniki.php?id=1258" TargetMode="External"/><Relationship Id="rId56" Type="http://schemas.openxmlformats.org/officeDocument/2006/relationships/hyperlink" Target="http://www.judo-rys.pl/wyniki/wyniki.php?id=1316" TargetMode="External"/><Relationship Id="rId77" Type="http://schemas.openxmlformats.org/officeDocument/2006/relationships/hyperlink" Target="http://www.judo-rys.pl/wyniki/wyniki.php?id=1288" TargetMode="External"/><Relationship Id="rId100" Type="http://schemas.openxmlformats.org/officeDocument/2006/relationships/hyperlink" Target="http://www.judo-rys.pl/wyniki/wyniki.php?id=1292" TargetMode="External"/><Relationship Id="rId282" Type="http://schemas.openxmlformats.org/officeDocument/2006/relationships/hyperlink" Target="http://www.judo-rys.pl/wyniki/zawodnik.php?zaw=1183" TargetMode="External"/><Relationship Id="rId317" Type="http://schemas.openxmlformats.org/officeDocument/2006/relationships/hyperlink" Target="http://www.judo-rys.pl/wyniki/zawodnik.php?zaw=1312" TargetMode="External"/><Relationship Id="rId338" Type="http://schemas.openxmlformats.org/officeDocument/2006/relationships/hyperlink" Target="http://www.judo-rys.pl/wyniki/zawodnik.php?zaw=1330" TargetMode="External"/><Relationship Id="rId359" Type="http://schemas.openxmlformats.org/officeDocument/2006/relationships/hyperlink" Target="http://www.judo-rys.pl/wyniki/zawodnik.php?zaw=1340" TargetMode="External"/><Relationship Id="rId8" Type="http://schemas.openxmlformats.org/officeDocument/2006/relationships/hyperlink" Target="http://www.judo-rys.pl/wyniki/wyniki.php?id=1246" TargetMode="External"/><Relationship Id="rId98" Type="http://schemas.openxmlformats.org/officeDocument/2006/relationships/hyperlink" Target="http://www.judo-rys.pl/wyniki/wyniki.php?id=1291" TargetMode="External"/><Relationship Id="rId121" Type="http://schemas.openxmlformats.org/officeDocument/2006/relationships/hyperlink" Target="http://www.judo-rys.pl/wyniki/wyniki.php?id=1335" TargetMode="External"/><Relationship Id="rId142" Type="http://schemas.openxmlformats.org/officeDocument/2006/relationships/hyperlink" Target="http://www.judo-rys.pl/wyniki/wyniki.php?id=1310" TargetMode="External"/><Relationship Id="rId163" Type="http://schemas.openxmlformats.org/officeDocument/2006/relationships/hyperlink" Target="http://www.judo-rys.pl/wyniki/zawodnik.php?zaw=598" TargetMode="External"/><Relationship Id="rId184" Type="http://schemas.openxmlformats.org/officeDocument/2006/relationships/hyperlink" Target="http://www.judo-rys.pl/wyniki/zawodnik.php?zaw=768" TargetMode="External"/><Relationship Id="rId219" Type="http://schemas.openxmlformats.org/officeDocument/2006/relationships/hyperlink" Target="http://www.judo-rys.pl/wyniki/zawodnik.php?zaw=965" TargetMode="External"/><Relationship Id="rId370" Type="http://schemas.openxmlformats.org/officeDocument/2006/relationships/hyperlink" Target="http://www.judo-rys.pl/wyniki/zawodnik.php?zaw=1323" TargetMode="External"/><Relationship Id="rId391" Type="http://schemas.openxmlformats.org/officeDocument/2006/relationships/hyperlink" Target="http://www.judo-rys.pl/wyniki/zawodnik.php?zaw=1121" TargetMode="External"/><Relationship Id="rId230" Type="http://schemas.openxmlformats.org/officeDocument/2006/relationships/hyperlink" Target="http://www.judo-rys.pl/wyniki/zawodnik.php?zaw=979" TargetMode="External"/><Relationship Id="rId251" Type="http://schemas.openxmlformats.org/officeDocument/2006/relationships/hyperlink" Target="http://www.judo-rys.pl/wyniki/zawodnik.php?zaw=865" TargetMode="External"/><Relationship Id="rId25" Type="http://schemas.openxmlformats.org/officeDocument/2006/relationships/hyperlink" Target="http://www.judo-rys.pl/wyniki/wyniki.php?id=1253" TargetMode="External"/><Relationship Id="rId46" Type="http://schemas.openxmlformats.org/officeDocument/2006/relationships/hyperlink" Target="http://www.judo-rys.pl/wyniki/wyniki.php?id=1275" TargetMode="External"/><Relationship Id="rId67" Type="http://schemas.openxmlformats.org/officeDocument/2006/relationships/hyperlink" Target="http://www.judo-rys.pl/wyniki/wyniki.php?id=1276" TargetMode="External"/><Relationship Id="rId272" Type="http://schemas.openxmlformats.org/officeDocument/2006/relationships/hyperlink" Target="http://www.judo-rys.pl/wyniki/zawodnik.php?zaw=1003" TargetMode="External"/><Relationship Id="rId293" Type="http://schemas.openxmlformats.org/officeDocument/2006/relationships/hyperlink" Target="http://www.judo-rys.pl/wyniki/zawodnik.php?zaw=1329" TargetMode="External"/><Relationship Id="rId307" Type="http://schemas.openxmlformats.org/officeDocument/2006/relationships/hyperlink" Target="http://www.judo-rys.pl/wyniki/zawodnik.php?zaw=1040" TargetMode="External"/><Relationship Id="rId328" Type="http://schemas.openxmlformats.org/officeDocument/2006/relationships/hyperlink" Target="http://www.judo-rys.pl/wyniki/zawodnik.php?zaw=902" TargetMode="External"/><Relationship Id="rId349" Type="http://schemas.openxmlformats.org/officeDocument/2006/relationships/hyperlink" Target="http://www.judo-rys.pl/wyniki/zawodnik.php?zaw=1370" TargetMode="External"/><Relationship Id="rId88" Type="http://schemas.openxmlformats.org/officeDocument/2006/relationships/hyperlink" Target="http://www.judo-rys.pl/wyniki/wyniki.php?id=1284" TargetMode="External"/><Relationship Id="rId111" Type="http://schemas.openxmlformats.org/officeDocument/2006/relationships/hyperlink" Target="http://www.judo-rys.pl/wyniki/wyniki.php?id=1295" TargetMode="External"/><Relationship Id="rId132" Type="http://schemas.openxmlformats.org/officeDocument/2006/relationships/hyperlink" Target="http://www.judo-rys.pl/wyniki/wyniki.php?id=1304" TargetMode="External"/><Relationship Id="rId153" Type="http://schemas.openxmlformats.org/officeDocument/2006/relationships/hyperlink" Target="http://www.judo-rys.pl/wyniki/wyniki.php?id=1312" TargetMode="External"/><Relationship Id="rId174" Type="http://schemas.openxmlformats.org/officeDocument/2006/relationships/hyperlink" Target="http://www.judo-rys.pl/wyniki/zawodnik.php?zaw=571" TargetMode="External"/><Relationship Id="rId195" Type="http://schemas.openxmlformats.org/officeDocument/2006/relationships/hyperlink" Target="http://www.judo-rys.pl/wyniki/zawodnik.php?zaw=1274" TargetMode="External"/><Relationship Id="rId209" Type="http://schemas.openxmlformats.org/officeDocument/2006/relationships/hyperlink" Target="http://www.judo-rys.pl/wyniki/zawodnik.php?zaw=1021" TargetMode="External"/><Relationship Id="rId360" Type="http://schemas.openxmlformats.org/officeDocument/2006/relationships/hyperlink" Target="http://www.judo-rys.pl/wyniki/zawodnik.php?zaw=1216" TargetMode="External"/><Relationship Id="rId381" Type="http://schemas.openxmlformats.org/officeDocument/2006/relationships/hyperlink" Target="http://www.judo-rys.pl/wyniki/zawodnik.php?zaw=1342" TargetMode="External"/><Relationship Id="rId220" Type="http://schemas.openxmlformats.org/officeDocument/2006/relationships/hyperlink" Target="http://www.judo-rys.pl/wyniki/zawodnik.php?zaw=1210" TargetMode="External"/><Relationship Id="rId241" Type="http://schemas.openxmlformats.org/officeDocument/2006/relationships/hyperlink" Target="http://www.judo-rys.pl/wyniki/zawodnik.php?zaw=625" TargetMode="External"/><Relationship Id="rId15" Type="http://schemas.openxmlformats.org/officeDocument/2006/relationships/hyperlink" Target="http://www.judo-rys.pl/wyniki/wyniki.php?id=1249" TargetMode="External"/><Relationship Id="rId36" Type="http://schemas.openxmlformats.org/officeDocument/2006/relationships/hyperlink" Target="http://www.judo-rys.pl/wyniki/wyniki.php?id=1258" TargetMode="External"/><Relationship Id="rId57" Type="http://schemas.openxmlformats.org/officeDocument/2006/relationships/hyperlink" Target="http://www.judo-rys.pl/wyniki/wyniki.php?id=1271" TargetMode="External"/><Relationship Id="rId262" Type="http://schemas.openxmlformats.org/officeDocument/2006/relationships/hyperlink" Target="http://www.judo-rys.pl/wyniki/zawodnik.php?zaw=972" TargetMode="External"/><Relationship Id="rId283" Type="http://schemas.openxmlformats.org/officeDocument/2006/relationships/hyperlink" Target="http://www.judo-rys.pl/wyniki/zawodnik.php?zaw=1305" TargetMode="External"/><Relationship Id="rId318" Type="http://schemas.openxmlformats.org/officeDocument/2006/relationships/hyperlink" Target="http://www.judo-rys.pl/wyniki/zawodnik.php?zaw=1122" TargetMode="External"/><Relationship Id="rId339" Type="http://schemas.openxmlformats.org/officeDocument/2006/relationships/hyperlink" Target="http://www.judo-rys.pl/wyniki/zawodnik.php?zaw=1350" TargetMode="External"/><Relationship Id="rId78" Type="http://schemas.openxmlformats.org/officeDocument/2006/relationships/hyperlink" Target="http://www.judo-rys.pl/wyniki/wyniki.php?id=1288" TargetMode="External"/><Relationship Id="rId99" Type="http://schemas.openxmlformats.org/officeDocument/2006/relationships/hyperlink" Target="http://www.judo-rys.pl/wyniki/wyniki.php?id=1292" TargetMode="External"/><Relationship Id="rId101" Type="http://schemas.openxmlformats.org/officeDocument/2006/relationships/hyperlink" Target="http://www.judo-rys.pl/wyniki/wyniki.php?id=1293" TargetMode="External"/><Relationship Id="rId122" Type="http://schemas.openxmlformats.org/officeDocument/2006/relationships/hyperlink" Target="http://www.judo-rys.pl/wyniki/wyniki.php?id=1335" TargetMode="External"/><Relationship Id="rId143" Type="http://schemas.openxmlformats.org/officeDocument/2006/relationships/hyperlink" Target="http://www.judo-rys.pl/wyniki/wyniki.php?id=1307" TargetMode="External"/><Relationship Id="rId164" Type="http://schemas.openxmlformats.org/officeDocument/2006/relationships/hyperlink" Target="http://www.judo-rys.pl/wyniki/zawodnik.php?zaw=767" TargetMode="External"/><Relationship Id="rId185" Type="http://schemas.openxmlformats.org/officeDocument/2006/relationships/hyperlink" Target="http://www.judo-rys.pl/wyniki/zawodnik.php?zaw=871" TargetMode="External"/><Relationship Id="rId350" Type="http://schemas.openxmlformats.org/officeDocument/2006/relationships/hyperlink" Target="http://www.judo-rys.pl/wyniki/zawodnik.php?zaw=1166" TargetMode="External"/><Relationship Id="rId371" Type="http://schemas.openxmlformats.org/officeDocument/2006/relationships/hyperlink" Target="http://www.judo-rys.pl/wyniki/zawodnik.php?zaw=1333" TargetMode="External"/><Relationship Id="rId9" Type="http://schemas.openxmlformats.org/officeDocument/2006/relationships/hyperlink" Target="http://www.judo-rys.pl/wyniki/wyniki.php?id=1247" TargetMode="External"/><Relationship Id="rId210" Type="http://schemas.openxmlformats.org/officeDocument/2006/relationships/hyperlink" Target="http://www.judo-rys.pl/wyniki/zawodnik.php?zaw=1354" TargetMode="External"/><Relationship Id="rId392" Type="http://schemas.openxmlformats.org/officeDocument/2006/relationships/hyperlink" Target="http://www.judo-rys.pl/wyniki/zawodnik.php?zaw=1026" TargetMode="External"/><Relationship Id="rId26" Type="http://schemas.openxmlformats.org/officeDocument/2006/relationships/hyperlink" Target="http://www.judo-rys.pl/wyniki/wyniki.php?id=1253" TargetMode="External"/><Relationship Id="rId231" Type="http://schemas.openxmlformats.org/officeDocument/2006/relationships/hyperlink" Target="http://www.judo-rys.pl/wyniki/zawodnik.php?zaw=1272" TargetMode="External"/><Relationship Id="rId252" Type="http://schemas.openxmlformats.org/officeDocument/2006/relationships/hyperlink" Target="http://www.judo-rys.pl/wyniki/zawodnik.php?zaw=941" TargetMode="External"/><Relationship Id="rId273" Type="http://schemas.openxmlformats.org/officeDocument/2006/relationships/hyperlink" Target="http://www.judo-rys.pl/wyniki/zawodnik.php?zaw=258" TargetMode="External"/><Relationship Id="rId294" Type="http://schemas.openxmlformats.org/officeDocument/2006/relationships/hyperlink" Target="http://www.judo-rys.pl/wyniki/zawodnik.php?zaw=1110" TargetMode="External"/><Relationship Id="rId308" Type="http://schemas.openxmlformats.org/officeDocument/2006/relationships/hyperlink" Target="http://www.judo-rys.pl/wyniki/zawodnik.php?zaw=1320" TargetMode="External"/><Relationship Id="rId329" Type="http://schemas.openxmlformats.org/officeDocument/2006/relationships/hyperlink" Target="http://www.judo-rys.pl/wyniki/zawodnik.php?zaw=1011" TargetMode="External"/><Relationship Id="rId47" Type="http://schemas.openxmlformats.org/officeDocument/2006/relationships/hyperlink" Target="http://www.judo-rys.pl/wyniki/wyniki.php?id=1267" TargetMode="External"/><Relationship Id="rId68" Type="http://schemas.openxmlformats.org/officeDocument/2006/relationships/hyperlink" Target="http://www.judo-rys.pl/wyniki/wyniki.php?id=1276" TargetMode="External"/><Relationship Id="rId89" Type="http://schemas.openxmlformats.org/officeDocument/2006/relationships/hyperlink" Target="http://www.judo-rys.pl/wyniki/wyniki.php?id=1285" TargetMode="External"/><Relationship Id="rId112" Type="http://schemas.openxmlformats.org/officeDocument/2006/relationships/hyperlink" Target="http://www.judo-rys.pl/wyniki/wyniki.php?id=1295" TargetMode="External"/><Relationship Id="rId133" Type="http://schemas.openxmlformats.org/officeDocument/2006/relationships/hyperlink" Target="http://www.judo-rys.pl/wyniki/wyniki.php?id=1306" TargetMode="External"/><Relationship Id="rId154" Type="http://schemas.openxmlformats.org/officeDocument/2006/relationships/hyperlink" Target="http://www.judo-rys.pl/wyniki/wyniki.php?id=1312" TargetMode="External"/><Relationship Id="rId175" Type="http://schemas.openxmlformats.org/officeDocument/2006/relationships/hyperlink" Target="http://www.judo-rys.pl/wyniki/zawodnik.php?zaw=852" TargetMode="External"/><Relationship Id="rId340" Type="http://schemas.openxmlformats.org/officeDocument/2006/relationships/hyperlink" Target="http://www.judo-rys.pl/wyniki/zawodnik.php?zaw=1364" TargetMode="External"/><Relationship Id="rId361" Type="http://schemas.openxmlformats.org/officeDocument/2006/relationships/hyperlink" Target="http://www.judo-rys.pl/wyniki/zawodnik.php?zaw=1169" TargetMode="External"/><Relationship Id="rId196" Type="http://schemas.openxmlformats.org/officeDocument/2006/relationships/hyperlink" Target="http://www.judo-rys.pl/wyniki/zawodnik.php?zaw=545" TargetMode="External"/><Relationship Id="rId200" Type="http://schemas.openxmlformats.org/officeDocument/2006/relationships/hyperlink" Target="http://www.judo-rys.pl/wyniki/zawodnik.php?zaw=799" TargetMode="External"/><Relationship Id="rId382" Type="http://schemas.openxmlformats.org/officeDocument/2006/relationships/hyperlink" Target="http://www.judo-rys.pl/wyniki/zawodnik.php?zaw=1341" TargetMode="External"/><Relationship Id="rId16" Type="http://schemas.openxmlformats.org/officeDocument/2006/relationships/hyperlink" Target="http://www.judo-rys.pl/wyniki/wyniki.php?id=1249" TargetMode="External"/><Relationship Id="rId221" Type="http://schemas.openxmlformats.org/officeDocument/2006/relationships/hyperlink" Target="http://www.judo-rys.pl/wyniki/zawodnik.php?zaw=1273" TargetMode="External"/><Relationship Id="rId242" Type="http://schemas.openxmlformats.org/officeDocument/2006/relationships/hyperlink" Target="http://www.judo-rys.pl/wyniki/zawodnik.php?zaw=446" TargetMode="External"/><Relationship Id="rId263" Type="http://schemas.openxmlformats.org/officeDocument/2006/relationships/hyperlink" Target="http://www.judo-rys.pl/wyniki/zawodnik.php?zaw=992" TargetMode="External"/><Relationship Id="rId284" Type="http://schemas.openxmlformats.org/officeDocument/2006/relationships/hyperlink" Target="http://www.judo-rys.pl/wyniki/zawodnik.php?zaw=1304" TargetMode="External"/><Relationship Id="rId319" Type="http://schemas.openxmlformats.org/officeDocument/2006/relationships/hyperlink" Target="http://www.judo-rys.pl/wyniki/zawodnik.php?zaw=1280" TargetMode="External"/><Relationship Id="rId37" Type="http://schemas.openxmlformats.org/officeDocument/2006/relationships/hyperlink" Target="http://www.judo-rys.pl/wyniki/wyniki.php?id=1259" TargetMode="External"/><Relationship Id="rId58" Type="http://schemas.openxmlformats.org/officeDocument/2006/relationships/hyperlink" Target="http://www.judo-rys.pl/wyniki/wyniki.php?id=1271" TargetMode="External"/><Relationship Id="rId79" Type="http://schemas.openxmlformats.org/officeDocument/2006/relationships/hyperlink" Target="http://www.judo-rys.pl/wyniki/wyniki.php?id=1280" TargetMode="External"/><Relationship Id="rId102" Type="http://schemas.openxmlformats.org/officeDocument/2006/relationships/hyperlink" Target="http://www.judo-rys.pl/wyniki/wyniki.php?id=1293" TargetMode="External"/><Relationship Id="rId123" Type="http://schemas.openxmlformats.org/officeDocument/2006/relationships/hyperlink" Target="http://www.judo-rys.pl/wyniki/wyniki.php?id=1299" TargetMode="External"/><Relationship Id="rId144" Type="http://schemas.openxmlformats.org/officeDocument/2006/relationships/hyperlink" Target="http://www.judo-rys.pl/wyniki/wyniki.php?id=1307" TargetMode="External"/><Relationship Id="rId330" Type="http://schemas.openxmlformats.org/officeDocument/2006/relationships/hyperlink" Target="http://www.judo-rys.pl/wyniki/zawodnik.php?zaw=1315" TargetMode="External"/><Relationship Id="rId90" Type="http://schemas.openxmlformats.org/officeDocument/2006/relationships/hyperlink" Target="http://www.judo-rys.pl/wyniki/wyniki.php?id=1285" TargetMode="External"/><Relationship Id="rId165" Type="http://schemas.openxmlformats.org/officeDocument/2006/relationships/hyperlink" Target="http://www.judo-rys.pl/wyniki/zawodnik.php?zaw=626" TargetMode="External"/><Relationship Id="rId186" Type="http://schemas.openxmlformats.org/officeDocument/2006/relationships/hyperlink" Target="http://www.judo-rys.pl/wyniki/zawodnik.php?zaw=842" TargetMode="External"/><Relationship Id="rId351" Type="http://schemas.openxmlformats.org/officeDocument/2006/relationships/hyperlink" Target="http://www.judo-rys.pl/wyniki/zawodnik.php?zaw=1310" TargetMode="External"/><Relationship Id="rId372" Type="http://schemas.openxmlformats.org/officeDocument/2006/relationships/hyperlink" Target="http://www.judo-rys.pl/wyniki/zawodnik.php?zaw=1318" TargetMode="External"/><Relationship Id="rId393" Type="http://schemas.openxmlformats.org/officeDocument/2006/relationships/hyperlink" Target="http://www.judo-rys.pl/wyniki/zawodnik.php?zaw=753" TargetMode="External"/><Relationship Id="rId211" Type="http://schemas.openxmlformats.org/officeDocument/2006/relationships/hyperlink" Target="http://www.judo-rys.pl/wyniki/zawodnik.php?zaw=963" TargetMode="External"/><Relationship Id="rId232" Type="http://schemas.openxmlformats.org/officeDocument/2006/relationships/hyperlink" Target="http://www.judo-rys.pl/wyniki/zawodnik.php?zaw=661" TargetMode="External"/><Relationship Id="rId253" Type="http://schemas.openxmlformats.org/officeDocument/2006/relationships/hyperlink" Target="http://www.judo-rys.pl/wyniki/zawodnik.php?zaw=1048" TargetMode="External"/><Relationship Id="rId274" Type="http://schemas.openxmlformats.org/officeDocument/2006/relationships/hyperlink" Target="http://www.judo-rys.pl/wyniki/zawodnik.php?zaw=1013" TargetMode="External"/><Relationship Id="rId295" Type="http://schemas.openxmlformats.org/officeDocument/2006/relationships/hyperlink" Target="http://www.judo-rys.pl/wyniki/zawodnik.php?zaw=1307" TargetMode="External"/><Relationship Id="rId309" Type="http://schemas.openxmlformats.org/officeDocument/2006/relationships/hyperlink" Target="http://www.judo-rys.pl/wyniki/zawodnik.php?zaw=1076" TargetMode="External"/><Relationship Id="rId27" Type="http://schemas.openxmlformats.org/officeDocument/2006/relationships/hyperlink" Target="http://www.judo-rys.pl/wyniki/wyniki.php?id=1263" TargetMode="External"/><Relationship Id="rId48" Type="http://schemas.openxmlformats.org/officeDocument/2006/relationships/hyperlink" Target="http://www.judo-rys.pl/wyniki/wyniki.php?id=1267" TargetMode="External"/><Relationship Id="rId69" Type="http://schemas.openxmlformats.org/officeDocument/2006/relationships/hyperlink" Target="http://www.judo-rys.pl/wyniki/wyniki.php?id=1289" TargetMode="External"/><Relationship Id="rId113" Type="http://schemas.openxmlformats.org/officeDocument/2006/relationships/hyperlink" Target="http://www.judo-rys.pl/wyniki/wyniki.php?id=1320" TargetMode="External"/><Relationship Id="rId134" Type="http://schemas.openxmlformats.org/officeDocument/2006/relationships/hyperlink" Target="http://www.judo-rys.pl/wyniki/wyniki.php?id=1306" TargetMode="External"/><Relationship Id="rId320" Type="http://schemas.openxmlformats.org/officeDocument/2006/relationships/hyperlink" Target="http://www.judo-rys.pl/wyniki/zawodnik.php?zaw=1287" TargetMode="External"/><Relationship Id="rId80" Type="http://schemas.openxmlformats.org/officeDocument/2006/relationships/hyperlink" Target="http://www.judo-rys.pl/wyniki/wyniki.php?id=1280" TargetMode="External"/><Relationship Id="rId155" Type="http://schemas.openxmlformats.org/officeDocument/2006/relationships/hyperlink" Target="http://www.judo-rys.pl/wyniki/wyniki.php?id=1313" TargetMode="External"/><Relationship Id="rId176" Type="http://schemas.openxmlformats.org/officeDocument/2006/relationships/hyperlink" Target="http://www.judo-rys.pl/wyniki/zawodnik.php?zaw=887" TargetMode="External"/><Relationship Id="rId197" Type="http://schemas.openxmlformats.org/officeDocument/2006/relationships/hyperlink" Target="http://www.judo-rys.pl/wyniki/zawodnik.php?zaw=1005" TargetMode="External"/><Relationship Id="rId341" Type="http://schemas.openxmlformats.org/officeDocument/2006/relationships/hyperlink" Target="http://www.judo-rys.pl/wyniki/zawodnik.php?zaw=1359" TargetMode="External"/><Relationship Id="rId362" Type="http://schemas.openxmlformats.org/officeDocument/2006/relationships/hyperlink" Target="http://www.judo-rys.pl/wyniki/zawodnik.php?zaw=1156" TargetMode="External"/><Relationship Id="rId383" Type="http://schemas.openxmlformats.org/officeDocument/2006/relationships/hyperlink" Target="http://www.judo-rys.pl/wyniki/zawodnik.php?zaw=1102" TargetMode="External"/><Relationship Id="rId201" Type="http://schemas.openxmlformats.org/officeDocument/2006/relationships/hyperlink" Target="http://www.judo-rys.pl/wyniki/zawodnik.php?zaw=732" TargetMode="External"/><Relationship Id="rId222" Type="http://schemas.openxmlformats.org/officeDocument/2006/relationships/hyperlink" Target="http://www.judo-rys.pl/wyniki/zawodnik.php?zaw=1275" TargetMode="External"/><Relationship Id="rId243" Type="http://schemas.openxmlformats.org/officeDocument/2006/relationships/hyperlink" Target="http://www.judo-rys.pl/wyniki/zawodnik.php?zaw=534" TargetMode="External"/><Relationship Id="rId264" Type="http://schemas.openxmlformats.org/officeDocument/2006/relationships/hyperlink" Target="http://www.judo-rys.pl/wyniki/zawodnik.php?zaw=1367" TargetMode="External"/><Relationship Id="rId285" Type="http://schemas.openxmlformats.org/officeDocument/2006/relationships/hyperlink" Target="http://www.judo-rys.pl/wyniki/zawodnik.php?zaw=1103" TargetMode="External"/><Relationship Id="rId17" Type="http://schemas.openxmlformats.org/officeDocument/2006/relationships/hyperlink" Target="http://www.judo-rys.pl/wyniki/wyniki.php?id=1250" TargetMode="External"/><Relationship Id="rId38" Type="http://schemas.openxmlformats.org/officeDocument/2006/relationships/hyperlink" Target="http://www.judo-rys.pl/wyniki/wyniki.php?id=1259" TargetMode="External"/><Relationship Id="rId59" Type="http://schemas.openxmlformats.org/officeDocument/2006/relationships/hyperlink" Target="http://www.judo-rys.pl/wyniki/wyniki.php?id=1272" TargetMode="External"/><Relationship Id="rId103" Type="http://schemas.openxmlformats.org/officeDocument/2006/relationships/hyperlink" Target="http://www.judo-rys.pl/wyniki/wyniki.php?id=1329" TargetMode="External"/><Relationship Id="rId124" Type="http://schemas.openxmlformats.org/officeDocument/2006/relationships/hyperlink" Target="http://www.judo-rys.pl/wyniki/wyniki.php?id=1299" TargetMode="External"/><Relationship Id="rId310" Type="http://schemas.openxmlformats.org/officeDocument/2006/relationships/hyperlink" Target="http://www.judo-rys.pl/wyniki/zawodnik.php?zaw=1066" TargetMode="External"/><Relationship Id="rId70" Type="http://schemas.openxmlformats.org/officeDocument/2006/relationships/hyperlink" Target="http://www.judo-rys.pl/wyniki/wyniki.php?id=1289" TargetMode="External"/><Relationship Id="rId91" Type="http://schemas.openxmlformats.org/officeDocument/2006/relationships/hyperlink" Target="http://www.judo-rys.pl/wyniki/wyniki.php?id=1282" TargetMode="External"/><Relationship Id="rId145" Type="http://schemas.openxmlformats.org/officeDocument/2006/relationships/hyperlink" Target="http://www.judo-rys.pl/wyniki/wyniki.php?id=1309" TargetMode="External"/><Relationship Id="rId166" Type="http://schemas.openxmlformats.org/officeDocument/2006/relationships/hyperlink" Target="http://www.judo-rys.pl/wyniki/zawodnik.php?zaw=657" TargetMode="External"/><Relationship Id="rId187" Type="http://schemas.openxmlformats.org/officeDocument/2006/relationships/hyperlink" Target="http://www.judo-rys.pl/wyniki/zawodnik.php?zaw=890" TargetMode="External"/><Relationship Id="rId331" Type="http://schemas.openxmlformats.org/officeDocument/2006/relationships/hyperlink" Target="http://www.judo-rys.pl/wyniki/zawodnik.php?zaw=1332" TargetMode="External"/><Relationship Id="rId352" Type="http://schemas.openxmlformats.org/officeDocument/2006/relationships/hyperlink" Target="http://www.judo-rys.pl/wyniki/zawodnik.php?zaw=1308" TargetMode="External"/><Relationship Id="rId373" Type="http://schemas.openxmlformats.org/officeDocument/2006/relationships/hyperlink" Target="http://www.judo-rys.pl/wyniki/zawodnik.php?zaw=1352" TargetMode="External"/><Relationship Id="rId394" Type="http://schemas.openxmlformats.org/officeDocument/2006/relationships/hyperlink" Target="http://www.judo-rys.pl/wyniki/zawodnik.php?zaw=817" TargetMode="External"/><Relationship Id="rId1" Type="http://schemas.openxmlformats.org/officeDocument/2006/relationships/hyperlink" Target="http://www.judo-rys.pl/wyniki/wyniki.php?id=1244" TargetMode="External"/><Relationship Id="rId212" Type="http://schemas.openxmlformats.org/officeDocument/2006/relationships/hyperlink" Target="http://www.judo-rys.pl/wyniki/zawodnik.php?zaw=786" TargetMode="External"/><Relationship Id="rId233" Type="http://schemas.openxmlformats.org/officeDocument/2006/relationships/hyperlink" Target="http://www.judo-rys.pl/wyniki/zawodnik.php?zaw=975" TargetMode="External"/><Relationship Id="rId254" Type="http://schemas.openxmlformats.org/officeDocument/2006/relationships/hyperlink" Target="http://www.judo-rys.pl/wyniki/zawodnik.php?zaw=1181" TargetMode="External"/><Relationship Id="rId28" Type="http://schemas.openxmlformats.org/officeDocument/2006/relationships/hyperlink" Target="http://www.judo-rys.pl/wyniki/wyniki.php?id=1263" TargetMode="External"/><Relationship Id="rId49" Type="http://schemas.openxmlformats.org/officeDocument/2006/relationships/hyperlink" Target="http://www.judo-rys.pl/wyniki/wyniki.php?id=1269" TargetMode="External"/><Relationship Id="rId114" Type="http://schemas.openxmlformats.org/officeDocument/2006/relationships/hyperlink" Target="http://www.judo-rys.pl/wyniki/wyniki.php?id=1320" TargetMode="External"/><Relationship Id="rId275" Type="http://schemas.openxmlformats.org/officeDocument/2006/relationships/hyperlink" Target="http://www.judo-rys.pl/wyniki/zawodnik.php?zaw=1028" TargetMode="External"/><Relationship Id="rId296" Type="http://schemas.openxmlformats.org/officeDocument/2006/relationships/hyperlink" Target="http://www.judo-rys.pl/wyniki/zawodnik.php?zaw=937" TargetMode="External"/><Relationship Id="rId300" Type="http://schemas.openxmlformats.org/officeDocument/2006/relationships/hyperlink" Target="http://www.judo-rys.pl/wyniki/zawodnik.php?zaw=970" TargetMode="External"/><Relationship Id="rId60" Type="http://schemas.openxmlformats.org/officeDocument/2006/relationships/hyperlink" Target="http://www.judo-rys.pl/wyniki/wyniki.php?id=1272" TargetMode="External"/><Relationship Id="rId81" Type="http://schemas.openxmlformats.org/officeDocument/2006/relationships/hyperlink" Target="http://www.judo-rys.pl/wyniki/wyniki.php?id=1319" TargetMode="External"/><Relationship Id="rId135" Type="http://schemas.openxmlformats.org/officeDocument/2006/relationships/hyperlink" Target="http://www.judo-rys.pl/wyniki/wyniki.php?id=1321" TargetMode="External"/><Relationship Id="rId156" Type="http://schemas.openxmlformats.org/officeDocument/2006/relationships/hyperlink" Target="http://www.judo-rys.pl/wyniki/wyniki.php?id=1313" TargetMode="External"/><Relationship Id="rId177" Type="http://schemas.openxmlformats.org/officeDocument/2006/relationships/hyperlink" Target="http://www.judo-rys.pl/wyniki/zawodnik.php?zaw=892" TargetMode="External"/><Relationship Id="rId198" Type="http://schemas.openxmlformats.org/officeDocument/2006/relationships/hyperlink" Target="http://www.judo-rys.pl/wyniki/zawodnik.php?zaw=934" TargetMode="External"/><Relationship Id="rId321" Type="http://schemas.openxmlformats.org/officeDocument/2006/relationships/hyperlink" Target="http://www.judo-rys.pl/wyniki/zawodnik.php?zaw=1306" TargetMode="External"/><Relationship Id="rId342" Type="http://schemas.openxmlformats.org/officeDocument/2006/relationships/hyperlink" Target="http://www.judo-rys.pl/wyniki/zawodnik.php?zaw=1348" TargetMode="External"/><Relationship Id="rId363" Type="http://schemas.openxmlformats.org/officeDocument/2006/relationships/hyperlink" Target="http://www.judo-rys.pl/wyniki/zawodnik.php?zaw=1302" TargetMode="External"/><Relationship Id="rId384" Type="http://schemas.openxmlformats.org/officeDocument/2006/relationships/hyperlink" Target="http://www.judo-rys.pl/wyniki/zawodnik.php?zaw=1349" TargetMode="External"/><Relationship Id="rId202" Type="http://schemas.openxmlformats.org/officeDocument/2006/relationships/hyperlink" Target="http://www.judo-rys.pl/wyniki/zawodnik.php?zaw=1091" TargetMode="External"/><Relationship Id="rId223" Type="http://schemas.openxmlformats.org/officeDocument/2006/relationships/hyperlink" Target="http://www.judo-rys.pl/wyniki/zawodnik.php?zaw=1285" TargetMode="External"/><Relationship Id="rId244" Type="http://schemas.openxmlformats.org/officeDocument/2006/relationships/hyperlink" Target="http://www.judo-rys.pl/wyniki/zawodnik.php?zaw=1201" TargetMode="External"/><Relationship Id="rId18" Type="http://schemas.openxmlformats.org/officeDocument/2006/relationships/hyperlink" Target="http://www.judo-rys.pl/wyniki/wyniki.php?id=1250" TargetMode="External"/><Relationship Id="rId39" Type="http://schemas.openxmlformats.org/officeDocument/2006/relationships/hyperlink" Target="http://www.judo-rys.pl/wyniki/wyniki.php?id=1261" TargetMode="External"/><Relationship Id="rId265" Type="http://schemas.openxmlformats.org/officeDocument/2006/relationships/hyperlink" Target="http://www.judo-rys.pl/wyniki/zawodnik.php?zaw=1276" TargetMode="External"/><Relationship Id="rId286" Type="http://schemas.openxmlformats.org/officeDocument/2006/relationships/hyperlink" Target="http://www.judo-rys.pl/wyniki/zawodnik.php?zaw=1363" TargetMode="External"/><Relationship Id="rId50" Type="http://schemas.openxmlformats.org/officeDocument/2006/relationships/hyperlink" Target="http://www.judo-rys.pl/wyniki/wyniki.php?id=1269" TargetMode="External"/><Relationship Id="rId104" Type="http://schemas.openxmlformats.org/officeDocument/2006/relationships/hyperlink" Target="http://www.judo-rys.pl/wyniki/wyniki.php?id=1329" TargetMode="External"/><Relationship Id="rId125" Type="http://schemas.openxmlformats.org/officeDocument/2006/relationships/hyperlink" Target="http://www.judo-rys.pl/wyniki/wyniki.php?id=1303" TargetMode="External"/><Relationship Id="rId146" Type="http://schemas.openxmlformats.org/officeDocument/2006/relationships/hyperlink" Target="http://www.judo-rys.pl/wyniki/wyniki.php?id=1309" TargetMode="External"/><Relationship Id="rId167" Type="http://schemas.openxmlformats.org/officeDocument/2006/relationships/hyperlink" Target="http://www.judo-rys.pl/wyniki/zawodnik.php?zaw=802" TargetMode="External"/><Relationship Id="rId188" Type="http://schemas.openxmlformats.org/officeDocument/2006/relationships/hyperlink" Target="http://www.judo-rys.pl/wyniki/zawodnik.php?zaw=775" TargetMode="External"/><Relationship Id="rId311" Type="http://schemas.openxmlformats.org/officeDocument/2006/relationships/hyperlink" Target="http://www.judo-rys.pl/wyniki/zawodnik.php?zaw=931" TargetMode="External"/><Relationship Id="rId332" Type="http://schemas.openxmlformats.org/officeDocument/2006/relationships/hyperlink" Target="http://www.judo-rys.pl/wyniki/zawodnik.php?zaw=1343" TargetMode="External"/><Relationship Id="rId353" Type="http://schemas.openxmlformats.org/officeDocument/2006/relationships/hyperlink" Target="http://www.judo-rys.pl/wyniki/zawodnik.php?zaw=1297" TargetMode="External"/><Relationship Id="rId374" Type="http://schemas.openxmlformats.org/officeDocument/2006/relationships/hyperlink" Target="http://www.judo-rys.pl/wyniki/zawodnik.php?zaw=1012" TargetMode="External"/><Relationship Id="rId395" Type="http://schemas.openxmlformats.org/officeDocument/2006/relationships/hyperlink" Target="http://www.judo-rys.pl/wyniki/zawodnik.php?zaw=627" TargetMode="External"/><Relationship Id="rId71" Type="http://schemas.openxmlformats.org/officeDocument/2006/relationships/hyperlink" Target="http://www.judo-rys.pl/wyniki/wyniki.php?id=1277" TargetMode="External"/><Relationship Id="rId92" Type="http://schemas.openxmlformats.org/officeDocument/2006/relationships/hyperlink" Target="http://www.judo-rys.pl/wyniki/wyniki.php?id=1282" TargetMode="External"/><Relationship Id="rId213" Type="http://schemas.openxmlformats.org/officeDocument/2006/relationships/hyperlink" Target="http://www.judo-rys.pl/wyniki/zawodnik.php?zaw=1316" TargetMode="External"/><Relationship Id="rId234" Type="http://schemas.openxmlformats.org/officeDocument/2006/relationships/hyperlink" Target="http://www.judo-rys.pl/wyniki/zawodnik.php?zaw=1292" TargetMode="External"/><Relationship Id="rId2" Type="http://schemas.openxmlformats.org/officeDocument/2006/relationships/hyperlink" Target="http://www.judo-rys.pl/wyniki/wyniki.php?id=1244" TargetMode="External"/><Relationship Id="rId29" Type="http://schemas.openxmlformats.org/officeDocument/2006/relationships/hyperlink" Target="http://www.judo-rys.pl/wyniki/wyniki.php?id=1257" TargetMode="External"/><Relationship Id="rId255" Type="http://schemas.openxmlformats.org/officeDocument/2006/relationships/hyperlink" Target="http://www.judo-rys.pl/wyniki/zawodnik.php?zaw=1126" TargetMode="External"/><Relationship Id="rId276" Type="http://schemas.openxmlformats.org/officeDocument/2006/relationships/hyperlink" Target="http://www.judo-rys.pl/wyniki/zawodnik.php?zaw=925" TargetMode="External"/><Relationship Id="rId297" Type="http://schemas.openxmlformats.org/officeDocument/2006/relationships/hyperlink" Target="http://www.judo-rys.pl/wyniki/zawodnik.php?zaw=1268" TargetMode="External"/><Relationship Id="rId40" Type="http://schemas.openxmlformats.org/officeDocument/2006/relationships/hyperlink" Target="http://www.judo-rys.pl/wyniki/wyniki.php?id=1261" TargetMode="External"/><Relationship Id="rId115" Type="http://schemas.openxmlformats.org/officeDocument/2006/relationships/hyperlink" Target="http://www.judo-rys.pl/wyniki/wyniki.php?id=1327" TargetMode="External"/><Relationship Id="rId136" Type="http://schemas.openxmlformats.org/officeDocument/2006/relationships/hyperlink" Target="http://www.judo-rys.pl/wyniki/wyniki.php?id=1321" TargetMode="External"/><Relationship Id="rId157" Type="http://schemas.openxmlformats.org/officeDocument/2006/relationships/hyperlink" Target="http://www.judo-rys.pl/wyniki/zawodnik.php?zaw=604" TargetMode="External"/><Relationship Id="rId178" Type="http://schemas.openxmlformats.org/officeDocument/2006/relationships/hyperlink" Target="http://www.judo-rys.pl/wyniki/zawodnik.php?zaw=1209" TargetMode="External"/><Relationship Id="rId301" Type="http://schemas.openxmlformats.org/officeDocument/2006/relationships/hyperlink" Target="http://www.judo-rys.pl/wyniki/zawodnik.php?zaw=1345" TargetMode="External"/><Relationship Id="rId322" Type="http://schemas.openxmlformats.org/officeDocument/2006/relationships/hyperlink" Target="http://www.judo-rys.pl/wyniki/zawodnik.php?zaw=1116" TargetMode="External"/><Relationship Id="rId343" Type="http://schemas.openxmlformats.org/officeDocument/2006/relationships/hyperlink" Target="http://www.judo-rys.pl/wyniki/zawodnik.php?zaw=1298" TargetMode="External"/><Relationship Id="rId364" Type="http://schemas.openxmlformats.org/officeDocument/2006/relationships/hyperlink" Target="http://www.judo-rys.pl/wyniki/zawodnik.php?zaw=1136" TargetMode="External"/><Relationship Id="rId61" Type="http://schemas.openxmlformats.org/officeDocument/2006/relationships/hyperlink" Target="http://www.judo-rys.pl/wyniki/wyniki.php?id=1287" TargetMode="External"/><Relationship Id="rId82" Type="http://schemas.openxmlformats.org/officeDocument/2006/relationships/hyperlink" Target="http://www.judo-rys.pl/wyniki/wyniki.php?id=1319" TargetMode="External"/><Relationship Id="rId199" Type="http://schemas.openxmlformats.org/officeDocument/2006/relationships/hyperlink" Target="http://www.judo-rys.pl/wyniki/zawodnik.php?zaw=749" TargetMode="External"/><Relationship Id="rId203" Type="http://schemas.openxmlformats.org/officeDocument/2006/relationships/hyperlink" Target="http://www.judo-rys.pl/wyniki/zawodnik.php?zaw=1295" TargetMode="External"/><Relationship Id="rId385" Type="http://schemas.openxmlformats.org/officeDocument/2006/relationships/hyperlink" Target="http://www.judo-rys.pl/wyniki/zawodnik.php?zaw=1338" TargetMode="External"/><Relationship Id="rId19" Type="http://schemas.openxmlformats.org/officeDocument/2006/relationships/hyperlink" Target="http://www.judo-rys.pl/wyniki/wyniki.php?id=1254" TargetMode="External"/><Relationship Id="rId224" Type="http://schemas.openxmlformats.org/officeDocument/2006/relationships/hyperlink" Target="http://www.judo-rys.pl/wyniki/zawodnik.php?zaw=1271" TargetMode="External"/><Relationship Id="rId245" Type="http://schemas.openxmlformats.org/officeDocument/2006/relationships/hyperlink" Target="http://www.judo-rys.pl/wyniki/zawodnik.php?zaw=1145" TargetMode="External"/><Relationship Id="rId266" Type="http://schemas.openxmlformats.org/officeDocument/2006/relationships/hyperlink" Target="http://www.judo-rys.pl/wyniki/zawodnik.php?zaw=1281" TargetMode="External"/><Relationship Id="rId287" Type="http://schemas.openxmlformats.org/officeDocument/2006/relationships/hyperlink" Target="http://www.judo-rys.pl/wyniki/zawodnik.php?zaw=1366" TargetMode="External"/><Relationship Id="rId30" Type="http://schemas.openxmlformats.org/officeDocument/2006/relationships/hyperlink" Target="http://www.judo-rys.pl/wyniki/wyniki.php?id=1257" TargetMode="External"/><Relationship Id="rId105" Type="http://schemas.openxmlformats.org/officeDocument/2006/relationships/hyperlink" Target="http://www.judo-rys.pl/wyniki/wyniki.php?id=1300" TargetMode="External"/><Relationship Id="rId126" Type="http://schemas.openxmlformats.org/officeDocument/2006/relationships/hyperlink" Target="http://www.judo-rys.pl/wyniki/wyniki.php?id=1303" TargetMode="External"/><Relationship Id="rId147" Type="http://schemas.openxmlformats.org/officeDocument/2006/relationships/hyperlink" Target="http://www.judo-rys.pl/wyniki/wyniki.php?id=1308" TargetMode="External"/><Relationship Id="rId168" Type="http://schemas.openxmlformats.org/officeDocument/2006/relationships/hyperlink" Target="http://www.judo-rys.pl/wyniki/zawodnik.php?zaw=31" TargetMode="External"/><Relationship Id="rId312" Type="http://schemas.openxmlformats.org/officeDocument/2006/relationships/hyperlink" Target="http://www.judo-rys.pl/wyniki/zawodnik.php?zaw=1325" TargetMode="External"/><Relationship Id="rId333" Type="http://schemas.openxmlformats.org/officeDocument/2006/relationships/hyperlink" Target="http://www.judo-rys.pl/wyniki/zawodnik.php?zaw=976" TargetMode="External"/><Relationship Id="rId354" Type="http://schemas.openxmlformats.org/officeDocument/2006/relationships/hyperlink" Target="http://www.judo-rys.pl/wyniki/zawodnik.php?zaw=1344" TargetMode="External"/><Relationship Id="rId51" Type="http://schemas.openxmlformats.org/officeDocument/2006/relationships/hyperlink" Target="http://www.judo-rys.pl/wyniki/wyniki.php?id=1268" TargetMode="External"/><Relationship Id="rId72" Type="http://schemas.openxmlformats.org/officeDocument/2006/relationships/hyperlink" Target="http://www.judo-rys.pl/wyniki/wyniki.php?id=1277" TargetMode="External"/><Relationship Id="rId93" Type="http://schemas.openxmlformats.org/officeDocument/2006/relationships/hyperlink" Target="http://www.judo-rys.pl/wyniki/wyniki.php?id=1290" TargetMode="External"/><Relationship Id="rId189" Type="http://schemas.openxmlformats.org/officeDocument/2006/relationships/hyperlink" Target="http://www.judo-rys.pl/wyniki/zawodnik.php?zaw=848" TargetMode="External"/><Relationship Id="rId375" Type="http://schemas.openxmlformats.org/officeDocument/2006/relationships/hyperlink" Target="http://www.judo-rys.pl/wyniki/zawodnik.php?zaw=1356" TargetMode="External"/><Relationship Id="rId396" Type="http://schemas.openxmlformats.org/officeDocument/2006/relationships/hyperlink" Target="http://www.judo-rys.pl/wyniki/wyniki.php?id=1318" TargetMode="External"/><Relationship Id="rId3" Type="http://schemas.openxmlformats.org/officeDocument/2006/relationships/hyperlink" Target="http://www.judo-rys.pl/wyniki/wyniki.php?id=1248" TargetMode="External"/><Relationship Id="rId214" Type="http://schemas.openxmlformats.org/officeDocument/2006/relationships/hyperlink" Target="http://www.judo-rys.pl/wyniki/zawodnik.php?zaw=1283" TargetMode="External"/><Relationship Id="rId235" Type="http://schemas.openxmlformats.org/officeDocument/2006/relationships/hyperlink" Target="http://www.judo-rys.pl/wyniki/zawodnik.php?zaw=903" TargetMode="External"/><Relationship Id="rId256" Type="http://schemas.openxmlformats.org/officeDocument/2006/relationships/hyperlink" Target="http://www.judo-rys.pl/wyniki/zawodnik.php?zaw=1186" TargetMode="External"/><Relationship Id="rId277" Type="http://schemas.openxmlformats.org/officeDocument/2006/relationships/hyperlink" Target="http://www.judo-rys.pl/wyniki/zawodnik.php?zaw=830" TargetMode="External"/><Relationship Id="rId298" Type="http://schemas.openxmlformats.org/officeDocument/2006/relationships/hyperlink" Target="http://www.judo-rys.pl/wyniki/zawodnik.php?zaw=1086" TargetMode="External"/><Relationship Id="rId400" Type="http://schemas.openxmlformats.org/officeDocument/2006/relationships/printerSettings" Target="../printerSettings/printerSettings2.bin"/><Relationship Id="rId116" Type="http://schemas.openxmlformats.org/officeDocument/2006/relationships/hyperlink" Target="http://www.judo-rys.pl/wyniki/wyniki.php?id=1327" TargetMode="External"/><Relationship Id="rId137" Type="http://schemas.openxmlformats.org/officeDocument/2006/relationships/hyperlink" Target="http://www.judo-rys.pl/wyniki/wyniki.php?id=1322" TargetMode="External"/><Relationship Id="rId158" Type="http://schemas.openxmlformats.org/officeDocument/2006/relationships/hyperlink" Target="http://www.judo-rys.pl/wyniki/zawodnik.php?zaw=666" TargetMode="External"/><Relationship Id="rId302" Type="http://schemas.openxmlformats.org/officeDocument/2006/relationships/hyperlink" Target="http://www.judo-rys.pl/wyniki/zawodnik.php?zaw=1347" TargetMode="External"/><Relationship Id="rId323" Type="http://schemas.openxmlformats.org/officeDocument/2006/relationships/hyperlink" Target="http://www.judo-rys.pl/wyniki/zawodnik.php?zaw=1314" TargetMode="External"/><Relationship Id="rId344" Type="http://schemas.openxmlformats.org/officeDocument/2006/relationships/hyperlink" Target="http://www.judo-rys.pl/wyniki/zawodnik.php?zaw=1322" TargetMode="External"/><Relationship Id="rId20" Type="http://schemas.openxmlformats.org/officeDocument/2006/relationships/hyperlink" Target="http://www.judo-rys.pl/wyniki/wyniki.php?id=1254" TargetMode="External"/><Relationship Id="rId41" Type="http://schemas.openxmlformats.org/officeDocument/2006/relationships/hyperlink" Target="http://www.judo-rys.pl/wyniki/wyniki.php?id=1262" TargetMode="External"/><Relationship Id="rId62" Type="http://schemas.openxmlformats.org/officeDocument/2006/relationships/hyperlink" Target="http://www.judo-rys.pl/wyniki/wyniki.php?id=1287" TargetMode="External"/><Relationship Id="rId83" Type="http://schemas.openxmlformats.org/officeDocument/2006/relationships/hyperlink" Target="http://www.judo-rys.pl/wyniki/wyniki.php?id=1281" TargetMode="External"/><Relationship Id="rId179" Type="http://schemas.openxmlformats.org/officeDocument/2006/relationships/hyperlink" Target="http://www.judo-rys.pl/wyniki/zawodnik.php?zaw=820" TargetMode="External"/><Relationship Id="rId365" Type="http://schemas.openxmlformats.org/officeDocument/2006/relationships/hyperlink" Target="http://www.judo-rys.pl/wyniki/zawodnik.php?zaw=1326" TargetMode="External"/><Relationship Id="rId386" Type="http://schemas.openxmlformats.org/officeDocument/2006/relationships/hyperlink" Target="http://www.judo-rys.pl/wyniki/zawodnik.php?zaw=1160" TargetMode="External"/><Relationship Id="rId190" Type="http://schemas.openxmlformats.org/officeDocument/2006/relationships/hyperlink" Target="http://www.judo-rys.pl/wyniki/zawodnik.php?zaw=998" TargetMode="External"/><Relationship Id="rId204" Type="http://schemas.openxmlformats.org/officeDocument/2006/relationships/hyperlink" Target="http://www.judo-rys.pl/wyniki/zawodnik.php?zaw=1206" TargetMode="External"/><Relationship Id="rId225" Type="http://schemas.openxmlformats.org/officeDocument/2006/relationships/hyperlink" Target="http://www.judo-rys.pl/wyniki/zawodnik.php?zaw=573" TargetMode="External"/><Relationship Id="rId246" Type="http://schemas.openxmlformats.org/officeDocument/2006/relationships/hyperlink" Target="http://www.judo-rys.pl/wyniki/zawodnik.php?zaw=1042" TargetMode="External"/><Relationship Id="rId267" Type="http://schemas.openxmlformats.org/officeDocument/2006/relationships/hyperlink" Target="http://www.judo-rys.pl/wyniki/zawodnik.php?zaw=1328" TargetMode="External"/><Relationship Id="rId288" Type="http://schemas.openxmlformats.org/officeDocument/2006/relationships/hyperlink" Target="http://www.judo-rys.pl/wyniki/zawodnik.php?zaw=1360" TargetMode="External"/><Relationship Id="rId106" Type="http://schemas.openxmlformats.org/officeDocument/2006/relationships/hyperlink" Target="http://www.judo-rys.pl/wyniki/wyniki.php?id=1300" TargetMode="External"/><Relationship Id="rId127" Type="http://schemas.openxmlformats.org/officeDocument/2006/relationships/hyperlink" Target="http://www.judo-rys.pl/wyniki/wyniki.php?id=1305" TargetMode="External"/><Relationship Id="rId313" Type="http://schemas.openxmlformats.org/officeDocument/2006/relationships/hyperlink" Target="http://www.judo-rys.pl/wyniki/zawodnik.php?zaw=352" TargetMode="External"/><Relationship Id="rId10" Type="http://schemas.openxmlformats.org/officeDocument/2006/relationships/hyperlink" Target="http://www.judo-rys.pl/wyniki/wyniki.php?id=1247" TargetMode="External"/><Relationship Id="rId31" Type="http://schemas.openxmlformats.org/officeDocument/2006/relationships/hyperlink" Target="http://www.judo-rys.pl/wyniki/wyniki.php?id=1260" TargetMode="External"/><Relationship Id="rId52" Type="http://schemas.openxmlformats.org/officeDocument/2006/relationships/hyperlink" Target="http://www.judo-rys.pl/wyniki/wyniki.php?id=1268" TargetMode="External"/><Relationship Id="rId73" Type="http://schemas.openxmlformats.org/officeDocument/2006/relationships/hyperlink" Target="http://www.judo-rys.pl/wyniki/wyniki.php?id=1318" TargetMode="External"/><Relationship Id="rId94" Type="http://schemas.openxmlformats.org/officeDocument/2006/relationships/hyperlink" Target="http://www.judo-rys.pl/wyniki/wyniki.php?id=1290" TargetMode="External"/><Relationship Id="rId148" Type="http://schemas.openxmlformats.org/officeDocument/2006/relationships/hyperlink" Target="http://www.judo-rys.pl/wyniki/wyniki.php?id=1308" TargetMode="External"/><Relationship Id="rId169" Type="http://schemas.openxmlformats.org/officeDocument/2006/relationships/hyperlink" Target="http://www.judo-rys.pl/wyniki/zawodnik.php?zaw=835" TargetMode="External"/><Relationship Id="rId334" Type="http://schemas.openxmlformats.org/officeDocument/2006/relationships/hyperlink" Target="http://www.judo-rys.pl/wyniki/zawodnik.php?zaw=1208" TargetMode="External"/><Relationship Id="rId355" Type="http://schemas.openxmlformats.org/officeDocument/2006/relationships/hyperlink" Target="http://www.judo-rys.pl/wyniki/zawodnik.php?zaw=1365" TargetMode="External"/><Relationship Id="rId376" Type="http://schemas.openxmlformats.org/officeDocument/2006/relationships/hyperlink" Target="http://www.judo-rys.pl/wyniki/zawodnik.php?zaw=1371" TargetMode="External"/><Relationship Id="rId397" Type="http://schemas.openxmlformats.org/officeDocument/2006/relationships/hyperlink" Target="http://www.judo-rys.pl/wyniki/wyniki.php?id=1318" TargetMode="External"/><Relationship Id="rId4" Type="http://schemas.openxmlformats.org/officeDocument/2006/relationships/hyperlink" Target="http://www.judo-rys.pl/wyniki/wyniki.php?id=1248" TargetMode="External"/><Relationship Id="rId180" Type="http://schemas.openxmlformats.org/officeDocument/2006/relationships/hyperlink" Target="http://www.judo-rys.pl/wyniki/zawodnik.php?zaw=1293" TargetMode="External"/><Relationship Id="rId215" Type="http://schemas.openxmlformats.org/officeDocument/2006/relationships/hyperlink" Target="http://www.judo-rys.pl/wyniki/zawodnik.php?zaw=1294" TargetMode="External"/><Relationship Id="rId236" Type="http://schemas.openxmlformats.org/officeDocument/2006/relationships/hyperlink" Target="http://www.judo-rys.pl/wyniki/zawodnik.php?zaw=1089" TargetMode="External"/><Relationship Id="rId257" Type="http://schemas.openxmlformats.org/officeDocument/2006/relationships/hyperlink" Target="http://www.judo-rys.pl/wyniki/zawodnik.php?zaw=843" TargetMode="External"/><Relationship Id="rId278" Type="http://schemas.openxmlformats.org/officeDocument/2006/relationships/hyperlink" Target="http://www.judo-rys.pl/wyniki/zawodnik.php?zaw=1309" TargetMode="External"/><Relationship Id="rId401" Type="http://schemas.openxmlformats.org/officeDocument/2006/relationships/vmlDrawing" Target="../drawings/vmlDrawing1.vml"/><Relationship Id="rId303" Type="http://schemas.openxmlformats.org/officeDocument/2006/relationships/hyperlink" Target="http://www.judo-rys.pl/wyniki/zawodnik.php?zaw=1353" TargetMode="External"/><Relationship Id="rId42" Type="http://schemas.openxmlformats.org/officeDocument/2006/relationships/hyperlink" Target="http://www.judo-rys.pl/wyniki/wyniki.php?id=1262" TargetMode="External"/><Relationship Id="rId84" Type="http://schemas.openxmlformats.org/officeDocument/2006/relationships/hyperlink" Target="http://www.judo-rys.pl/wyniki/wyniki.php?id=1281" TargetMode="External"/><Relationship Id="rId138" Type="http://schemas.openxmlformats.org/officeDocument/2006/relationships/hyperlink" Target="http://www.judo-rys.pl/wyniki/wyniki.php?id=1322" TargetMode="External"/><Relationship Id="rId345" Type="http://schemas.openxmlformats.org/officeDocument/2006/relationships/hyperlink" Target="http://www.judo-rys.pl/wyniki/zawodnik.php?zaw=840" TargetMode="External"/><Relationship Id="rId387" Type="http://schemas.openxmlformats.org/officeDocument/2006/relationships/hyperlink" Target="http://www.judo-rys.pl/wyniki/zawodnik.php?zaw=1319" TargetMode="External"/><Relationship Id="rId191" Type="http://schemas.openxmlformats.org/officeDocument/2006/relationships/hyperlink" Target="http://www.judo-rys.pl/wyniki/zawodnik.php?zaw=587" TargetMode="External"/><Relationship Id="rId205" Type="http://schemas.openxmlformats.org/officeDocument/2006/relationships/hyperlink" Target="http://www.judo-rys.pl/wyniki/zawodnik.php?zaw=1270" TargetMode="External"/><Relationship Id="rId247" Type="http://schemas.openxmlformats.org/officeDocument/2006/relationships/hyperlink" Target="http://www.judo-rys.pl/wyniki/zawodnik.php?zaw=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10" sqref="A10:XFD10"/>
    </sheetView>
  </sheetViews>
  <sheetFormatPr defaultRowHeight="15" x14ac:dyDescent="0.25"/>
  <cols>
    <col min="2" max="2" width="10.7109375" customWidth="1"/>
  </cols>
  <sheetData>
    <row r="1" spans="1:2" x14ac:dyDescent="0.25">
      <c r="A1" s="1" t="s">
        <v>374</v>
      </c>
      <c r="B1" s="1" t="s">
        <v>375</v>
      </c>
    </row>
    <row r="2" spans="1:2" x14ac:dyDescent="0.25">
      <c r="A2" s="1">
        <v>0</v>
      </c>
      <c r="B2" s="1">
        <v>0</v>
      </c>
    </row>
    <row r="3" spans="1:2" x14ac:dyDescent="0.25">
      <c r="A3" s="1">
        <v>1</v>
      </c>
      <c r="B3" s="1">
        <v>9</v>
      </c>
    </row>
    <row r="4" spans="1:2" x14ac:dyDescent="0.25">
      <c r="A4" s="1">
        <v>2</v>
      </c>
      <c r="B4" s="1">
        <v>7</v>
      </c>
    </row>
    <row r="5" spans="1:2" x14ac:dyDescent="0.25">
      <c r="A5" s="1">
        <v>3</v>
      </c>
      <c r="B5" s="1">
        <v>5.5</v>
      </c>
    </row>
    <row r="6" spans="1:2" x14ac:dyDescent="0.25">
      <c r="A6" s="1">
        <v>4</v>
      </c>
      <c r="B6" s="1">
        <v>5.5</v>
      </c>
    </row>
    <row r="7" spans="1:2" x14ac:dyDescent="0.25">
      <c r="A7" s="1">
        <v>5</v>
      </c>
      <c r="B7" s="1">
        <v>3.5</v>
      </c>
    </row>
    <row r="8" spans="1:2" x14ac:dyDescent="0.25">
      <c r="A8" s="1">
        <v>7</v>
      </c>
      <c r="B8" s="1">
        <v>1.5</v>
      </c>
    </row>
    <row r="9" spans="1:2" x14ac:dyDescent="0.25">
      <c r="A9" s="1">
        <v>9</v>
      </c>
      <c r="B9" s="1">
        <v>1</v>
      </c>
    </row>
    <row r="10" spans="1:2" x14ac:dyDescent="0.25">
      <c r="A10" s="1">
        <v>10</v>
      </c>
      <c r="B10" s="1">
        <v>0.5</v>
      </c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 t="s">
        <v>376</v>
      </c>
      <c r="B16" s="1"/>
    </row>
    <row r="17" spans="1:2" x14ac:dyDescent="0.25">
      <c r="A17" s="2">
        <v>1980</v>
      </c>
      <c r="B17" s="3" t="s">
        <v>377</v>
      </c>
    </row>
    <row r="18" spans="1:2" x14ac:dyDescent="0.25">
      <c r="A18" s="2">
        <v>1992</v>
      </c>
      <c r="B18" s="3" t="s">
        <v>377</v>
      </c>
    </row>
    <row r="19" spans="1:2" x14ac:dyDescent="0.25">
      <c r="A19" s="4">
        <f t="shared" ref="A19:A34" si="0">A18+1</f>
        <v>1993</v>
      </c>
      <c r="B19" s="5" t="s">
        <v>378</v>
      </c>
    </row>
    <row r="20" spans="1:2" x14ac:dyDescent="0.25">
      <c r="A20" s="4">
        <f t="shared" si="0"/>
        <v>1994</v>
      </c>
      <c r="B20" s="5" t="s">
        <v>378</v>
      </c>
    </row>
    <row r="21" spans="1:2" x14ac:dyDescent="0.25">
      <c r="A21" s="4">
        <f t="shared" si="0"/>
        <v>1995</v>
      </c>
      <c r="B21" s="6" t="s">
        <v>379</v>
      </c>
    </row>
    <row r="22" spans="1:2" x14ac:dyDescent="0.25">
      <c r="A22" s="4">
        <f t="shared" si="0"/>
        <v>1996</v>
      </c>
      <c r="B22" s="6" t="s">
        <v>379</v>
      </c>
    </row>
    <row r="23" spans="1:2" x14ac:dyDescent="0.25">
      <c r="A23" s="4">
        <f t="shared" si="0"/>
        <v>1997</v>
      </c>
      <c r="B23" s="6" t="s">
        <v>379</v>
      </c>
    </row>
    <row r="24" spans="1:2" x14ac:dyDescent="0.25">
      <c r="A24" s="4">
        <f t="shared" si="0"/>
        <v>1998</v>
      </c>
      <c r="B24" s="7" t="s">
        <v>380</v>
      </c>
    </row>
    <row r="25" spans="1:2" x14ac:dyDescent="0.25">
      <c r="A25" s="4">
        <f t="shared" si="0"/>
        <v>1999</v>
      </c>
      <c r="B25" s="7" t="s">
        <v>380</v>
      </c>
    </row>
    <row r="26" spans="1:2" x14ac:dyDescent="0.25">
      <c r="A26" s="4">
        <f t="shared" si="0"/>
        <v>2000</v>
      </c>
      <c r="B26" s="7" t="s">
        <v>380</v>
      </c>
    </row>
    <row r="27" spans="1:2" x14ac:dyDescent="0.25">
      <c r="A27" s="4">
        <f t="shared" si="0"/>
        <v>2001</v>
      </c>
      <c r="B27" s="8" t="s">
        <v>381</v>
      </c>
    </row>
    <row r="28" spans="1:2" x14ac:dyDescent="0.25">
      <c r="A28" s="4">
        <f t="shared" si="0"/>
        <v>2002</v>
      </c>
      <c r="B28" s="8" t="s">
        <v>381</v>
      </c>
    </row>
    <row r="29" spans="1:2" x14ac:dyDescent="0.25">
      <c r="A29" s="4">
        <f t="shared" si="0"/>
        <v>2003</v>
      </c>
      <c r="B29" s="9" t="s">
        <v>382</v>
      </c>
    </row>
    <row r="30" spans="1:2" x14ac:dyDescent="0.25">
      <c r="A30" s="4">
        <f t="shared" si="0"/>
        <v>2004</v>
      </c>
      <c r="B30" s="9" t="s">
        <v>382</v>
      </c>
    </row>
    <row r="31" spans="1:2" x14ac:dyDescent="0.25">
      <c r="A31" s="4">
        <f t="shared" si="0"/>
        <v>2005</v>
      </c>
      <c r="B31" s="10" t="s">
        <v>383</v>
      </c>
    </row>
    <row r="32" spans="1:2" x14ac:dyDescent="0.25">
      <c r="A32" s="4">
        <f t="shared" si="0"/>
        <v>2006</v>
      </c>
      <c r="B32" s="10" t="s">
        <v>383</v>
      </c>
    </row>
    <row r="33" spans="1:2" x14ac:dyDescent="0.25">
      <c r="A33" s="4">
        <f t="shared" si="0"/>
        <v>2007</v>
      </c>
      <c r="B33" s="11" t="s">
        <v>384</v>
      </c>
    </row>
    <row r="34" spans="1:2" x14ac:dyDescent="0.25">
      <c r="A34" s="4">
        <f t="shared" si="0"/>
        <v>2008</v>
      </c>
      <c r="B34" s="11" t="s">
        <v>384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U244"/>
  <sheetViews>
    <sheetView tabSelected="1" zoomScale="85" zoomScaleNormal="85" workbookViewId="0">
      <pane xSplit="95" ySplit="5" topLeftCell="CR6" activePane="bottomRight" state="frozen"/>
      <selection pane="topRight" activeCell="CR1" sqref="CR1"/>
      <selection pane="bottomLeft" activeCell="A6" sqref="A6"/>
      <selection pane="bottomRight" activeCell="DL76" sqref="DL76"/>
    </sheetView>
  </sheetViews>
  <sheetFormatPr defaultColWidth="3.28515625" defaultRowHeight="15" x14ac:dyDescent="0.25"/>
  <cols>
    <col min="1" max="1" width="3.85546875" style="49" customWidth="1"/>
    <col min="2" max="2" width="21.5703125" style="49" bestFit="1" customWidth="1"/>
    <col min="3" max="3" width="8.7109375" style="49" bestFit="1" customWidth="1"/>
    <col min="4" max="4" width="11.85546875" style="49" customWidth="1"/>
    <col min="5" max="5" width="9.5703125" style="49" customWidth="1"/>
    <col min="6" max="15" width="5" style="49" bestFit="1" customWidth="1"/>
    <col min="16" max="16" width="8.42578125" style="49" hidden="1" customWidth="1"/>
    <col min="17" max="32" width="3.5703125" style="49" hidden="1" customWidth="1"/>
    <col min="33" max="33" width="4.42578125" style="49" hidden="1" customWidth="1"/>
    <col min="34" max="74" width="3.5703125" style="49" hidden="1" customWidth="1"/>
    <col min="75" max="75" width="3.28515625" style="49" hidden="1" customWidth="1"/>
    <col min="76" max="77" width="3.5703125" style="49" hidden="1" customWidth="1"/>
    <col min="78" max="78" width="3.28515625" style="49" hidden="1" customWidth="1"/>
    <col min="79" max="95" width="3.5703125" style="49" hidden="1" customWidth="1"/>
    <col min="96" max="96" width="5" style="49" bestFit="1" customWidth="1"/>
    <col min="97" max="97" width="3" style="49" bestFit="1" customWidth="1"/>
    <col min="98" max="98" width="2.5703125" style="49" bestFit="1" customWidth="1"/>
    <col min="99" max="99" width="2.7109375" style="49" bestFit="1" customWidth="1"/>
    <col min="100" max="100" width="4.28515625" style="49" bestFit="1" customWidth="1"/>
    <col min="101" max="101" width="3" style="49" bestFit="1" customWidth="1"/>
    <col min="102" max="102" width="2.5703125" style="49" bestFit="1" customWidth="1"/>
    <col min="103" max="103" width="2.7109375" style="49" bestFit="1" customWidth="1"/>
    <col min="104" max="104" width="5.140625" style="49" bestFit="1" customWidth="1"/>
    <col min="105" max="105" width="3" style="49" bestFit="1" customWidth="1"/>
    <col min="106" max="106" width="2.5703125" style="49" bestFit="1" customWidth="1"/>
    <col min="107" max="107" width="2.7109375" style="49" bestFit="1" customWidth="1"/>
    <col min="108" max="108" width="5.140625" style="49" bestFit="1" customWidth="1"/>
    <col min="109" max="109" width="3" style="49" bestFit="1" customWidth="1"/>
    <col min="110" max="110" width="2.5703125" style="49" bestFit="1" customWidth="1"/>
    <col min="111" max="111" width="2.7109375" style="49" bestFit="1" customWidth="1"/>
    <col min="112" max="112" width="4.28515625" style="49" bestFit="1" customWidth="1"/>
    <col min="113" max="113" width="3.85546875" style="49" bestFit="1" customWidth="1"/>
    <col min="114" max="114" width="2.5703125" style="49" bestFit="1" customWidth="1"/>
    <col min="115" max="115" width="2.7109375" style="49" bestFit="1" customWidth="1"/>
    <col min="116" max="116" width="4.28515625" style="49" bestFit="1" customWidth="1"/>
    <col min="117" max="119" width="3.85546875" style="49" bestFit="1" customWidth="1"/>
    <col min="120" max="120" width="4.28515625" style="49" bestFit="1" customWidth="1"/>
    <col min="121" max="123" width="3.85546875" style="49" bestFit="1" customWidth="1"/>
    <col min="124" max="124" width="4.28515625" style="49" bestFit="1" customWidth="1"/>
    <col min="125" max="127" width="3.85546875" style="49" bestFit="1" customWidth="1"/>
    <col min="128" max="128" width="4.28515625" style="49" bestFit="1" customWidth="1"/>
    <col min="129" max="129" width="3" style="49" bestFit="1" customWidth="1"/>
    <col min="130" max="130" width="2.5703125" style="49" bestFit="1" customWidth="1"/>
    <col min="131" max="131" width="2.7109375" style="49" bestFit="1" customWidth="1"/>
    <col min="132" max="132" width="5.140625" style="49" bestFit="1" customWidth="1"/>
    <col min="133" max="133" width="3" style="49" bestFit="1" customWidth="1"/>
    <col min="134" max="134" width="2.5703125" style="49" bestFit="1" customWidth="1"/>
    <col min="135" max="135" width="2.7109375" style="49" bestFit="1" customWidth="1"/>
    <col min="136" max="136" width="5.140625" style="49" bestFit="1" customWidth="1"/>
    <col min="137" max="137" width="3" style="49" bestFit="1" customWidth="1"/>
    <col min="138" max="138" width="2.5703125" style="49" bestFit="1" customWidth="1"/>
    <col min="139" max="139" width="2.7109375" style="49" bestFit="1" customWidth="1"/>
    <col min="140" max="140" width="4.28515625" style="49" bestFit="1" customWidth="1"/>
    <col min="141" max="141" width="3.85546875" style="49" bestFit="1" customWidth="1"/>
    <col min="142" max="142" width="2.5703125" style="49" bestFit="1" customWidth="1"/>
    <col min="143" max="143" width="2.7109375" style="49" bestFit="1" customWidth="1"/>
    <col min="144" max="144" width="4.28515625" style="49" bestFit="1" customWidth="1"/>
    <col min="145" max="145" width="3" style="49" bestFit="1" customWidth="1"/>
    <col min="146" max="146" width="2.5703125" style="49" bestFit="1" customWidth="1"/>
    <col min="147" max="147" width="2.7109375" style="49" bestFit="1" customWidth="1"/>
    <col min="148" max="148" width="4.28515625" style="49" bestFit="1" customWidth="1"/>
    <col min="149" max="150" width="3.85546875" style="49" bestFit="1" customWidth="1"/>
    <col min="151" max="151" width="2.7109375" style="49" bestFit="1" customWidth="1"/>
    <col min="152" max="152" width="4.28515625" style="49" bestFit="1" customWidth="1"/>
    <col min="153" max="155" width="3.85546875" style="49" bestFit="1" customWidth="1"/>
    <col min="156" max="156" width="4.28515625" style="49" bestFit="1" customWidth="1"/>
    <col min="157" max="159" width="3.85546875" style="49" bestFit="1" customWidth="1"/>
    <col min="160" max="160" width="5.140625" style="49" bestFit="1" customWidth="1"/>
    <col min="161" max="161" width="3" style="49" bestFit="1" customWidth="1"/>
    <col min="162" max="162" width="2.5703125" style="49" bestFit="1" customWidth="1"/>
    <col min="163" max="163" width="2.7109375" style="49" bestFit="1" customWidth="1"/>
    <col min="164" max="164" width="5.140625" style="49" bestFit="1" customWidth="1"/>
    <col min="165" max="165" width="3.85546875" style="49" bestFit="1" customWidth="1"/>
    <col min="166" max="166" width="2.5703125" style="49" bestFit="1" customWidth="1"/>
    <col min="167" max="167" width="3.85546875" style="49" bestFit="1" customWidth="1"/>
    <col min="168" max="168" width="4.28515625" style="49" bestFit="1" customWidth="1"/>
    <col min="169" max="170" width="3.85546875" style="49" bestFit="1" customWidth="1"/>
    <col min="171" max="171" width="2.7109375" style="49" bestFit="1" customWidth="1"/>
    <col min="172" max="172" width="4.28515625" style="49" bestFit="1" customWidth="1"/>
    <col min="173" max="175" width="3.85546875" style="49" bestFit="1" customWidth="1"/>
    <col min="176" max="176" width="4.28515625" style="49" bestFit="1" customWidth="1"/>
    <col min="177" max="179" width="3.85546875" style="49" bestFit="1" customWidth="1"/>
    <col min="180" max="180" width="4.28515625" style="49" bestFit="1" customWidth="1"/>
    <col min="181" max="181" width="3" style="49" bestFit="1" customWidth="1"/>
    <col min="182" max="182" width="2.5703125" style="49" bestFit="1" customWidth="1"/>
    <col min="183" max="183" width="2.7109375" style="49" bestFit="1" customWidth="1"/>
    <col min="184" max="184" width="4.28515625" style="49" bestFit="1" customWidth="1"/>
    <col min="185" max="185" width="3.85546875" style="49" bestFit="1" customWidth="1"/>
    <col min="186" max="186" width="5.140625" style="49" bestFit="1" customWidth="1"/>
    <col min="187" max="187" width="3.85546875" style="49" bestFit="1" customWidth="1"/>
    <col min="188" max="188" width="5.140625" style="49" bestFit="1" customWidth="1"/>
    <col min="189" max="189" width="3.85546875" style="49" bestFit="1" customWidth="1"/>
    <col min="190" max="190" width="2.5703125" style="49" bestFit="1" customWidth="1"/>
    <col min="191" max="191" width="2.7109375" style="49" bestFit="1" customWidth="1"/>
    <col min="192" max="192" width="4.28515625" style="49" bestFit="1" customWidth="1"/>
    <col min="193" max="194" width="3.85546875" style="49" bestFit="1" customWidth="1"/>
    <col min="195" max="195" width="2.7109375" style="49" bestFit="1" customWidth="1"/>
    <col min="196" max="196" width="5.140625" style="49" bestFit="1" customWidth="1"/>
    <col min="197" max="199" width="3.85546875" style="49" bestFit="1" customWidth="1"/>
    <col min="200" max="200" width="5.140625" style="49" bestFit="1" customWidth="1"/>
    <col min="201" max="203" width="3.85546875" style="49" bestFit="1" customWidth="1"/>
    <col min="204" max="204" width="4.28515625" style="49" bestFit="1" customWidth="1"/>
    <col min="205" max="205" width="3" style="49" bestFit="1" customWidth="1"/>
    <col min="206" max="206" width="2.5703125" style="49" bestFit="1" customWidth="1"/>
    <col min="207" max="207" width="2.7109375" style="49" bestFit="1" customWidth="1"/>
    <col min="208" max="208" width="4.28515625" style="49" bestFit="1" customWidth="1"/>
    <col min="209" max="209" width="3.85546875" style="49" bestFit="1" customWidth="1"/>
    <col min="210" max="210" width="2.5703125" style="49" bestFit="1" customWidth="1"/>
    <col min="211" max="211" width="2.7109375" style="49" bestFit="1" customWidth="1"/>
    <col min="212" max="212" width="5.140625" style="49" bestFit="1" customWidth="1"/>
    <col min="213" max="213" width="3" style="49" bestFit="1" customWidth="1"/>
    <col min="214" max="214" width="2.5703125" style="49" bestFit="1" customWidth="1"/>
    <col min="215" max="215" width="2.7109375" style="49" bestFit="1" customWidth="1"/>
    <col min="216" max="216" width="5.140625" style="49" bestFit="1" customWidth="1"/>
    <col min="217" max="219" width="3.85546875" style="49" bestFit="1" customWidth="1"/>
    <col min="220" max="220" width="4.28515625" style="49" bestFit="1" customWidth="1"/>
    <col min="221" max="223" width="3.85546875" style="49" bestFit="1" customWidth="1"/>
    <col min="224" max="224" width="4.28515625" style="49" bestFit="1" customWidth="1"/>
    <col min="225" max="225" width="3" style="49" bestFit="1" customWidth="1"/>
    <col min="226" max="226" width="2.5703125" style="49" bestFit="1" customWidth="1"/>
    <col min="227" max="227" width="2.7109375" style="49" bestFit="1" customWidth="1"/>
    <col min="228" max="228" width="4.28515625" style="49" bestFit="1" customWidth="1"/>
    <col min="229" max="229" width="3" style="49" bestFit="1" customWidth="1"/>
    <col min="230" max="230" width="2.5703125" style="49" bestFit="1" customWidth="1"/>
    <col min="231" max="231" width="2.7109375" style="49" bestFit="1" customWidth="1"/>
    <col min="232" max="232" width="4.28515625" style="49" bestFit="1" customWidth="1"/>
    <col min="233" max="235" width="3.85546875" style="49" bestFit="1" customWidth="1"/>
    <col min="236" max="236" width="4.28515625" style="49" bestFit="1" customWidth="1"/>
    <col min="237" max="239" width="3.85546875" style="49" bestFit="1" customWidth="1"/>
    <col min="240" max="240" width="4.28515625" style="49" bestFit="1" customWidth="1"/>
    <col min="241" max="241" width="3.85546875" style="49" bestFit="1" customWidth="1"/>
    <col min="242" max="242" width="2.5703125" style="49" bestFit="1" customWidth="1"/>
    <col min="243" max="243" width="2.7109375" style="49" bestFit="1" customWidth="1"/>
    <col min="244" max="244" width="5.28515625" style="49" customWidth="1"/>
    <col min="245" max="247" width="2.5703125" style="49" customWidth="1"/>
    <col min="248" max="248" width="4.28515625" style="49" bestFit="1" customWidth="1"/>
    <col min="249" max="249" width="3" style="49" bestFit="1" customWidth="1"/>
    <col min="250" max="250" width="2.5703125" style="49" bestFit="1" customWidth="1"/>
    <col min="251" max="251" width="2.7109375" style="49" bestFit="1" customWidth="1"/>
    <col min="252" max="252" width="5.140625" style="49" bestFit="1" customWidth="1"/>
    <col min="253" max="253" width="3.85546875" style="49" bestFit="1" customWidth="1"/>
    <col min="254" max="254" width="2.5703125" style="49" bestFit="1" customWidth="1"/>
    <col min="255" max="255" width="2.7109375" style="49" bestFit="1" customWidth="1"/>
    <col min="256" max="256" width="4.28515625" style="49" bestFit="1" customWidth="1"/>
    <col min="257" max="259" width="3.85546875" style="49" bestFit="1" customWidth="1"/>
    <col min="260" max="260" width="4.28515625" style="49" bestFit="1" customWidth="1"/>
    <col min="261" max="261" width="3" style="49" bestFit="1" customWidth="1"/>
    <col min="262" max="262" width="2.5703125" style="49" bestFit="1" customWidth="1"/>
    <col min="263" max="263" width="2.7109375" style="49" bestFit="1" customWidth="1"/>
    <col min="264" max="264" width="4.28515625" style="49" bestFit="1" customWidth="1"/>
    <col min="265" max="267" width="3.85546875" style="49" bestFit="1" customWidth="1"/>
    <col min="268" max="268" width="5.140625" style="49" bestFit="1" customWidth="1"/>
    <col min="269" max="271" width="3.85546875" style="49" bestFit="1" customWidth="1"/>
    <col min="272" max="272" width="4.28515625" style="49" bestFit="1" customWidth="1"/>
    <col min="273" max="273" width="3" style="49" bestFit="1" customWidth="1"/>
    <col min="274" max="274" width="2.5703125" style="49" bestFit="1" customWidth="1"/>
    <col min="275" max="275" width="2.7109375" style="49" bestFit="1" customWidth="1"/>
    <col min="276" max="276" width="4.28515625" style="49" bestFit="1" customWidth="1"/>
    <col min="277" max="277" width="3" style="49" bestFit="1" customWidth="1"/>
    <col min="278" max="278" width="2.5703125" style="49" bestFit="1" customWidth="1"/>
    <col min="279" max="279" width="2.7109375" style="49" bestFit="1" customWidth="1"/>
    <col min="280" max="280" width="5.140625" style="49" bestFit="1" customWidth="1"/>
    <col min="281" max="283" width="3.85546875" style="49" bestFit="1" customWidth="1"/>
    <col min="284" max="284" width="4.28515625" style="49" bestFit="1" customWidth="1"/>
    <col min="285" max="287" width="3.85546875" style="49" bestFit="1" customWidth="1"/>
    <col min="288" max="288" width="4.28515625" style="49" bestFit="1" customWidth="1"/>
    <col min="289" max="289" width="3" style="49" bestFit="1" customWidth="1"/>
    <col min="290" max="290" width="2.5703125" style="49" bestFit="1" customWidth="1"/>
    <col min="291" max="291" width="2.7109375" style="49" bestFit="1" customWidth="1"/>
    <col min="292" max="292" width="4.28515625" style="49" bestFit="1" customWidth="1"/>
    <col min="293" max="295" width="3.85546875" style="49" bestFit="1" customWidth="1"/>
    <col min="296" max="296" width="4.28515625" style="49" bestFit="1" customWidth="1"/>
    <col min="297" max="297" width="3" style="49" bestFit="1" customWidth="1"/>
    <col min="298" max="298" width="2.5703125" style="49" bestFit="1" customWidth="1"/>
    <col min="299" max="299" width="2.7109375" style="49" bestFit="1" customWidth="1"/>
    <col min="300" max="300" width="4.28515625" style="49" bestFit="1" customWidth="1"/>
    <col min="301" max="302" width="5.140625" style="49" bestFit="1" customWidth="1"/>
    <col min="303" max="303" width="3.85546875" style="49" bestFit="1" customWidth="1"/>
    <col min="304" max="304" width="4.28515625" style="49" bestFit="1" customWidth="1"/>
    <col min="305" max="305" width="3" style="49" bestFit="1" customWidth="1"/>
    <col min="306" max="306" width="2.5703125" style="49" bestFit="1" customWidth="1"/>
    <col min="307" max="307" width="2.7109375" style="49" bestFit="1" customWidth="1"/>
    <col min="308" max="308" width="4.28515625" style="49" bestFit="1" customWidth="1"/>
    <col min="309" max="311" width="3.85546875" style="49" bestFit="1" customWidth="1"/>
    <col min="312" max="312" width="4.28515625" style="49" bestFit="1" customWidth="1"/>
    <col min="313" max="313" width="3" style="49" bestFit="1" customWidth="1"/>
    <col min="314" max="314" width="2.5703125" style="49" bestFit="1" customWidth="1"/>
    <col min="315" max="315" width="2.7109375" style="49" bestFit="1" customWidth="1"/>
    <col min="316" max="316" width="5.140625" style="49" bestFit="1" customWidth="1"/>
    <col min="317" max="317" width="3.85546875" style="49" bestFit="1" customWidth="1"/>
    <col min="318" max="318" width="2.5703125" style="49" bestFit="1" customWidth="1"/>
    <col min="319" max="319" width="2.7109375" style="49" bestFit="1" customWidth="1"/>
    <col min="320" max="320" width="5.140625" style="49" bestFit="1" customWidth="1"/>
    <col min="321" max="322" width="3.85546875" style="49" bestFit="1" customWidth="1"/>
    <col min="323" max="323" width="2.7109375" style="49" bestFit="1" customWidth="1"/>
    <col min="324" max="324" width="4.28515625" style="49" bestFit="1" customWidth="1"/>
    <col min="325" max="325" width="3" style="49" bestFit="1" customWidth="1"/>
    <col min="326" max="326" width="2.5703125" style="49" bestFit="1" customWidth="1"/>
    <col min="327" max="327" width="2.7109375" style="49" bestFit="1" customWidth="1"/>
    <col min="328" max="328" width="4" style="49" customWidth="1"/>
    <col min="329" max="329" width="3" style="49" bestFit="1" customWidth="1"/>
    <col min="330" max="330" width="2.5703125" style="49" bestFit="1" customWidth="1"/>
    <col min="331" max="331" width="2.7109375" style="49" bestFit="1" customWidth="1"/>
    <col min="332" max="332" width="5.140625" style="49" bestFit="1" customWidth="1"/>
    <col min="333" max="335" width="3.85546875" style="49" bestFit="1" customWidth="1"/>
    <col min="336" max="336" width="5.140625" style="49" bestFit="1" customWidth="1"/>
    <col min="337" max="337" width="3.85546875" style="49" bestFit="1" customWidth="1"/>
    <col min="338" max="338" width="2.5703125" style="49" bestFit="1" customWidth="1"/>
    <col min="339" max="339" width="2.7109375" style="49" bestFit="1" customWidth="1"/>
    <col min="340" max="340" width="4.140625" style="49" customWidth="1"/>
    <col min="341" max="341" width="3" style="49" bestFit="1" customWidth="1"/>
    <col min="342" max="342" width="2.5703125" style="49" bestFit="1" customWidth="1"/>
    <col min="343" max="343" width="2.7109375" style="49" bestFit="1" customWidth="1"/>
    <col min="344" max="344" width="4.28515625" style="49" bestFit="1" customWidth="1"/>
    <col min="345" max="345" width="3" style="49" bestFit="1" customWidth="1"/>
    <col min="346" max="346" width="2.5703125" style="49" bestFit="1" customWidth="1"/>
    <col min="347" max="347" width="2.7109375" style="49" bestFit="1" customWidth="1"/>
    <col min="348" max="348" width="4.28515625" style="49" bestFit="1" customWidth="1"/>
    <col min="349" max="351" width="3.85546875" style="49" bestFit="1" customWidth="1"/>
    <col min="352" max="352" width="5.140625" style="49" bestFit="1" customWidth="1"/>
    <col min="353" max="353" width="3" style="49" bestFit="1" customWidth="1"/>
    <col min="354" max="354" width="2.5703125" style="49" bestFit="1" customWidth="1"/>
    <col min="355" max="355" width="2.7109375" style="49" bestFit="1" customWidth="1"/>
    <col min="356" max="356" width="5.140625" style="49" bestFit="1" customWidth="1"/>
    <col min="357" max="357" width="3" style="49" bestFit="1" customWidth="1"/>
    <col min="358" max="358" width="2.5703125" style="49" bestFit="1" customWidth="1"/>
    <col min="359" max="359" width="2.7109375" style="49" bestFit="1" customWidth="1"/>
    <col min="360" max="360" width="5.140625" style="49" bestFit="1" customWidth="1"/>
    <col min="361" max="363" width="3.85546875" style="49" bestFit="1" customWidth="1"/>
    <col min="364" max="364" width="4.28515625" style="49" bestFit="1" customWidth="1"/>
    <col min="365" max="365" width="3" style="49" bestFit="1" customWidth="1"/>
    <col min="366" max="366" width="2.5703125" style="49" bestFit="1" customWidth="1"/>
    <col min="367" max="367" width="2.7109375" style="49" bestFit="1" customWidth="1"/>
    <col min="368" max="368" width="4.28515625" style="49" bestFit="1" customWidth="1"/>
    <col min="369" max="369" width="3" style="49" bestFit="1" customWidth="1"/>
    <col min="370" max="370" width="2.5703125" style="49" bestFit="1" customWidth="1"/>
    <col min="371" max="371" width="2.7109375" style="49" bestFit="1" customWidth="1"/>
    <col min="372" max="372" width="4.28515625" style="49" bestFit="1" customWidth="1"/>
    <col min="373" max="373" width="3" style="49" bestFit="1" customWidth="1"/>
    <col min="374" max="374" width="2.5703125" style="49" bestFit="1" customWidth="1"/>
    <col min="375" max="375" width="2.7109375" style="49" bestFit="1" customWidth="1"/>
    <col min="376" max="376" width="4.28515625" style="49" bestFit="1" customWidth="1"/>
    <col min="377" max="377" width="3" style="49" bestFit="1" customWidth="1"/>
    <col min="378" max="378" width="2.5703125" style="49" bestFit="1" customWidth="1"/>
    <col min="379" max="379" width="2.7109375" style="49" bestFit="1" customWidth="1"/>
    <col min="380" max="380" width="4.28515625" style="49" bestFit="1" customWidth="1"/>
    <col min="381" max="383" width="3.85546875" style="49" bestFit="1" customWidth="1"/>
    <col min="384" max="384" width="4.28515625" style="49" bestFit="1" customWidth="1"/>
    <col min="385" max="387" width="3.85546875" style="49" bestFit="1" customWidth="1"/>
    <col min="388" max="388" width="4.28515625" style="49" bestFit="1" customWidth="1"/>
    <col min="389" max="391" width="3.85546875" style="49" bestFit="1" customWidth="1"/>
    <col min="392" max="392" width="4.28515625" style="49" bestFit="1" customWidth="1"/>
    <col min="393" max="394" width="5.140625" style="49" bestFit="1" customWidth="1"/>
    <col min="395" max="395" width="3.85546875" style="49" bestFit="1" customWidth="1"/>
    <col min="396" max="396" width="4.28515625" style="49" bestFit="1" customWidth="1"/>
    <col min="397" max="397" width="3" style="49" bestFit="1" customWidth="1"/>
    <col min="398" max="398" width="2.5703125" style="49" bestFit="1" customWidth="1"/>
    <col min="399" max="399" width="2.7109375" style="49" bestFit="1" customWidth="1"/>
    <col min="400" max="400" width="4.28515625" style="49" bestFit="1" customWidth="1"/>
    <col min="401" max="403" width="3.85546875" style="49" bestFit="1" customWidth="1"/>
    <col min="404" max="404" width="5.140625" style="49" bestFit="1" customWidth="1"/>
    <col min="405" max="405" width="3.85546875" style="49" bestFit="1" customWidth="1"/>
    <col min="406" max="406" width="2.5703125" style="49" bestFit="1" customWidth="1"/>
    <col min="407" max="407" width="2.7109375" style="49" bestFit="1" customWidth="1"/>
    <col min="408" max="408" width="5.140625" style="49" bestFit="1" customWidth="1"/>
    <col min="409" max="409" width="3.85546875" style="49" bestFit="1" customWidth="1"/>
    <col min="410" max="410" width="2.5703125" style="49" bestFit="1" customWidth="1"/>
    <col min="411" max="411" width="2.7109375" style="49" bestFit="1" customWidth="1"/>
    <col min="412" max="16384" width="3.28515625" style="49"/>
  </cols>
  <sheetData>
    <row r="1" spans="1:411" s="39" customFormat="1" ht="77.25" customHeight="1" thickBot="1" x14ac:dyDescent="0.25">
      <c r="A1" s="24" t="s">
        <v>392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33" t="s">
        <v>391</v>
      </c>
      <c r="Q1" s="36" t="s">
        <v>386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8"/>
      <c r="CR1" s="85" t="s">
        <v>3</v>
      </c>
      <c r="CS1" s="86"/>
      <c r="CT1" s="86"/>
      <c r="CU1" s="87"/>
      <c r="CV1" s="85" t="s">
        <v>5</v>
      </c>
      <c r="CW1" s="86"/>
      <c r="CX1" s="86"/>
      <c r="CY1" s="87"/>
      <c r="CZ1" s="85" t="s">
        <v>7</v>
      </c>
      <c r="DA1" s="86"/>
      <c r="DB1" s="86"/>
      <c r="DC1" s="87"/>
      <c r="DD1" s="85" t="s">
        <v>9</v>
      </c>
      <c r="DE1" s="86"/>
      <c r="DF1" s="86"/>
      <c r="DG1" s="87"/>
      <c r="DH1" s="85" t="s">
        <v>10</v>
      </c>
      <c r="DI1" s="86"/>
      <c r="DJ1" s="86"/>
      <c r="DK1" s="87"/>
      <c r="DL1" s="85" t="s">
        <v>12</v>
      </c>
      <c r="DM1" s="86"/>
      <c r="DN1" s="86"/>
      <c r="DO1" s="87"/>
      <c r="DP1" s="85" t="s">
        <v>13</v>
      </c>
      <c r="DQ1" s="86"/>
      <c r="DR1" s="86"/>
      <c r="DS1" s="87"/>
      <c r="DT1" s="85" t="s">
        <v>15</v>
      </c>
      <c r="DU1" s="86"/>
      <c r="DV1" s="86"/>
      <c r="DW1" s="87"/>
      <c r="DX1" s="85" t="s">
        <v>17</v>
      </c>
      <c r="DY1" s="86"/>
      <c r="DZ1" s="86"/>
      <c r="EA1" s="87"/>
      <c r="EB1" s="85" t="s">
        <v>19</v>
      </c>
      <c r="EC1" s="86"/>
      <c r="ED1" s="86"/>
      <c r="EE1" s="87"/>
      <c r="EF1" s="85" t="s">
        <v>21</v>
      </c>
      <c r="EG1" s="86"/>
      <c r="EH1" s="86"/>
      <c r="EI1" s="87"/>
      <c r="EJ1" s="85" t="s">
        <v>23</v>
      </c>
      <c r="EK1" s="86"/>
      <c r="EL1" s="86"/>
      <c r="EM1" s="87"/>
      <c r="EN1" s="85" t="s">
        <v>24</v>
      </c>
      <c r="EO1" s="86"/>
      <c r="EP1" s="86"/>
      <c r="EQ1" s="87"/>
      <c r="ER1" s="85" t="s">
        <v>26</v>
      </c>
      <c r="ES1" s="86"/>
      <c r="ET1" s="86"/>
      <c r="EU1" s="87"/>
      <c r="EV1" s="85" t="s">
        <v>28</v>
      </c>
      <c r="EW1" s="86"/>
      <c r="EX1" s="86"/>
      <c r="EY1" s="87"/>
      <c r="EZ1" s="85" t="s">
        <v>30</v>
      </c>
      <c r="FA1" s="86"/>
      <c r="FB1" s="86"/>
      <c r="FC1" s="87"/>
      <c r="FD1" s="85" t="s">
        <v>32</v>
      </c>
      <c r="FE1" s="86"/>
      <c r="FF1" s="86"/>
      <c r="FG1" s="87"/>
      <c r="FH1" s="85" t="s">
        <v>34</v>
      </c>
      <c r="FI1" s="86"/>
      <c r="FJ1" s="86"/>
      <c r="FK1" s="87"/>
      <c r="FL1" s="85" t="s">
        <v>36</v>
      </c>
      <c r="FM1" s="86"/>
      <c r="FN1" s="86"/>
      <c r="FO1" s="87"/>
      <c r="FP1" s="85" t="s">
        <v>37</v>
      </c>
      <c r="FQ1" s="86"/>
      <c r="FR1" s="86"/>
      <c r="FS1" s="87"/>
      <c r="FT1" s="85" t="s">
        <v>38</v>
      </c>
      <c r="FU1" s="86"/>
      <c r="FV1" s="86"/>
      <c r="FW1" s="87"/>
      <c r="FX1" s="85" t="s">
        <v>40</v>
      </c>
      <c r="FY1" s="86"/>
      <c r="FZ1" s="86"/>
      <c r="GA1" s="87"/>
      <c r="GB1" s="85" t="s">
        <v>42</v>
      </c>
      <c r="GC1" s="86"/>
      <c r="GD1" s="86"/>
      <c r="GE1" s="87"/>
      <c r="GF1" s="85" t="s">
        <v>44</v>
      </c>
      <c r="GG1" s="86"/>
      <c r="GH1" s="86"/>
      <c r="GI1" s="87"/>
      <c r="GJ1" s="85" t="s">
        <v>46</v>
      </c>
      <c r="GK1" s="86"/>
      <c r="GL1" s="86"/>
      <c r="GM1" s="87"/>
      <c r="GN1" s="85" t="s">
        <v>48</v>
      </c>
      <c r="GO1" s="86"/>
      <c r="GP1" s="86"/>
      <c r="GQ1" s="87"/>
      <c r="GR1" s="85" t="s">
        <v>50</v>
      </c>
      <c r="GS1" s="86"/>
      <c r="GT1" s="86"/>
      <c r="GU1" s="87"/>
      <c r="GV1" s="85" t="s">
        <v>52</v>
      </c>
      <c r="GW1" s="86"/>
      <c r="GX1" s="86"/>
      <c r="GY1" s="87"/>
      <c r="GZ1" s="85" t="s">
        <v>53</v>
      </c>
      <c r="HA1" s="86"/>
      <c r="HB1" s="86"/>
      <c r="HC1" s="87"/>
      <c r="HD1" s="85" t="s">
        <v>55</v>
      </c>
      <c r="HE1" s="86"/>
      <c r="HF1" s="86"/>
      <c r="HG1" s="87"/>
      <c r="HH1" s="85" t="s">
        <v>56</v>
      </c>
      <c r="HI1" s="86"/>
      <c r="HJ1" s="86"/>
      <c r="HK1" s="87"/>
      <c r="HL1" s="85" t="s">
        <v>58</v>
      </c>
      <c r="HM1" s="86"/>
      <c r="HN1" s="86"/>
      <c r="HO1" s="87"/>
      <c r="HP1" s="85" t="s">
        <v>60</v>
      </c>
      <c r="HQ1" s="86"/>
      <c r="HR1" s="86"/>
      <c r="HS1" s="87"/>
      <c r="HT1" s="85" t="s">
        <v>62</v>
      </c>
      <c r="HU1" s="86"/>
      <c r="HV1" s="86"/>
      <c r="HW1" s="87"/>
      <c r="HX1" s="85" t="s">
        <v>64</v>
      </c>
      <c r="HY1" s="86"/>
      <c r="HZ1" s="86"/>
      <c r="IA1" s="87"/>
      <c r="IB1" s="85" t="s">
        <v>66</v>
      </c>
      <c r="IC1" s="86"/>
      <c r="ID1" s="86"/>
      <c r="IE1" s="87"/>
      <c r="IF1" s="85" t="s">
        <v>68</v>
      </c>
      <c r="IG1" s="86"/>
      <c r="IH1" s="86"/>
      <c r="II1" s="87"/>
      <c r="IJ1" s="85" t="s">
        <v>390</v>
      </c>
      <c r="IK1" s="86"/>
      <c r="IL1" s="86"/>
      <c r="IM1" s="87"/>
      <c r="IN1" s="85" t="s">
        <v>70</v>
      </c>
      <c r="IO1" s="86"/>
      <c r="IP1" s="86"/>
      <c r="IQ1" s="87"/>
      <c r="IR1" s="85" t="s">
        <v>72</v>
      </c>
      <c r="IS1" s="86"/>
      <c r="IT1" s="86"/>
      <c r="IU1" s="87"/>
      <c r="IV1" s="85" t="s">
        <v>73</v>
      </c>
      <c r="IW1" s="86"/>
      <c r="IX1" s="86"/>
      <c r="IY1" s="87"/>
      <c r="IZ1" s="85" t="s">
        <v>24</v>
      </c>
      <c r="JA1" s="86"/>
      <c r="JB1" s="86"/>
      <c r="JC1" s="87"/>
      <c r="JD1" s="85" t="s">
        <v>76</v>
      </c>
      <c r="JE1" s="86"/>
      <c r="JF1" s="86"/>
      <c r="JG1" s="87"/>
      <c r="JH1" s="85" t="s">
        <v>78</v>
      </c>
      <c r="JI1" s="86"/>
      <c r="JJ1" s="86"/>
      <c r="JK1" s="87"/>
      <c r="JL1" s="85" t="s">
        <v>80</v>
      </c>
      <c r="JM1" s="86"/>
      <c r="JN1" s="86"/>
      <c r="JO1" s="87"/>
      <c r="JP1" s="85" t="s">
        <v>81</v>
      </c>
      <c r="JQ1" s="86"/>
      <c r="JR1" s="86"/>
      <c r="JS1" s="87"/>
      <c r="JT1" s="85" t="s">
        <v>82</v>
      </c>
      <c r="JU1" s="86"/>
      <c r="JV1" s="86"/>
      <c r="JW1" s="87"/>
      <c r="JX1" s="85" t="s">
        <v>84</v>
      </c>
      <c r="JY1" s="86"/>
      <c r="JZ1" s="86"/>
      <c r="KA1" s="87"/>
      <c r="KB1" s="85" t="s">
        <v>86</v>
      </c>
      <c r="KC1" s="86"/>
      <c r="KD1" s="86"/>
      <c r="KE1" s="87"/>
      <c r="KF1" s="85" t="s">
        <v>87</v>
      </c>
      <c r="KG1" s="86"/>
      <c r="KH1" s="86"/>
      <c r="KI1" s="87"/>
      <c r="KJ1" s="85" t="s">
        <v>89</v>
      </c>
      <c r="KK1" s="86"/>
      <c r="KL1" s="86"/>
      <c r="KM1" s="87"/>
      <c r="KN1" s="85" t="s">
        <v>90</v>
      </c>
      <c r="KO1" s="86"/>
      <c r="KP1" s="86"/>
      <c r="KQ1" s="87"/>
      <c r="KR1" s="85" t="s">
        <v>92</v>
      </c>
      <c r="KS1" s="86"/>
      <c r="KT1" s="86"/>
      <c r="KU1" s="87"/>
      <c r="KV1" s="85" t="s">
        <v>93</v>
      </c>
      <c r="KW1" s="86"/>
      <c r="KX1" s="86"/>
      <c r="KY1" s="87"/>
      <c r="KZ1" s="85" t="s">
        <v>95</v>
      </c>
      <c r="LA1" s="86"/>
      <c r="LB1" s="86"/>
      <c r="LC1" s="87"/>
      <c r="LD1" s="85" t="s">
        <v>96</v>
      </c>
      <c r="LE1" s="86"/>
      <c r="LF1" s="86"/>
      <c r="LG1" s="87"/>
      <c r="LH1" s="85" t="s">
        <v>98</v>
      </c>
      <c r="LI1" s="86"/>
      <c r="LJ1" s="86"/>
      <c r="LK1" s="87"/>
      <c r="LL1" s="85" t="s">
        <v>99</v>
      </c>
      <c r="LM1" s="86"/>
      <c r="LN1" s="86"/>
      <c r="LO1" s="87"/>
      <c r="LP1" s="85" t="s">
        <v>388</v>
      </c>
      <c r="LQ1" s="86"/>
      <c r="LR1" s="86"/>
      <c r="LS1" s="87"/>
      <c r="LT1" s="85" t="s">
        <v>100</v>
      </c>
      <c r="LU1" s="86"/>
      <c r="LV1" s="86"/>
      <c r="LW1" s="87"/>
      <c r="LX1" s="85" t="s">
        <v>102</v>
      </c>
      <c r="LY1" s="86"/>
      <c r="LZ1" s="86"/>
      <c r="MA1" s="87"/>
      <c r="MB1" s="85" t="s">
        <v>103</v>
      </c>
      <c r="MC1" s="86"/>
      <c r="MD1" s="86"/>
      <c r="ME1" s="87"/>
      <c r="MF1" s="85" t="s">
        <v>104</v>
      </c>
      <c r="MG1" s="86"/>
      <c r="MH1" s="86"/>
      <c r="MI1" s="87"/>
      <c r="MJ1" s="85" t="s">
        <v>106</v>
      </c>
      <c r="MK1" s="86"/>
      <c r="ML1" s="86"/>
      <c r="MM1" s="87"/>
      <c r="MN1" s="85" t="s">
        <v>108</v>
      </c>
      <c r="MO1" s="86"/>
      <c r="MP1" s="86"/>
      <c r="MQ1" s="87"/>
      <c r="MR1" s="85" t="s">
        <v>109</v>
      </c>
      <c r="MS1" s="86"/>
      <c r="MT1" s="86"/>
      <c r="MU1" s="87"/>
      <c r="MV1" s="85" t="s">
        <v>111</v>
      </c>
      <c r="MW1" s="86"/>
      <c r="MX1" s="86"/>
      <c r="MY1" s="87"/>
      <c r="MZ1" s="85" t="s">
        <v>112</v>
      </c>
      <c r="NA1" s="86"/>
      <c r="NB1" s="86"/>
      <c r="NC1" s="87"/>
      <c r="ND1" s="85" t="s">
        <v>114</v>
      </c>
      <c r="NE1" s="86"/>
      <c r="NF1" s="86"/>
      <c r="NG1" s="87"/>
      <c r="NH1" s="85" t="s">
        <v>115</v>
      </c>
      <c r="NI1" s="86"/>
      <c r="NJ1" s="86"/>
      <c r="NK1" s="87"/>
      <c r="NL1" s="85" t="s">
        <v>116</v>
      </c>
      <c r="NM1" s="86"/>
      <c r="NN1" s="86"/>
      <c r="NO1" s="87"/>
      <c r="NP1" s="85" t="s">
        <v>118</v>
      </c>
      <c r="NQ1" s="86"/>
      <c r="NR1" s="86"/>
      <c r="NS1" s="87"/>
      <c r="NT1" s="85" t="s">
        <v>120</v>
      </c>
      <c r="NU1" s="86"/>
      <c r="NV1" s="86"/>
      <c r="NW1" s="87"/>
      <c r="NX1" s="85" t="s">
        <v>122</v>
      </c>
      <c r="NY1" s="86"/>
      <c r="NZ1" s="86"/>
      <c r="OA1" s="87"/>
      <c r="OB1" s="85" t="s">
        <v>123</v>
      </c>
      <c r="OC1" s="86"/>
      <c r="OD1" s="86"/>
      <c r="OE1" s="87"/>
      <c r="OF1" s="85" t="s">
        <v>125</v>
      </c>
      <c r="OG1" s="86"/>
      <c r="OH1" s="86"/>
      <c r="OI1" s="87"/>
      <c r="OJ1" s="85" t="s">
        <v>126</v>
      </c>
      <c r="OK1" s="86"/>
      <c r="OL1" s="86"/>
      <c r="OM1" s="87"/>
      <c r="ON1" s="85" t="s">
        <v>128</v>
      </c>
      <c r="OO1" s="86"/>
      <c r="OP1" s="86"/>
      <c r="OQ1" s="87"/>
      <c r="OR1" s="85" t="s">
        <v>130</v>
      </c>
      <c r="OS1" s="86"/>
      <c r="OT1" s="86"/>
      <c r="OU1" s="88"/>
    </row>
    <row r="2" spans="1:411" s="41" customFormat="1" ht="15" customHeight="1" x14ac:dyDescent="0.25">
      <c r="A2" s="27" t="s">
        <v>0</v>
      </c>
      <c r="B2" s="30" t="s">
        <v>1</v>
      </c>
      <c r="C2" s="30" t="s">
        <v>2</v>
      </c>
      <c r="D2" s="33" t="s">
        <v>385</v>
      </c>
      <c r="E2" s="33" t="s">
        <v>387</v>
      </c>
      <c r="F2" s="16" t="s">
        <v>393</v>
      </c>
      <c r="G2" s="17"/>
      <c r="H2" s="17"/>
      <c r="I2" s="17"/>
      <c r="J2" s="17"/>
      <c r="K2" s="17"/>
      <c r="L2" s="17"/>
      <c r="M2" s="17"/>
      <c r="N2" s="17"/>
      <c r="O2" s="18"/>
      <c r="P2" s="31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89" t="s">
        <v>4</v>
      </c>
      <c r="CS2" s="90"/>
      <c r="CT2" s="90"/>
      <c r="CU2" s="91"/>
      <c r="CV2" s="89" t="s">
        <v>6</v>
      </c>
      <c r="CW2" s="90"/>
      <c r="CX2" s="90"/>
      <c r="CY2" s="91"/>
      <c r="CZ2" s="89" t="s">
        <v>8</v>
      </c>
      <c r="DA2" s="90"/>
      <c r="DB2" s="90"/>
      <c r="DC2" s="91"/>
      <c r="DD2" s="89" t="s">
        <v>8</v>
      </c>
      <c r="DE2" s="90"/>
      <c r="DF2" s="90"/>
      <c r="DG2" s="91"/>
      <c r="DH2" s="89" t="s">
        <v>11</v>
      </c>
      <c r="DI2" s="90"/>
      <c r="DJ2" s="90"/>
      <c r="DK2" s="91"/>
      <c r="DL2" s="89" t="s">
        <v>11</v>
      </c>
      <c r="DM2" s="90"/>
      <c r="DN2" s="90"/>
      <c r="DO2" s="91"/>
      <c r="DP2" s="89" t="s">
        <v>14</v>
      </c>
      <c r="DQ2" s="90"/>
      <c r="DR2" s="90"/>
      <c r="DS2" s="91"/>
      <c r="DT2" s="89" t="s">
        <v>16</v>
      </c>
      <c r="DU2" s="90"/>
      <c r="DV2" s="90"/>
      <c r="DW2" s="91"/>
      <c r="DX2" s="89" t="s">
        <v>18</v>
      </c>
      <c r="DY2" s="90"/>
      <c r="DZ2" s="90"/>
      <c r="EA2" s="91"/>
      <c r="EB2" s="89" t="s">
        <v>20</v>
      </c>
      <c r="EC2" s="90"/>
      <c r="ED2" s="90"/>
      <c r="EE2" s="91"/>
      <c r="EF2" s="89" t="s">
        <v>22</v>
      </c>
      <c r="EG2" s="90"/>
      <c r="EH2" s="90"/>
      <c r="EI2" s="91"/>
      <c r="EJ2" s="89" t="s">
        <v>22</v>
      </c>
      <c r="EK2" s="90"/>
      <c r="EL2" s="90"/>
      <c r="EM2" s="91"/>
      <c r="EN2" s="89" t="s">
        <v>25</v>
      </c>
      <c r="EO2" s="90"/>
      <c r="EP2" s="90"/>
      <c r="EQ2" s="91"/>
      <c r="ER2" s="89" t="s">
        <v>27</v>
      </c>
      <c r="ES2" s="90"/>
      <c r="ET2" s="90"/>
      <c r="EU2" s="91"/>
      <c r="EV2" s="89" t="s">
        <v>29</v>
      </c>
      <c r="EW2" s="90"/>
      <c r="EX2" s="90"/>
      <c r="EY2" s="91"/>
      <c r="EZ2" s="89" t="s">
        <v>31</v>
      </c>
      <c r="FA2" s="90"/>
      <c r="FB2" s="90"/>
      <c r="FC2" s="91"/>
      <c r="FD2" s="89" t="s">
        <v>33</v>
      </c>
      <c r="FE2" s="90"/>
      <c r="FF2" s="90"/>
      <c r="FG2" s="91"/>
      <c r="FH2" s="89" t="s">
        <v>35</v>
      </c>
      <c r="FI2" s="90"/>
      <c r="FJ2" s="90"/>
      <c r="FK2" s="91"/>
      <c r="FL2" s="89" t="s">
        <v>35</v>
      </c>
      <c r="FM2" s="90"/>
      <c r="FN2" s="90"/>
      <c r="FO2" s="91"/>
      <c r="FP2" s="89" t="s">
        <v>35</v>
      </c>
      <c r="FQ2" s="90"/>
      <c r="FR2" s="90"/>
      <c r="FS2" s="91"/>
      <c r="FT2" s="89" t="s">
        <v>39</v>
      </c>
      <c r="FU2" s="90"/>
      <c r="FV2" s="90"/>
      <c r="FW2" s="91"/>
      <c r="FX2" s="89" t="s">
        <v>41</v>
      </c>
      <c r="FY2" s="90"/>
      <c r="FZ2" s="90"/>
      <c r="GA2" s="91"/>
      <c r="GB2" s="89" t="s">
        <v>43</v>
      </c>
      <c r="GC2" s="90"/>
      <c r="GD2" s="90"/>
      <c r="GE2" s="91"/>
      <c r="GF2" s="89" t="s">
        <v>45</v>
      </c>
      <c r="GG2" s="90"/>
      <c r="GH2" s="90"/>
      <c r="GI2" s="91"/>
      <c r="GJ2" s="89" t="s">
        <v>47</v>
      </c>
      <c r="GK2" s="90"/>
      <c r="GL2" s="90"/>
      <c r="GM2" s="91"/>
      <c r="GN2" s="89" t="s">
        <v>49</v>
      </c>
      <c r="GO2" s="90"/>
      <c r="GP2" s="90"/>
      <c r="GQ2" s="91"/>
      <c r="GR2" s="89" t="s">
        <v>51</v>
      </c>
      <c r="GS2" s="90"/>
      <c r="GT2" s="90"/>
      <c r="GU2" s="91"/>
      <c r="GV2" s="89" t="s">
        <v>51</v>
      </c>
      <c r="GW2" s="90"/>
      <c r="GX2" s="90"/>
      <c r="GY2" s="91"/>
      <c r="GZ2" s="89" t="s">
        <v>54</v>
      </c>
      <c r="HA2" s="90"/>
      <c r="HB2" s="90"/>
      <c r="HC2" s="91"/>
      <c r="HD2" s="89" t="s">
        <v>54</v>
      </c>
      <c r="HE2" s="90"/>
      <c r="HF2" s="90"/>
      <c r="HG2" s="91"/>
      <c r="HH2" s="89" t="s">
        <v>57</v>
      </c>
      <c r="HI2" s="90"/>
      <c r="HJ2" s="90"/>
      <c r="HK2" s="91"/>
      <c r="HL2" s="89" t="s">
        <v>59</v>
      </c>
      <c r="HM2" s="90"/>
      <c r="HN2" s="90"/>
      <c r="HO2" s="91"/>
      <c r="HP2" s="89" t="s">
        <v>61</v>
      </c>
      <c r="HQ2" s="90"/>
      <c r="HR2" s="90"/>
      <c r="HS2" s="91"/>
      <c r="HT2" s="89" t="s">
        <v>63</v>
      </c>
      <c r="HU2" s="90"/>
      <c r="HV2" s="90"/>
      <c r="HW2" s="91"/>
      <c r="HX2" s="89" t="s">
        <v>65</v>
      </c>
      <c r="HY2" s="90"/>
      <c r="HZ2" s="90"/>
      <c r="IA2" s="91"/>
      <c r="IB2" s="89" t="s">
        <v>67</v>
      </c>
      <c r="IC2" s="90"/>
      <c r="ID2" s="90"/>
      <c r="IE2" s="91"/>
      <c r="IF2" s="89" t="s">
        <v>69</v>
      </c>
      <c r="IG2" s="90"/>
      <c r="IH2" s="90"/>
      <c r="II2" s="91"/>
      <c r="IJ2" s="89" t="s">
        <v>389</v>
      </c>
      <c r="IK2" s="90"/>
      <c r="IL2" s="90"/>
      <c r="IM2" s="91"/>
      <c r="IN2" s="89" t="s">
        <v>71</v>
      </c>
      <c r="IO2" s="90"/>
      <c r="IP2" s="90"/>
      <c r="IQ2" s="91"/>
      <c r="IR2" s="89" t="s">
        <v>71</v>
      </c>
      <c r="IS2" s="90"/>
      <c r="IT2" s="90"/>
      <c r="IU2" s="91"/>
      <c r="IV2" s="89" t="s">
        <v>74</v>
      </c>
      <c r="IW2" s="90"/>
      <c r="IX2" s="90"/>
      <c r="IY2" s="91"/>
      <c r="IZ2" s="89" t="s">
        <v>75</v>
      </c>
      <c r="JA2" s="90"/>
      <c r="JB2" s="90"/>
      <c r="JC2" s="91"/>
      <c r="JD2" s="89" t="s">
        <v>77</v>
      </c>
      <c r="JE2" s="90"/>
      <c r="JF2" s="90"/>
      <c r="JG2" s="91"/>
      <c r="JH2" s="89" t="s">
        <v>79</v>
      </c>
      <c r="JI2" s="90"/>
      <c r="JJ2" s="90"/>
      <c r="JK2" s="91"/>
      <c r="JL2" s="89" t="s">
        <v>79</v>
      </c>
      <c r="JM2" s="90"/>
      <c r="JN2" s="90"/>
      <c r="JO2" s="91"/>
      <c r="JP2" s="89" t="s">
        <v>79</v>
      </c>
      <c r="JQ2" s="90"/>
      <c r="JR2" s="90"/>
      <c r="JS2" s="91"/>
      <c r="JT2" s="89" t="s">
        <v>83</v>
      </c>
      <c r="JU2" s="90"/>
      <c r="JV2" s="90"/>
      <c r="JW2" s="91"/>
      <c r="JX2" s="89" t="s">
        <v>85</v>
      </c>
      <c r="JY2" s="90"/>
      <c r="JZ2" s="90"/>
      <c r="KA2" s="91"/>
      <c r="KB2" s="89" t="s">
        <v>85</v>
      </c>
      <c r="KC2" s="90"/>
      <c r="KD2" s="90"/>
      <c r="KE2" s="91"/>
      <c r="KF2" s="89" t="s">
        <v>88</v>
      </c>
      <c r="KG2" s="90"/>
      <c r="KH2" s="90"/>
      <c r="KI2" s="91"/>
      <c r="KJ2" s="89" t="s">
        <v>88</v>
      </c>
      <c r="KK2" s="90"/>
      <c r="KL2" s="90"/>
      <c r="KM2" s="91"/>
      <c r="KN2" s="89" t="s">
        <v>91</v>
      </c>
      <c r="KO2" s="90"/>
      <c r="KP2" s="90"/>
      <c r="KQ2" s="91"/>
      <c r="KR2" s="89" t="s">
        <v>91</v>
      </c>
      <c r="KS2" s="90"/>
      <c r="KT2" s="90"/>
      <c r="KU2" s="91"/>
      <c r="KV2" s="89" t="s">
        <v>94</v>
      </c>
      <c r="KW2" s="90"/>
      <c r="KX2" s="90"/>
      <c r="KY2" s="91"/>
      <c r="KZ2" s="89" t="s">
        <v>94</v>
      </c>
      <c r="LA2" s="90"/>
      <c r="LB2" s="90"/>
      <c r="LC2" s="91"/>
      <c r="LD2" s="89" t="s">
        <v>97</v>
      </c>
      <c r="LE2" s="90"/>
      <c r="LF2" s="90"/>
      <c r="LG2" s="91"/>
      <c r="LH2" s="89" t="s">
        <v>97</v>
      </c>
      <c r="LI2" s="90"/>
      <c r="LJ2" s="90"/>
      <c r="LK2" s="91"/>
      <c r="LL2" s="89" t="s">
        <v>97</v>
      </c>
      <c r="LM2" s="90"/>
      <c r="LN2" s="90"/>
      <c r="LO2" s="91"/>
      <c r="LP2" s="89" t="s">
        <v>97</v>
      </c>
      <c r="LQ2" s="90"/>
      <c r="LR2" s="90"/>
      <c r="LS2" s="91"/>
      <c r="LT2" s="89" t="s">
        <v>101</v>
      </c>
      <c r="LU2" s="90"/>
      <c r="LV2" s="90"/>
      <c r="LW2" s="91"/>
      <c r="LX2" s="89" t="s">
        <v>101</v>
      </c>
      <c r="LY2" s="90"/>
      <c r="LZ2" s="90"/>
      <c r="MA2" s="91"/>
      <c r="MB2" s="89" t="s">
        <v>101</v>
      </c>
      <c r="MC2" s="90"/>
      <c r="MD2" s="90"/>
      <c r="ME2" s="91"/>
      <c r="MF2" s="89" t="s">
        <v>105</v>
      </c>
      <c r="MG2" s="90"/>
      <c r="MH2" s="90"/>
      <c r="MI2" s="91"/>
      <c r="MJ2" s="89" t="s">
        <v>107</v>
      </c>
      <c r="MK2" s="90"/>
      <c r="ML2" s="90"/>
      <c r="MM2" s="91"/>
      <c r="MN2" s="89" t="s">
        <v>107</v>
      </c>
      <c r="MO2" s="90"/>
      <c r="MP2" s="90"/>
      <c r="MQ2" s="91"/>
      <c r="MR2" s="89" t="s">
        <v>110</v>
      </c>
      <c r="MS2" s="90"/>
      <c r="MT2" s="90"/>
      <c r="MU2" s="91"/>
      <c r="MV2" s="89" t="s">
        <v>110</v>
      </c>
      <c r="MW2" s="90"/>
      <c r="MX2" s="90"/>
      <c r="MY2" s="91"/>
      <c r="MZ2" s="89" t="s">
        <v>113</v>
      </c>
      <c r="NA2" s="90"/>
      <c r="NB2" s="90"/>
      <c r="NC2" s="91"/>
      <c r="ND2" s="89" t="s">
        <v>113</v>
      </c>
      <c r="NE2" s="90"/>
      <c r="NF2" s="90"/>
      <c r="NG2" s="91"/>
      <c r="NH2" s="89" t="s">
        <v>113</v>
      </c>
      <c r="NI2" s="90"/>
      <c r="NJ2" s="90"/>
      <c r="NK2" s="91"/>
      <c r="NL2" s="89" t="s">
        <v>117</v>
      </c>
      <c r="NM2" s="90"/>
      <c r="NN2" s="90"/>
      <c r="NO2" s="91"/>
      <c r="NP2" s="89" t="s">
        <v>119</v>
      </c>
      <c r="NQ2" s="90"/>
      <c r="NR2" s="90"/>
      <c r="NS2" s="91"/>
      <c r="NT2" s="89" t="s">
        <v>121</v>
      </c>
      <c r="NU2" s="90"/>
      <c r="NV2" s="90"/>
      <c r="NW2" s="91"/>
      <c r="NX2" s="89" t="s">
        <v>121</v>
      </c>
      <c r="NY2" s="90"/>
      <c r="NZ2" s="90"/>
      <c r="OA2" s="91"/>
      <c r="OB2" s="89" t="s">
        <v>124</v>
      </c>
      <c r="OC2" s="90"/>
      <c r="OD2" s="90"/>
      <c r="OE2" s="91"/>
      <c r="OF2" s="89" t="s">
        <v>124</v>
      </c>
      <c r="OG2" s="90"/>
      <c r="OH2" s="90"/>
      <c r="OI2" s="91"/>
      <c r="OJ2" s="89" t="s">
        <v>127</v>
      </c>
      <c r="OK2" s="90"/>
      <c r="OL2" s="90"/>
      <c r="OM2" s="91"/>
      <c r="ON2" s="89" t="s">
        <v>129</v>
      </c>
      <c r="OO2" s="90"/>
      <c r="OP2" s="90"/>
      <c r="OQ2" s="91"/>
      <c r="OR2" s="89" t="s">
        <v>131</v>
      </c>
      <c r="OS2" s="90"/>
      <c r="OT2" s="90"/>
      <c r="OU2" s="92"/>
    </row>
    <row r="3" spans="1:411" s="45" customFormat="1" ht="15" customHeight="1" x14ac:dyDescent="0.15">
      <c r="A3" s="28"/>
      <c r="B3" s="31"/>
      <c r="C3" s="31"/>
      <c r="D3" s="34"/>
      <c r="E3" s="34"/>
      <c r="F3" s="19"/>
      <c r="G3" s="20"/>
      <c r="H3" s="20"/>
      <c r="I3" s="20"/>
      <c r="J3" s="20"/>
      <c r="K3" s="20"/>
      <c r="L3" s="20"/>
      <c r="M3" s="20"/>
      <c r="N3" s="20"/>
      <c r="O3" s="21"/>
      <c r="P3" s="31"/>
      <c r="Q3" s="42">
        <f>CR3</f>
        <v>1</v>
      </c>
      <c r="R3" s="42">
        <f>CV3</f>
        <v>2</v>
      </c>
      <c r="S3" s="42">
        <f>CZ3</f>
        <v>3</v>
      </c>
      <c r="T3" s="42">
        <f t="shared" ref="T3" si="0">DD3</f>
        <v>4</v>
      </c>
      <c r="U3" s="42">
        <f t="shared" ref="U3" si="1">DH3</f>
        <v>5</v>
      </c>
      <c r="V3" s="42">
        <f t="shared" ref="V3" si="2">DL3</f>
        <v>6</v>
      </c>
      <c r="W3" s="42">
        <f t="shared" ref="W3" si="3">DP3</f>
        <v>7</v>
      </c>
      <c r="X3" s="42">
        <f t="shared" ref="X3" si="4">DT3</f>
        <v>8</v>
      </c>
      <c r="Y3" s="42">
        <f>DX3</f>
        <v>9</v>
      </c>
      <c r="Z3" s="42">
        <f t="shared" ref="Z3" si="5">EB3</f>
        <v>10</v>
      </c>
      <c r="AA3" s="42">
        <f t="shared" ref="AA3" si="6">EF3</f>
        <v>11</v>
      </c>
      <c r="AB3" s="42">
        <f>EJ3</f>
        <v>12</v>
      </c>
      <c r="AC3" s="42">
        <f t="shared" ref="AC3" si="7">EN3</f>
        <v>13</v>
      </c>
      <c r="AD3" s="42">
        <f t="shared" ref="AD3" si="8">ER3</f>
        <v>14</v>
      </c>
      <c r="AE3" s="42">
        <f t="shared" ref="AE3" si="9">EV3</f>
        <v>15</v>
      </c>
      <c r="AF3" s="42">
        <f t="shared" ref="AF3" si="10">EZ3</f>
        <v>16</v>
      </c>
      <c r="AG3" s="42">
        <f t="shared" ref="AG3" si="11">FD3</f>
        <v>17</v>
      </c>
      <c r="AH3" s="42">
        <f t="shared" ref="AH3" si="12">FH3</f>
        <v>18</v>
      </c>
      <c r="AI3" s="42">
        <f t="shared" ref="AI3" si="13">FL3</f>
        <v>19</v>
      </c>
      <c r="AJ3" s="42">
        <f>FP3</f>
        <v>20</v>
      </c>
      <c r="AK3" s="42">
        <f t="shared" ref="AK3" si="14">FT3</f>
        <v>21</v>
      </c>
      <c r="AL3" s="42">
        <f t="shared" ref="AL3" si="15">FX3</f>
        <v>22</v>
      </c>
      <c r="AM3" s="42">
        <f>GB3</f>
        <v>23</v>
      </c>
      <c r="AN3" s="42">
        <f t="shared" ref="AN3" si="16">GF3</f>
        <v>24</v>
      </c>
      <c r="AO3" s="42">
        <f t="shared" ref="AO3" si="17">GJ3</f>
        <v>25</v>
      </c>
      <c r="AP3" s="42">
        <f t="shared" ref="AP3" si="18">GN3</f>
        <v>26</v>
      </c>
      <c r="AQ3" s="42">
        <f t="shared" ref="AQ3" si="19">GR3</f>
        <v>27</v>
      </c>
      <c r="AR3" s="42">
        <f t="shared" ref="AR3" si="20">GV3</f>
        <v>28</v>
      </c>
      <c r="AS3" s="42">
        <f t="shared" ref="AS3" si="21">GZ3</f>
        <v>29</v>
      </c>
      <c r="AT3" s="42">
        <f t="shared" ref="AT3" si="22">HD3</f>
        <v>30</v>
      </c>
      <c r="AU3" s="42">
        <f>HH3</f>
        <v>31</v>
      </c>
      <c r="AV3" s="42">
        <f t="shared" ref="AV3" si="23">HL3</f>
        <v>32</v>
      </c>
      <c r="AW3" s="42">
        <f t="shared" ref="AW3" si="24">HP3</f>
        <v>33</v>
      </c>
      <c r="AX3" s="42">
        <f>HT3</f>
        <v>34</v>
      </c>
      <c r="AY3" s="42">
        <f t="shared" ref="AY3" si="25">HX3</f>
        <v>35</v>
      </c>
      <c r="AZ3" s="42">
        <f t="shared" ref="AZ3" si="26">IB3</f>
        <v>36</v>
      </c>
      <c r="BA3" s="42">
        <f t="shared" ref="BA3" si="27">IF3</f>
        <v>37</v>
      </c>
      <c r="BB3" s="42">
        <f t="shared" ref="BB3:BB4" si="28">IJ3</f>
        <v>38</v>
      </c>
      <c r="BC3" s="42">
        <f t="shared" ref="BC3" si="29">IN3</f>
        <v>39</v>
      </c>
      <c r="BD3" s="42">
        <f t="shared" ref="BD3" si="30">IR3</f>
        <v>40</v>
      </c>
      <c r="BE3" s="42">
        <f t="shared" ref="BE3" si="31">IV3</f>
        <v>41</v>
      </c>
      <c r="BF3" s="42">
        <f t="shared" ref="BF3" si="32">IZ3</f>
        <v>42</v>
      </c>
      <c r="BG3" s="42">
        <f>JD3</f>
        <v>43</v>
      </c>
      <c r="BH3" s="42">
        <f t="shared" ref="BH3" si="33">JH3</f>
        <v>44</v>
      </c>
      <c r="BI3" s="42">
        <f t="shared" ref="BI3" si="34">JL3</f>
        <v>45</v>
      </c>
      <c r="BJ3" s="42">
        <f>JP3</f>
        <v>46</v>
      </c>
      <c r="BK3" s="42">
        <f t="shared" ref="BK3" si="35">JT3</f>
        <v>47</v>
      </c>
      <c r="BL3" s="42">
        <f t="shared" ref="BL3" si="36">JX3</f>
        <v>48</v>
      </c>
      <c r="BM3" s="42">
        <f t="shared" ref="BM3" si="37">KB3</f>
        <v>49</v>
      </c>
      <c r="BN3" s="42">
        <f t="shared" ref="BN3" si="38">KF3</f>
        <v>50</v>
      </c>
      <c r="BO3" s="42">
        <f t="shared" ref="BO3" si="39">KJ3</f>
        <v>51</v>
      </c>
      <c r="BP3" s="42">
        <f t="shared" ref="BP3" si="40">KN3</f>
        <v>52</v>
      </c>
      <c r="BQ3" s="42">
        <f t="shared" ref="BQ3" si="41">KR3</f>
        <v>53</v>
      </c>
      <c r="BR3" s="42">
        <f>KV3</f>
        <v>54</v>
      </c>
      <c r="BS3" s="42">
        <f t="shared" ref="BS3" si="42">KZ3</f>
        <v>55</v>
      </c>
      <c r="BT3" s="42">
        <f t="shared" ref="BT3" si="43">LD3</f>
        <v>56</v>
      </c>
      <c r="BU3" s="42">
        <f>LH3</f>
        <v>57</v>
      </c>
      <c r="BV3" s="42">
        <f t="shared" ref="BV3" si="44">LL3</f>
        <v>58</v>
      </c>
      <c r="BW3" s="42">
        <f t="shared" ref="BW3" si="45">LP3</f>
        <v>59</v>
      </c>
      <c r="BX3" s="42">
        <f t="shared" ref="BX3" si="46">LT3</f>
        <v>60</v>
      </c>
      <c r="BY3" s="42">
        <f t="shared" ref="BY3" si="47">LX3</f>
        <v>61</v>
      </c>
      <c r="BZ3" s="42">
        <f t="shared" ref="BZ3" si="48">MB3</f>
        <v>62</v>
      </c>
      <c r="CA3" s="42">
        <f t="shared" ref="CA3" si="49">MF3</f>
        <v>63</v>
      </c>
      <c r="CB3" s="42">
        <f t="shared" ref="CB3" si="50">MJ3</f>
        <v>64</v>
      </c>
      <c r="CC3" s="42">
        <f t="shared" ref="CC3" si="51">MN3</f>
        <v>65</v>
      </c>
      <c r="CD3" s="42">
        <f t="shared" ref="CD3" si="52">MR3</f>
        <v>66</v>
      </c>
      <c r="CE3" s="42">
        <f t="shared" ref="CE3" si="53">MV3</f>
        <v>67</v>
      </c>
      <c r="CF3" s="42">
        <f t="shared" ref="CF3" si="54">MZ3</f>
        <v>68</v>
      </c>
      <c r="CG3" s="42">
        <f t="shared" ref="CG3" si="55">ND3</f>
        <v>69</v>
      </c>
      <c r="CH3" s="42">
        <f t="shared" ref="CH3" si="56">NH3</f>
        <v>70</v>
      </c>
      <c r="CI3" s="42">
        <f t="shared" ref="CI3" si="57">NL3</f>
        <v>71</v>
      </c>
      <c r="CJ3" s="42">
        <f t="shared" ref="CJ3" si="58">NP3</f>
        <v>72</v>
      </c>
      <c r="CK3" s="42">
        <f t="shared" ref="CK3" si="59">NT3</f>
        <v>73</v>
      </c>
      <c r="CL3" s="42">
        <f t="shared" ref="CL3" si="60">NX3</f>
        <v>74</v>
      </c>
      <c r="CM3" s="42">
        <f t="shared" ref="CM3" si="61">OB3</f>
        <v>75</v>
      </c>
      <c r="CN3" s="42">
        <f t="shared" ref="CN3" si="62">OF3</f>
        <v>76</v>
      </c>
      <c r="CO3" s="42">
        <f t="shared" ref="CO3" si="63">OJ3</f>
        <v>77</v>
      </c>
      <c r="CP3" s="42">
        <f t="shared" ref="CP3" si="64">ON3</f>
        <v>78</v>
      </c>
      <c r="CQ3" s="42">
        <f t="shared" ref="CQ3" si="65">OR3</f>
        <v>79</v>
      </c>
      <c r="CR3" s="43">
        <v>1</v>
      </c>
      <c r="CS3" s="44">
        <f>SUM(CS6:CS244)</f>
        <v>2</v>
      </c>
      <c r="CT3" s="44">
        <f>SUM(CT6:CT244)</f>
        <v>5</v>
      </c>
      <c r="CU3" s="44">
        <f>COUNT(CU6:CU244)</f>
        <v>4</v>
      </c>
      <c r="CV3" s="43">
        <f>CR3+1</f>
        <v>2</v>
      </c>
      <c r="CW3" s="44">
        <f>SUM(CW6:CW244)</f>
        <v>4</v>
      </c>
      <c r="CX3" s="44">
        <f>SUM(CX6:CX244)</f>
        <v>1</v>
      </c>
      <c r="CY3" s="44">
        <f>COUNT(CY6:CY244)</f>
        <v>1</v>
      </c>
      <c r="CZ3" s="43">
        <f>CV3+1</f>
        <v>3</v>
      </c>
      <c r="DA3" s="44">
        <f>SUM(DA6:DA244)</f>
        <v>7</v>
      </c>
      <c r="DB3" s="44">
        <f>SUM(DB6:DB244)</f>
        <v>3</v>
      </c>
      <c r="DC3" s="44">
        <f>COUNT(DC6:DC244)</f>
        <v>3</v>
      </c>
      <c r="DD3" s="43">
        <f>CZ3+1</f>
        <v>4</v>
      </c>
      <c r="DE3" s="44">
        <f>SUM(DE6:DE244)</f>
        <v>7</v>
      </c>
      <c r="DF3" s="44">
        <f>SUM(DF6:DF244)</f>
        <v>6</v>
      </c>
      <c r="DG3" s="44">
        <f>COUNT(DG6:DG244)</f>
        <v>4</v>
      </c>
      <c r="DH3" s="43">
        <f>DD3+1</f>
        <v>5</v>
      </c>
      <c r="DI3" s="44">
        <f>SUM(DI6:DI244)</f>
        <v>26</v>
      </c>
      <c r="DJ3" s="44">
        <f>SUM(DJ6:DJ244)</f>
        <v>9</v>
      </c>
      <c r="DK3" s="44">
        <f>COUNT(DK6:DK244)</f>
        <v>9</v>
      </c>
      <c r="DL3" s="43">
        <f t="shared" ref="DL3" si="66">DH3+1</f>
        <v>6</v>
      </c>
      <c r="DM3" s="44">
        <f t="shared" ref="DM3:DN3" si="67">SUM(DM6:DM244)</f>
        <v>22</v>
      </c>
      <c r="DN3" s="44">
        <f t="shared" si="67"/>
        <v>19</v>
      </c>
      <c r="DO3" s="44">
        <f t="shared" ref="DO3" si="68">COUNT(DO6:DO244)</f>
        <v>13</v>
      </c>
      <c r="DP3" s="43">
        <f t="shared" ref="DP3" si="69">DL3+1</f>
        <v>7</v>
      </c>
      <c r="DQ3" s="44">
        <f t="shared" ref="DQ3:DR3" si="70">SUM(DQ6:DQ244)</f>
        <v>40</v>
      </c>
      <c r="DR3" s="44">
        <f t="shared" si="70"/>
        <v>80</v>
      </c>
      <c r="DS3" s="44">
        <f t="shared" ref="DS3" si="71">COUNT(DS6:DS244)</f>
        <v>31</v>
      </c>
      <c r="DT3" s="43">
        <f t="shared" ref="DT3" si="72">DP3+1</f>
        <v>8</v>
      </c>
      <c r="DU3" s="44">
        <f t="shared" ref="DU3:DV3" si="73">SUM(DU6:DU244)</f>
        <v>30</v>
      </c>
      <c r="DV3" s="44">
        <f t="shared" si="73"/>
        <v>10</v>
      </c>
      <c r="DW3" s="44">
        <f t="shared" ref="DW3" si="74">COUNT(DW6:DW244)</f>
        <v>10</v>
      </c>
      <c r="DX3" s="43">
        <f t="shared" ref="DX3" si="75">DT3+1</f>
        <v>9</v>
      </c>
      <c r="DY3" s="44">
        <f t="shared" ref="DY3:DZ3" si="76">SUM(DY6:DY244)</f>
        <v>4</v>
      </c>
      <c r="DZ3" s="44">
        <f t="shared" si="76"/>
        <v>0</v>
      </c>
      <c r="EA3" s="44">
        <f t="shared" ref="EA3" si="77">COUNT(EA6:EA244)</f>
        <v>1</v>
      </c>
      <c r="EB3" s="43">
        <f t="shared" ref="EB3" si="78">DX3+1</f>
        <v>10</v>
      </c>
      <c r="EC3" s="44">
        <f t="shared" ref="EC3:ED3" si="79">SUM(EC6:EC244)</f>
        <v>2</v>
      </c>
      <c r="ED3" s="44">
        <f t="shared" si="79"/>
        <v>2</v>
      </c>
      <c r="EE3" s="44">
        <f t="shared" ref="EE3" si="80">COUNT(EE6:EE244)</f>
        <v>1</v>
      </c>
      <c r="EF3" s="43">
        <f t="shared" ref="EF3" si="81">EB3+1</f>
        <v>11</v>
      </c>
      <c r="EG3" s="44">
        <f t="shared" ref="EG3:EH3" si="82">SUM(EG6:EG244)</f>
        <v>1</v>
      </c>
      <c r="EH3" s="44">
        <f t="shared" si="82"/>
        <v>2</v>
      </c>
      <c r="EI3" s="44">
        <f t="shared" ref="EI3" si="83">COUNT(EI6:EI244)</f>
        <v>1</v>
      </c>
      <c r="EJ3" s="43">
        <f t="shared" ref="EJ3" si="84">EF3+1</f>
        <v>12</v>
      </c>
      <c r="EK3" s="44">
        <f t="shared" ref="EK3:EL3" si="85">SUM(EK6:EK244)</f>
        <v>13</v>
      </c>
      <c r="EL3" s="44">
        <f t="shared" si="85"/>
        <v>2</v>
      </c>
      <c r="EM3" s="44">
        <f t="shared" ref="EM3" si="86">COUNT(EM6:EM244)</f>
        <v>4</v>
      </c>
      <c r="EN3" s="43">
        <f t="shared" ref="EN3" si="87">EJ3+1</f>
        <v>13</v>
      </c>
      <c r="EO3" s="44">
        <f t="shared" ref="EO3:EP3" si="88">SUM(EO6:EO244)</f>
        <v>6</v>
      </c>
      <c r="EP3" s="44">
        <f t="shared" si="88"/>
        <v>3</v>
      </c>
      <c r="EQ3" s="44">
        <f t="shared" ref="EQ3" si="89">COUNT(EQ6:EQ244)</f>
        <v>2</v>
      </c>
      <c r="ER3" s="43">
        <f t="shared" ref="ER3" si="90">EN3+1</f>
        <v>14</v>
      </c>
      <c r="ES3" s="44">
        <f t="shared" ref="ES3:ET3" si="91">SUM(ES6:ES244)</f>
        <v>17</v>
      </c>
      <c r="ET3" s="44">
        <f t="shared" si="91"/>
        <v>11</v>
      </c>
      <c r="EU3" s="44">
        <f t="shared" ref="EU3" si="92">COUNT(EU6:EU244)</f>
        <v>9</v>
      </c>
      <c r="EV3" s="43">
        <f t="shared" ref="EV3" si="93">ER3+1</f>
        <v>15</v>
      </c>
      <c r="EW3" s="44">
        <f t="shared" ref="EW3:EX3" si="94">SUM(EW6:EW244)</f>
        <v>30</v>
      </c>
      <c r="EX3" s="44">
        <f t="shared" si="94"/>
        <v>13</v>
      </c>
      <c r="EY3" s="44">
        <f t="shared" ref="EY3" si="95">COUNT(EY6:EY244)</f>
        <v>11</v>
      </c>
      <c r="EZ3" s="43">
        <f t="shared" ref="EZ3" si="96">EV3+1</f>
        <v>16</v>
      </c>
      <c r="FA3" s="44">
        <f t="shared" ref="FA3:FB3" si="97">SUM(FA6:FA244)</f>
        <v>40</v>
      </c>
      <c r="FB3" s="44">
        <f t="shared" si="97"/>
        <v>24</v>
      </c>
      <c r="FC3" s="44">
        <f t="shared" ref="FC3" si="98">COUNT(FC6:FC244)</f>
        <v>18</v>
      </c>
      <c r="FD3" s="43">
        <f t="shared" ref="FD3" si="99">EZ3+1</f>
        <v>17</v>
      </c>
      <c r="FE3" s="44">
        <f t="shared" ref="FE3:FF3" si="100">SUM(FE6:FE244)</f>
        <v>0</v>
      </c>
      <c r="FF3" s="44">
        <f t="shared" si="100"/>
        <v>1</v>
      </c>
      <c r="FG3" s="44">
        <f t="shared" ref="FG3" si="101">COUNT(FG6:FG244)</f>
        <v>1</v>
      </c>
      <c r="FH3" s="43">
        <f t="shared" ref="FH3" si="102">FD3+1</f>
        <v>18</v>
      </c>
      <c r="FI3" s="44">
        <f t="shared" ref="FI3:FJ3" si="103">SUM(FI6:FI244)</f>
        <v>31</v>
      </c>
      <c r="FJ3" s="44">
        <f t="shared" si="103"/>
        <v>8</v>
      </c>
      <c r="FK3" s="44">
        <f t="shared" ref="FK3" si="104">COUNT(FK6:FK244)</f>
        <v>10</v>
      </c>
      <c r="FL3" s="43">
        <f t="shared" ref="FL3" si="105">FH3+1</f>
        <v>19</v>
      </c>
      <c r="FM3" s="44">
        <f t="shared" ref="FM3:FN3" si="106">SUM(FM6:FM244)</f>
        <v>15</v>
      </c>
      <c r="FN3" s="44">
        <f t="shared" si="106"/>
        <v>11</v>
      </c>
      <c r="FO3" s="44">
        <f t="shared" ref="FO3" si="107">COUNT(FO6:FO244)</f>
        <v>7</v>
      </c>
      <c r="FP3" s="43">
        <f t="shared" ref="FP3" si="108">FL3+1</f>
        <v>20</v>
      </c>
      <c r="FQ3" s="44">
        <f t="shared" ref="FQ3:FR3" si="109">SUM(FQ6:FQ244)</f>
        <v>50</v>
      </c>
      <c r="FR3" s="44">
        <f t="shared" si="109"/>
        <v>55</v>
      </c>
      <c r="FS3" s="44">
        <f t="shared" ref="FS3" si="110">COUNT(FS6:FS244)</f>
        <v>28</v>
      </c>
      <c r="FT3" s="43">
        <f t="shared" ref="FT3" si="111">FP3+1</f>
        <v>21</v>
      </c>
      <c r="FU3" s="44">
        <f t="shared" ref="FU3:FV3" si="112">SUM(FU6:FU244)</f>
        <v>37</v>
      </c>
      <c r="FV3" s="44">
        <f t="shared" si="112"/>
        <v>23</v>
      </c>
      <c r="FW3" s="44">
        <f t="shared" ref="FW3" si="113">COUNT(FW6:FW244)</f>
        <v>19</v>
      </c>
      <c r="FX3" s="43">
        <f t="shared" ref="FX3" si="114">FT3+1</f>
        <v>22</v>
      </c>
      <c r="FY3" s="44">
        <f t="shared" ref="FY3:FZ3" si="115">SUM(FY6:FY244)</f>
        <v>4</v>
      </c>
      <c r="FZ3" s="44">
        <f t="shared" si="115"/>
        <v>0</v>
      </c>
      <c r="GA3" s="44">
        <f t="shared" ref="GA3" si="116">COUNT(GA6:GA244)</f>
        <v>1</v>
      </c>
      <c r="GB3" s="43">
        <f t="shared" ref="GB3" si="117">FX3+1</f>
        <v>23</v>
      </c>
      <c r="GC3" s="44">
        <f t="shared" ref="GC3:GD3" si="118">SUM(GC6:GC244)</f>
        <v>94</v>
      </c>
      <c r="GD3" s="44">
        <f t="shared" si="118"/>
        <v>122</v>
      </c>
      <c r="GE3" s="44">
        <f t="shared" ref="GE3" si="119">COUNT(GE6:GE244)</f>
        <v>64</v>
      </c>
      <c r="GF3" s="43">
        <f t="shared" ref="GF3" si="120">GB3+1</f>
        <v>24</v>
      </c>
      <c r="GG3" s="44">
        <f t="shared" ref="GG3:GH3" si="121">SUM(GG6:GG244)</f>
        <v>16</v>
      </c>
      <c r="GH3" s="44">
        <f t="shared" si="121"/>
        <v>8</v>
      </c>
      <c r="GI3" s="44">
        <f t="shared" ref="GI3" si="122">COUNT(GI6:GI244)</f>
        <v>5</v>
      </c>
      <c r="GJ3" s="43">
        <f t="shared" ref="GJ3" si="123">GF3+1</f>
        <v>25</v>
      </c>
      <c r="GK3" s="44">
        <f t="shared" ref="GK3:GL3" si="124">SUM(GK6:GK244)</f>
        <v>20</v>
      </c>
      <c r="GL3" s="44">
        <f t="shared" si="124"/>
        <v>12</v>
      </c>
      <c r="GM3" s="44">
        <f t="shared" ref="GM3" si="125">COUNT(GM6:GM244)</f>
        <v>9</v>
      </c>
      <c r="GN3" s="43">
        <f t="shared" ref="GN3" si="126">GJ3+1</f>
        <v>26</v>
      </c>
      <c r="GO3" s="44">
        <f t="shared" ref="GO3:GP3" si="127">SUM(GO6:GO244)</f>
        <v>20</v>
      </c>
      <c r="GP3" s="44">
        <f t="shared" si="127"/>
        <v>13</v>
      </c>
      <c r="GQ3" s="44">
        <f t="shared" ref="GQ3" si="128">COUNT(GQ6:GQ244)</f>
        <v>12</v>
      </c>
      <c r="GR3" s="43">
        <f t="shared" ref="GR3" si="129">GN3+1</f>
        <v>27</v>
      </c>
      <c r="GS3" s="44">
        <f t="shared" ref="GS3:GT3" si="130">SUM(GS6:GS244)</f>
        <v>24</v>
      </c>
      <c r="GT3" s="44">
        <f t="shared" si="130"/>
        <v>11</v>
      </c>
      <c r="GU3" s="44">
        <f t="shared" ref="GU3" si="131">COUNT(GU6:GU244)</f>
        <v>10</v>
      </c>
      <c r="GV3" s="43">
        <f t="shared" ref="GV3" si="132">GR3+1</f>
        <v>28</v>
      </c>
      <c r="GW3" s="44">
        <f t="shared" ref="GW3:GX3" si="133">SUM(GW6:GW244)</f>
        <v>3</v>
      </c>
      <c r="GX3" s="44">
        <f t="shared" si="133"/>
        <v>0</v>
      </c>
      <c r="GY3" s="44">
        <f t="shared" ref="GY3" si="134">COUNT(GY6:GY244)</f>
        <v>1</v>
      </c>
      <c r="GZ3" s="43">
        <f t="shared" ref="GZ3" si="135">GV3+1</f>
        <v>29</v>
      </c>
      <c r="HA3" s="44">
        <f t="shared" ref="HA3:HB3" si="136">SUM(HA6:HA244)</f>
        <v>11</v>
      </c>
      <c r="HB3" s="44">
        <f t="shared" si="136"/>
        <v>1</v>
      </c>
      <c r="HC3" s="44">
        <f t="shared" ref="HC3" si="137">COUNT(HC6:HC244)</f>
        <v>3</v>
      </c>
      <c r="HD3" s="43">
        <f t="shared" ref="HD3" si="138">GZ3+1</f>
        <v>30</v>
      </c>
      <c r="HE3" s="44">
        <f t="shared" ref="HE3:HF3" si="139">SUM(HE6:HE244)</f>
        <v>7</v>
      </c>
      <c r="HF3" s="44">
        <f t="shared" si="139"/>
        <v>2</v>
      </c>
      <c r="HG3" s="44">
        <f t="shared" ref="HG3" si="140">COUNT(HG6:HG244)</f>
        <v>2</v>
      </c>
      <c r="HH3" s="43">
        <f t="shared" ref="HH3" si="141">HD3+1</f>
        <v>31</v>
      </c>
      <c r="HI3" s="44">
        <f t="shared" ref="HI3:HJ3" si="142">SUM(HI6:HI244)</f>
        <v>27</v>
      </c>
      <c r="HJ3" s="44">
        <f t="shared" si="142"/>
        <v>25</v>
      </c>
      <c r="HK3" s="44">
        <f t="shared" ref="HK3" si="143">COUNT(HK6:HK244)</f>
        <v>13</v>
      </c>
      <c r="HL3" s="43">
        <f t="shared" ref="HL3" si="144">HH3+1</f>
        <v>32</v>
      </c>
      <c r="HM3" s="44">
        <f t="shared" ref="HM3:HN3" si="145">SUM(HM6:HM244)</f>
        <v>24</v>
      </c>
      <c r="HN3" s="44">
        <f t="shared" si="145"/>
        <v>19</v>
      </c>
      <c r="HO3" s="44">
        <f t="shared" ref="HO3" si="146">COUNT(HO6:HO244)</f>
        <v>14</v>
      </c>
      <c r="HP3" s="43">
        <f t="shared" ref="HP3" si="147">HL3+1</f>
        <v>33</v>
      </c>
      <c r="HQ3" s="44">
        <f t="shared" ref="HQ3:HR3" si="148">SUM(HQ6:HQ244)</f>
        <v>6</v>
      </c>
      <c r="HR3" s="44">
        <f t="shared" si="148"/>
        <v>0</v>
      </c>
      <c r="HS3" s="44">
        <f t="shared" ref="HS3" si="149">COUNT(HS6:HS244)</f>
        <v>1</v>
      </c>
      <c r="HT3" s="43">
        <f t="shared" ref="HT3" si="150">HP3+1</f>
        <v>34</v>
      </c>
      <c r="HU3" s="44">
        <f t="shared" ref="HU3:HV3" si="151">SUM(HU6:HU244)</f>
        <v>6</v>
      </c>
      <c r="HV3" s="44">
        <f t="shared" si="151"/>
        <v>2</v>
      </c>
      <c r="HW3" s="44">
        <f t="shared" ref="HW3" si="152">COUNT(HW6:HW244)</f>
        <v>3</v>
      </c>
      <c r="HX3" s="43">
        <f t="shared" ref="HX3" si="153">HT3+1</f>
        <v>35</v>
      </c>
      <c r="HY3" s="44">
        <f t="shared" ref="HY3:HZ3" si="154">SUM(HY6:HY244)</f>
        <v>22</v>
      </c>
      <c r="HZ3" s="44">
        <f t="shared" si="154"/>
        <v>12</v>
      </c>
      <c r="IA3" s="44">
        <f t="shared" ref="IA3" si="155">COUNT(IA6:IA244)</f>
        <v>11</v>
      </c>
      <c r="IB3" s="43">
        <f t="shared" ref="IB3" si="156">HX3+1</f>
        <v>36</v>
      </c>
      <c r="IC3" s="44">
        <f t="shared" ref="IC3:ID3" si="157">SUM(IC6:IC244)</f>
        <v>49</v>
      </c>
      <c r="ID3" s="44">
        <f t="shared" si="157"/>
        <v>48</v>
      </c>
      <c r="IE3" s="44">
        <f t="shared" ref="IE3" si="158">COUNT(IE6:IE244)</f>
        <v>26</v>
      </c>
      <c r="IF3" s="43">
        <f t="shared" ref="IF3" si="159">IB3+1</f>
        <v>37</v>
      </c>
      <c r="IG3" s="44">
        <f t="shared" ref="IG3:IH3" si="160">SUM(IG6:IG244)</f>
        <v>15</v>
      </c>
      <c r="IH3" s="44">
        <f t="shared" si="160"/>
        <v>8</v>
      </c>
      <c r="II3" s="44">
        <f t="shared" ref="II3" si="161">COUNT(II6:II244)</f>
        <v>6</v>
      </c>
      <c r="IJ3" s="43">
        <f t="shared" ref="IJ3" si="162">IF3+1</f>
        <v>38</v>
      </c>
      <c r="IK3" s="44">
        <f t="shared" ref="IK3:IL3" si="163">SUM(IK6:IK244)</f>
        <v>1</v>
      </c>
      <c r="IL3" s="44">
        <f t="shared" si="163"/>
        <v>1</v>
      </c>
      <c r="IM3" s="44">
        <f t="shared" ref="IM3" si="164">COUNT(IM6:IM244)</f>
        <v>1</v>
      </c>
      <c r="IN3" s="43">
        <f t="shared" ref="IN3" si="165">IJ3+1</f>
        <v>39</v>
      </c>
      <c r="IO3" s="44">
        <f t="shared" ref="IO3:IP3" si="166">SUM(IO6:IO244)</f>
        <v>4</v>
      </c>
      <c r="IP3" s="44">
        <f t="shared" si="166"/>
        <v>0</v>
      </c>
      <c r="IQ3" s="44">
        <f t="shared" ref="IQ3" si="167">COUNT(IQ6:IQ244)</f>
        <v>1</v>
      </c>
      <c r="IR3" s="43">
        <f t="shared" ref="IR3" si="168">IN3+1</f>
        <v>40</v>
      </c>
      <c r="IS3" s="44">
        <f t="shared" ref="IS3:JR3" si="169">SUM(IS6:IS244)</f>
        <v>13</v>
      </c>
      <c r="IT3" s="44">
        <f t="shared" si="169"/>
        <v>6</v>
      </c>
      <c r="IU3" s="44">
        <f t="shared" ref="IU3:JS3" si="170">COUNT(IU6:IU244)</f>
        <v>5</v>
      </c>
      <c r="IV3" s="43">
        <f t="shared" ref="IV3" si="171">IR3+1</f>
        <v>41</v>
      </c>
      <c r="IW3" s="44">
        <f t="shared" ref="IW3:JV3" si="172">SUM(IW6:IW244)</f>
        <v>24</v>
      </c>
      <c r="IX3" s="44">
        <f t="shared" si="172"/>
        <v>15</v>
      </c>
      <c r="IY3" s="44">
        <f t="shared" ref="IY3:JW3" si="173">COUNT(IY6:IY244)</f>
        <v>14</v>
      </c>
      <c r="IZ3" s="43">
        <f t="shared" ref="IZ3" si="174">IV3+1</f>
        <v>42</v>
      </c>
      <c r="JA3" s="44">
        <f t="shared" ref="JA3:JZ3" si="175">SUM(JA6:JA244)</f>
        <v>9</v>
      </c>
      <c r="JB3" s="44">
        <f t="shared" si="175"/>
        <v>3</v>
      </c>
      <c r="JC3" s="44">
        <f t="shared" ref="JC3:KA3" si="176">COUNT(JC6:JC244)</f>
        <v>3</v>
      </c>
      <c r="JD3" s="43">
        <f t="shared" ref="JD3" si="177">IZ3+1</f>
        <v>43</v>
      </c>
      <c r="JE3" s="44">
        <f t="shared" si="169"/>
        <v>36</v>
      </c>
      <c r="JF3" s="44">
        <f t="shared" si="169"/>
        <v>19</v>
      </c>
      <c r="JG3" s="44">
        <f t="shared" si="170"/>
        <v>18</v>
      </c>
      <c r="JH3" s="43">
        <f t="shared" ref="JH3" si="178">JD3+1</f>
        <v>44</v>
      </c>
      <c r="JI3" s="44">
        <f t="shared" si="172"/>
        <v>21</v>
      </c>
      <c r="JJ3" s="44">
        <f t="shared" si="172"/>
        <v>19</v>
      </c>
      <c r="JK3" s="44">
        <f t="shared" si="173"/>
        <v>13</v>
      </c>
      <c r="JL3" s="43">
        <f t="shared" ref="JL3" si="179">JH3+1</f>
        <v>45</v>
      </c>
      <c r="JM3" s="44">
        <f t="shared" si="175"/>
        <v>0</v>
      </c>
      <c r="JN3" s="44">
        <f t="shared" si="175"/>
        <v>4</v>
      </c>
      <c r="JO3" s="44">
        <f t="shared" si="176"/>
        <v>3</v>
      </c>
      <c r="JP3" s="43">
        <f t="shared" ref="JP3" si="180">JL3+1</f>
        <v>46</v>
      </c>
      <c r="JQ3" s="44">
        <f t="shared" si="169"/>
        <v>0</v>
      </c>
      <c r="JR3" s="44">
        <f t="shared" si="169"/>
        <v>1</v>
      </c>
      <c r="JS3" s="44">
        <f t="shared" si="170"/>
        <v>1</v>
      </c>
      <c r="JT3" s="43">
        <f t="shared" ref="JT3" si="181">JP3+1</f>
        <v>47</v>
      </c>
      <c r="JU3" s="44">
        <f t="shared" si="172"/>
        <v>32</v>
      </c>
      <c r="JV3" s="44">
        <f t="shared" si="172"/>
        <v>19</v>
      </c>
      <c r="JW3" s="44">
        <f t="shared" si="173"/>
        <v>13</v>
      </c>
      <c r="JX3" s="43">
        <f t="shared" ref="JX3" si="182">JT3+1</f>
        <v>48</v>
      </c>
      <c r="JY3" s="44">
        <f t="shared" si="175"/>
        <v>40</v>
      </c>
      <c r="JZ3" s="44">
        <f t="shared" si="175"/>
        <v>24</v>
      </c>
      <c r="KA3" s="44">
        <f t="shared" si="176"/>
        <v>21</v>
      </c>
      <c r="KB3" s="43">
        <f t="shared" ref="KB3" si="183">JX3+1</f>
        <v>49</v>
      </c>
      <c r="KC3" s="44">
        <f t="shared" ref="KC3:KD3" si="184">SUM(KC6:KC244)</f>
        <v>1</v>
      </c>
      <c r="KD3" s="44">
        <f t="shared" si="184"/>
        <v>2</v>
      </c>
      <c r="KE3" s="44">
        <f t="shared" ref="KE3" si="185">COUNT(KE6:KE244)</f>
        <v>2</v>
      </c>
      <c r="KF3" s="43">
        <f t="shared" ref="KF3" si="186">KB3+1</f>
        <v>50</v>
      </c>
      <c r="KG3" s="44">
        <f t="shared" ref="KG3:KH3" si="187">SUM(KG6:KG244)</f>
        <v>25</v>
      </c>
      <c r="KH3" s="44">
        <f t="shared" si="187"/>
        <v>35</v>
      </c>
      <c r="KI3" s="44">
        <f t="shared" ref="KI3" si="188">COUNT(KI6:KI244)</f>
        <v>20</v>
      </c>
      <c r="KJ3" s="43">
        <f t="shared" ref="KJ3" si="189">KF3+1</f>
        <v>51</v>
      </c>
      <c r="KK3" s="44">
        <f t="shared" ref="KK3:KL3" si="190">SUM(KK6:KK244)</f>
        <v>5</v>
      </c>
      <c r="KL3" s="44">
        <f t="shared" si="190"/>
        <v>7</v>
      </c>
      <c r="KM3" s="44">
        <f t="shared" ref="KM3" si="191">COUNT(KM6:KM244)</f>
        <v>5</v>
      </c>
      <c r="KN3" s="43">
        <f t="shared" ref="KN3" si="192">KJ3+1</f>
        <v>52</v>
      </c>
      <c r="KO3" s="44">
        <f t="shared" ref="KO3:LN3" si="193">SUM(KO6:KO244)</f>
        <v>151</v>
      </c>
      <c r="KP3" s="44">
        <f t="shared" si="193"/>
        <v>157</v>
      </c>
      <c r="KQ3" s="44">
        <f t="shared" ref="KQ3:LO3" si="194">COUNT(KQ6:KQ244)</f>
        <v>86</v>
      </c>
      <c r="KR3" s="43">
        <f t="shared" ref="KR3" si="195">KN3+1</f>
        <v>53</v>
      </c>
      <c r="KS3" s="44">
        <f t="shared" ref="KS3:LR3" si="196">SUM(KS6:KS244)</f>
        <v>3</v>
      </c>
      <c r="KT3" s="44">
        <f t="shared" si="196"/>
        <v>1</v>
      </c>
      <c r="KU3" s="44">
        <f t="shared" ref="KU3:LS3" si="197">COUNT(KU6:KU244)</f>
        <v>1</v>
      </c>
      <c r="KV3" s="43">
        <f t="shared" ref="KV3" si="198">KR3+1</f>
        <v>54</v>
      </c>
      <c r="KW3" s="44">
        <f t="shared" ref="KW3:LJ3" si="199">SUM(KW6:KW244)</f>
        <v>81</v>
      </c>
      <c r="KX3" s="44">
        <f t="shared" si="199"/>
        <v>59</v>
      </c>
      <c r="KY3" s="44">
        <f t="shared" ref="KY3:LK3" si="200">COUNT(KY6:KY244)</f>
        <v>38</v>
      </c>
      <c r="KZ3" s="43">
        <f t="shared" ref="KZ3" si="201">KV3+1</f>
        <v>55</v>
      </c>
      <c r="LA3" s="44">
        <f t="shared" si="193"/>
        <v>2</v>
      </c>
      <c r="LB3" s="44">
        <f t="shared" si="193"/>
        <v>1</v>
      </c>
      <c r="LC3" s="44">
        <f t="shared" si="194"/>
        <v>1</v>
      </c>
      <c r="LD3" s="43">
        <f t="shared" ref="LD3" si="202">KZ3+1</f>
        <v>56</v>
      </c>
      <c r="LE3" s="44">
        <f t="shared" si="196"/>
        <v>18</v>
      </c>
      <c r="LF3" s="44">
        <f t="shared" si="196"/>
        <v>8</v>
      </c>
      <c r="LG3" s="44">
        <f t="shared" si="197"/>
        <v>9</v>
      </c>
      <c r="LH3" s="43">
        <f t="shared" ref="LH3" si="203">LD3+1</f>
        <v>57</v>
      </c>
      <c r="LI3" s="44">
        <f t="shared" si="199"/>
        <v>14</v>
      </c>
      <c r="LJ3" s="44">
        <f t="shared" si="199"/>
        <v>12</v>
      </c>
      <c r="LK3" s="44">
        <f t="shared" si="200"/>
        <v>7</v>
      </c>
      <c r="LL3" s="43">
        <f t="shared" ref="LL3" si="204">LH3+1</f>
        <v>58</v>
      </c>
      <c r="LM3" s="44">
        <f t="shared" si="193"/>
        <v>2</v>
      </c>
      <c r="LN3" s="44">
        <f t="shared" si="193"/>
        <v>1</v>
      </c>
      <c r="LO3" s="44">
        <f t="shared" si="194"/>
        <v>1</v>
      </c>
      <c r="LP3" s="43">
        <f t="shared" ref="LP3" si="205">LL3+1</f>
        <v>59</v>
      </c>
      <c r="LQ3" s="44">
        <f t="shared" si="196"/>
        <v>2</v>
      </c>
      <c r="LR3" s="44">
        <f t="shared" si="196"/>
        <v>2</v>
      </c>
      <c r="LS3" s="44">
        <f t="shared" si="197"/>
        <v>1</v>
      </c>
      <c r="LT3" s="43">
        <f t="shared" ref="LT3" si="206">LP3+1</f>
        <v>60</v>
      </c>
      <c r="LU3" s="44">
        <f t="shared" ref="LU3:LV3" si="207">SUM(LU6:LU244)</f>
        <v>34</v>
      </c>
      <c r="LV3" s="44">
        <f t="shared" si="207"/>
        <v>19</v>
      </c>
      <c r="LW3" s="44">
        <f t="shared" ref="LW3" si="208">COUNT(LW6:LW244)</f>
        <v>15</v>
      </c>
      <c r="LX3" s="43">
        <f t="shared" ref="LX3" si="209">LT3+1</f>
        <v>61</v>
      </c>
      <c r="LY3" s="44">
        <f t="shared" ref="LY3:LZ3" si="210">SUM(LY6:LY244)</f>
        <v>20</v>
      </c>
      <c r="LZ3" s="44">
        <f t="shared" si="210"/>
        <v>9</v>
      </c>
      <c r="MA3" s="44">
        <f t="shared" ref="MA3" si="211">COUNT(MA6:MA244)</f>
        <v>8</v>
      </c>
      <c r="MB3" s="43">
        <f t="shared" ref="MB3" si="212">LX3+1</f>
        <v>62</v>
      </c>
      <c r="MC3" s="44">
        <f t="shared" ref="MC3:MD3" si="213">SUM(MC6:MC244)</f>
        <v>4</v>
      </c>
      <c r="MD3" s="44">
        <f t="shared" si="213"/>
        <v>5</v>
      </c>
      <c r="ME3" s="44">
        <f t="shared" ref="ME3" si="214">COUNT(ME6:ME244)</f>
        <v>3</v>
      </c>
      <c r="MF3" s="43">
        <f t="shared" ref="MF3" si="215">MB3+1</f>
        <v>63</v>
      </c>
      <c r="MG3" s="44">
        <f t="shared" ref="MG3:MH3" si="216">SUM(MG6:MG244)</f>
        <v>7</v>
      </c>
      <c r="MH3" s="44">
        <f t="shared" si="216"/>
        <v>6</v>
      </c>
      <c r="MI3" s="44">
        <f t="shared" ref="MI3" si="217">COUNT(MI6:MI244)</f>
        <v>4</v>
      </c>
      <c r="MJ3" s="43">
        <f t="shared" ref="MJ3" si="218">MF3+1</f>
        <v>64</v>
      </c>
      <c r="MK3" s="44">
        <f t="shared" ref="MK3:ML3" si="219">SUM(MK6:MK244)</f>
        <v>16</v>
      </c>
      <c r="ML3" s="44">
        <f t="shared" si="219"/>
        <v>16</v>
      </c>
      <c r="MM3" s="44">
        <f t="shared" ref="MM3" si="220">COUNT(MM6:MM244)</f>
        <v>10</v>
      </c>
      <c r="MN3" s="43">
        <f t="shared" ref="MN3" si="221">MJ3+1</f>
        <v>65</v>
      </c>
      <c r="MO3" s="44">
        <f t="shared" ref="MO3:MP3" si="222">SUM(MO6:MO244)</f>
        <v>3</v>
      </c>
      <c r="MP3" s="44">
        <f t="shared" si="222"/>
        <v>0</v>
      </c>
      <c r="MQ3" s="44">
        <f t="shared" ref="MQ3" si="223">COUNT(MQ6:MQ244)</f>
        <v>1</v>
      </c>
      <c r="MR3" s="43">
        <f t="shared" ref="MR3" si="224">MN3+1</f>
        <v>66</v>
      </c>
      <c r="MS3" s="44">
        <f t="shared" ref="MS3:MT3" si="225">SUM(MS6:MS244)</f>
        <v>4</v>
      </c>
      <c r="MT3" s="44">
        <f t="shared" si="225"/>
        <v>0</v>
      </c>
      <c r="MU3" s="44">
        <f t="shared" ref="MU3" si="226">COUNT(MU6:MU244)</f>
        <v>1</v>
      </c>
      <c r="MV3" s="43">
        <f t="shared" ref="MV3" si="227">MR3+1</f>
        <v>67</v>
      </c>
      <c r="MW3" s="44">
        <f t="shared" ref="MW3:MX3" si="228">SUM(MW6:MW244)</f>
        <v>22</v>
      </c>
      <c r="MX3" s="44">
        <f t="shared" si="228"/>
        <v>14</v>
      </c>
      <c r="MY3" s="44">
        <f t="shared" ref="MY3" si="229">COUNT(MY6:MY244)</f>
        <v>12</v>
      </c>
      <c r="MZ3" s="43">
        <f t="shared" ref="MZ3" si="230">MV3+1</f>
        <v>68</v>
      </c>
      <c r="NA3" s="44">
        <f t="shared" ref="NA3:NB3" si="231">SUM(NA6:NA244)</f>
        <v>2</v>
      </c>
      <c r="NB3" s="44">
        <f t="shared" si="231"/>
        <v>2</v>
      </c>
      <c r="NC3" s="44">
        <f t="shared" ref="NC3" si="232">COUNT(NC6:NC244)</f>
        <v>1</v>
      </c>
      <c r="ND3" s="43">
        <f t="shared" ref="ND3" si="233">MZ3+1</f>
        <v>69</v>
      </c>
      <c r="NE3" s="44">
        <f t="shared" ref="NE3:NF3" si="234">SUM(NE6:NE244)</f>
        <v>4</v>
      </c>
      <c r="NF3" s="44">
        <f t="shared" si="234"/>
        <v>0</v>
      </c>
      <c r="NG3" s="44">
        <f t="shared" ref="NG3" si="235">COUNT(NG6:NG244)</f>
        <v>1</v>
      </c>
      <c r="NH3" s="43">
        <f t="shared" ref="NH3" si="236">ND3+1</f>
        <v>70</v>
      </c>
      <c r="NI3" s="44">
        <f t="shared" ref="NI3:NJ3" si="237">SUM(NI6:NI244)</f>
        <v>2</v>
      </c>
      <c r="NJ3" s="44">
        <f t="shared" si="237"/>
        <v>0</v>
      </c>
      <c r="NK3" s="44">
        <f t="shared" ref="NK3" si="238">COUNT(NK6:NK244)</f>
        <v>1</v>
      </c>
      <c r="NL3" s="43">
        <f t="shared" ref="NL3" si="239">NH3+1</f>
        <v>71</v>
      </c>
      <c r="NM3" s="44">
        <f t="shared" ref="NM3:NN3" si="240">SUM(NM6:NM244)</f>
        <v>7</v>
      </c>
      <c r="NN3" s="44">
        <f t="shared" si="240"/>
        <v>2</v>
      </c>
      <c r="NO3" s="44">
        <f t="shared" ref="NO3" si="241">COUNT(NO6:NO244)</f>
        <v>3</v>
      </c>
      <c r="NP3" s="43">
        <f t="shared" ref="NP3" si="242">NL3+1</f>
        <v>72</v>
      </c>
      <c r="NQ3" s="44">
        <f t="shared" ref="NQ3:NR3" si="243">SUM(NQ6:NQ244)</f>
        <v>23</v>
      </c>
      <c r="NR3" s="44">
        <f t="shared" si="243"/>
        <v>23</v>
      </c>
      <c r="NS3" s="44">
        <f t="shared" ref="NS3" si="244">COUNT(NS6:NS244)</f>
        <v>16</v>
      </c>
      <c r="NT3" s="43">
        <f t="shared" ref="NT3" si="245">NP3+1</f>
        <v>73</v>
      </c>
      <c r="NU3" s="44">
        <f t="shared" ref="NU3:NV3" si="246">SUM(NU6:NU244)</f>
        <v>76</v>
      </c>
      <c r="NV3" s="44">
        <f t="shared" si="246"/>
        <v>93</v>
      </c>
      <c r="NW3" s="44">
        <f t="shared" ref="NW3" si="247">COUNT(NW6:NW244)</f>
        <v>53</v>
      </c>
      <c r="NX3" s="43">
        <f t="shared" ref="NX3" si="248">NT3+1</f>
        <v>74</v>
      </c>
      <c r="NY3" s="44">
        <f t="shared" ref="NY3:NZ3" si="249">SUM(NY6:NY244)</f>
        <v>18</v>
      </c>
      <c r="NZ3" s="44">
        <f t="shared" si="249"/>
        <v>21</v>
      </c>
      <c r="OA3" s="44">
        <f t="shared" ref="OA3" si="250">COUNT(OA6:OA244)</f>
        <v>14</v>
      </c>
      <c r="OB3" s="43">
        <f t="shared" ref="OB3" si="251">NX3+1</f>
        <v>75</v>
      </c>
      <c r="OC3" s="44">
        <f t="shared" ref="OC3:OD3" si="252">SUM(OC6:OC244)</f>
        <v>133</v>
      </c>
      <c r="OD3" s="44">
        <f t="shared" si="252"/>
        <v>114</v>
      </c>
      <c r="OE3" s="44">
        <f t="shared" ref="OE3" si="253">COUNT(OE6:OE244)</f>
        <v>67</v>
      </c>
      <c r="OF3" s="43">
        <f t="shared" ref="OF3" si="254">OB3+1</f>
        <v>76</v>
      </c>
      <c r="OG3" s="44">
        <f t="shared" ref="OG3:OH3" si="255">SUM(OG6:OG244)</f>
        <v>4</v>
      </c>
      <c r="OH3" s="44">
        <f t="shared" si="255"/>
        <v>0</v>
      </c>
      <c r="OI3" s="44">
        <f t="shared" ref="OI3" si="256">COUNT(OI6:OI244)</f>
        <v>1</v>
      </c>
      <c r="OJ3" s="43">
        <f t="shared" ref="OJ3" si="257">OF3+1</f>
        <v>77</v>
      </c>
      <c r="OK3" s="44">
        <f t="shared" ref="OK3:OL3" si="258">SUM(OK6:OK244)</f>
        <v>20</v>
      </c>
      <c r="OL3" s="44">
        <f t="shared" si="258"/>
        <v>22</v>
      </c>
      <c r="OM3" s="44">
        <f t="shared" ref="OM3" si="259">COUNT(OM6:OM244)</f>
        <v>14</v>
      </c>
      <c r="ON3" s="43">
        <f t="shared" ref="ON3" si="260">OJ3+1</f>
        <v>78</v>
      </c>
      <c r="OO3" s="44">
        <f t="shared" ref="OO3:OP3" si="261">SUM(OO6:OO244)</f>
        <v>12</v>
      </c>
      <c r="OP3" s="44">
        <f t="shared" si="261"/>
        <v>4</v>
      </c>
      <c r="OQ3" s="44">
        <f t="shared" ref="OQ3" si="262">COUNT(OQ6:OQ244)</f>
        <v>5</v>
      </c>
      <c r="OR3" s="43">
        <f t="shared" ref="OR3" si="263">ON3+1</f>
        <v>79</v>
      </c>
      <c r="OS3" s="44">
        <f t="shared" ref="OS3:OT3" si="264">SUM(OS6:OS244)</f>
        <v>13</v>
      </c>
      <c r="OT3" s="44">
        <f t="shared" si="264"/>
        <v>7</v>
      </c>
      <c r="OU3" s="44">
        <f t="shared" ref="OU3" si="265">COUNT(OU6:OU244)</f>
        <v>8</v>
      </c>
    </row>
    <row r="4" spans="1:411" ht="15.75" thickBot="1" x14ac:dyDescent="0.3">
      <c r="A4" s="29"/>
      <c r="B4" s="32"/>
      <c r="C4" s="32"/>
      <c r="D4" s="35"/>
      <c r="E4" s="35"/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>
        <v>10</v>
      </c>
      <c r="P4" s="31"/>
      <c r="Q4" s="46">
        <f t="shared" ref="Q4" si="266">CR4</f>
        <v>15</v>
      </c>
      <c r="R4" s="46">
        <f t="shared" ref="R4" si="267">CV4</f>
        <v>3</v>
      </c>
      <c r="S4" s="46">
        <f t="shared" ref="S4" si="268">CZ4</f>
        <v>8</v>
      </c>
      <c r="T4" s="46">
        <f t="shared" ref="T4" si="269">DD4</f>
        <v>8</v>
      </c>
      <c r="U4" s="46">
        <f t="shared" ref="U4" si="270">DH4</f>
        <v>5</v>
      </c>
      <c r="V4" s="46">
        <f t="shared" ref="V4" si="271">DL4</f>
        <v>3</v>
      </c>
      <c r="W4" s="46">
        <f t="shared" ref="W4" si="272">DP4</f>
        <v>2</v>
      </c>
      <c r="X4" s="46">
        <f t="shared" ref="X4" si="273">DT4</f>
        <v>2</v>
      </c>
      <c r="Y4" s="46">
        <f t="shared" ref="Y4" si="274">DX4</f>
        <v>4</v>
      </c>
      <c r="Z4" s="46">
        <f t="shared" ref="Z4" si="275">EB4</f>
        <v>70</v>
      </c>
      <c r="AA4" s="46">
        <f t="shared" ref="AA4" si="276">EF4</f>
        <v>35</v>
      </c>
      <c r="AB4" s="46">
        <f t="shared" ref="AB4" si="277">EJ4</f>
        <v>4</v>
      </c>
      <c r="AC4" s="46">
        <f t="shared" ref="AC4" si="278">EN4</f>
        <v>3</v>
      </c>
      <c r="AD4" s="46">
        <f t="shared" ref="AD4" si="279">ER4</f>
        <v>4</v>
      </c>
      <c r="AE4" s="46">
        <f t="shared" ref="AE4" si="280">EV4</f>
        <v>4</v>
      </c>
      <c r="AF4" s="46">
        <f t="shared" ref="AF4" si="281">EZ4</f>
        <v>4</v>
      </c>
      <c r="AG4" s="46">
        <f t="shared" ref="AG4" si="282">FD4</f>
        <v>100</v>
      </c>
      <c r="AH4" s="46">
        <f t="shared" ref="AH4" si="283">FH4</f>
        <v>10</v>
      </c>
      <c r="AI4" s="46">
        <f t="shared" ref="AI4" si="284">FL4</f>
        <v>4</v>
      </c>
      <c r="AJ4" s="46">
        <f t="shared" ref="AJ4" si="285">FP4</f>
        <v>2</v>
      </c>
      <c r="AK4" s="46">
        <f t="shared" ref="AK4" si="286">FT4</f>
        <v>3</v>
      </c>
      <c r="AL4" s="46">
        <f t="shared" ref="AL4" si="287">FX4</f>
        <v>5</v>
      </c>
      <c r="AM4" s="46">
        <f t="shared" ref="AM4" si="288">GB4</f>
        <v>2</v>
      </c>
      <c r="AN4" s="46">
        <f t="shared" ref="AN4" si="289">GF4</f>
        <v>8</v>
      </c>
      <c r="AO4" s="46">
        <f t="shared" ref="AO4" si="290">GJ4</f>
        <v>3</v>
      </c>
      <c r="AP4" s="46">
        <f t="shared" ref="AP4" si="291">GN4</f>
        <v>8</v>
      </c>
      <c r="AQ4" s="46">
        <f t="shared" ref="AQ4" si="292">GR4</f>
        <v>6</v>
      </c>
      <c r="AR4" s="46">
        <f t="shared" ref="AR4" si="293">GV4</f>
        <v>3</v>
      </c>
      <c r="AS4" s="46">
        <f t="shared" ref="AS4" si="294">GZ4</f>
        <v>3</v>
      </c>
      <c r="AT4" s="46">
        <f t="shared" ref="AT4" si="295">HD4</f>
        <v>10</v>
      </c>
      <c r="AU4" s="46">
        <f t="shared" ref="AU4" si="296">HH4</f>
        <v>8</v>
      </c>
      <c r="AV4" s="46">
        <f t="shared" ref="AV4" si="297">HL4</f>
        <v>4</v>
      </c>
      <c r="AW4" s="46">
        <f t="shared" ref="AW4" si="298">HP4</f>
        <v>3</v>
      </c>
      <c r="AX4" s="46">
        <f t="shared" ref="AX4" si="299">HT4</f>
        <v>3</v>
      </c>
      <c r="AY4" s="46">
        <f t="shared" ref="AY4" si="300">HX4</f>
        <v>3</v>
      </c>
      <c r="AZ4" s="46">
        <f t="shared" ref="AZ4" si="301">IB4</f>
        <v>2</v>
      </c>
      <c r="BA4" s="46">
        <f t="shared" ref="BA4" si="302">IF4</f>
        <v>4</v>
      </c>
      <c r="BB4" s="46">
        <f t="shared" si="28"/>
        <v>120</v>
      </c>
      <c r="BC4" s="46">
        <f t="shared" ref="BC4" si="303">IN4</f>
        <v>5</v>
      </c>
      <c r="BD4" s="46">
        <f t="shared" ref="BD4" si="304">IR4</f>
        <v>8</v>
      </c>
      <c r="BE4" s="46">
        <f t="shared" ref="BE4" si="305">IV4</f>
        <v>5</v>
      </c>
      <c r="BF4" s="46">
        <f t="shared" ref="BF4" si="306">IZ4</f>
        <v>3</v>
      </c>
      <c r="BG4" s="46">
        <f t="shared" ref="BG4" si="307">JD4</f>
        <v>3</v>
      </c>
      <c r="BH4" s="46">
        <f t="shared" ref="BH4" si="308">JH4</f>
        <v>15</v>
      </c>
      <c r="BI4" s="46">
        <f t="shared" ref="BI4" si="309">JL4</f>
        <v>25</v>
      </c>
      <c r="BJ4" s="46">
        <f t="shared" ref="BJ4" si="310">JP4</f>
        <v>30</v>
      </c>
      <c r="BK4" s="46">
        <f t="shared" ref="BK4" si="311">JT4</f>
        <v>25</v>
      </c>
      <c r="BL4" s="46">
        <f t="shared" ref="BL4" si="312">JX4</f>
        <v>3</v>
      </c>
      <c r="BM4" s="46">
        <f t="shared" ref="BM4" si="313">KB4</f>
        <v>3</v>
      </c>
      <c r="BN4" s="46">
        <f t="shared" ref="BN4" si="314">KF4</f>
        <v>3</v>
      </c>
      <c r="BO4" s="46">
        <f t="shared" ref="BO4" si="315">KJ4</f>
        <v>4</v>
      </c>
      <c r="BP4" s="46">
        <f t="shared" ref="BP4" si="316">KN4</f>
        <v>1</v>
      </c>
      <c r="BQ4" s="46">
        <f t="shared" ref="BQ4" si="317">KR4</f>
        <v>1</v>
      </c>
      <c r="BR4" s="46">
        <f t="shared" ref="BR4" si="318">KV4</f>
        <v>3</v>
      </c>
      <c r="BS4" s="46">
        <f t="shared" ref="BS4" si="319">KZ4</f>
        <v>3</v>
      </c>
      <c r="BT4" s="46">
        <f t="shared" ref="BT4" si="320">LD4</f>
        <v>10</v>
      </c>
      <c r="BU4" s="46">
        <f t="shared" ref="BU4" si="321">LH4</f>
        <v>20</v>
      </c>
      <c r="BV4" s="46">
        <f t="shared" ref="BV4" si="322">LL4</f>
        <v>4</v>
      </c>
      <c r="BW4" s="46">
        <f t="shared" ref="BW4" si="323">LP4</f>
        <v>2</v>
      </c>
      <c r="BX4" s="46">
        <f t="shared" ref="BX4" si="324">LT4</f>
        <v>6</v>
      </c>
      <c r="BY4" s="46">
        <f t="shared" ref="BY4" si="325">LX4</f>
        <v>6</v>
      </c>
      <c r="BZ4" s="46">
        <f t="shared" ref="BZ4" si="326">MB4</f>
        <v>3</v>
      </c>
      <c r="CA4" s="46">
        <f t="shared" ref="CA4" si="327">MF4</f>
        <v>3</v>
      </c>
      <c r="CB4" s="46">
        <f t="shared" ref="CB4" si="328">MJ4</f>
        <v>4</v>
      </c>
      <c r="CC4" s="46">
        <f t="shared" ref="CC4" si="329">MN4</f>
        <v>10</v>
      </c>
      <c r="CD4" s="46">
        <f t="shared" ref="CD4" si="330">MR4</f>
        <v>30</v>
      </c>
      <c r="CE4" s="46">
        <f t="shared" ref="CE4" si="331">MV4</f>
        <v>10</v>
      </c>
      <c r="CF4" s="46">
        <f t="shared" ref="CF4" si="332">MZ4</f>
        <v>3</v>
      </c>
      <c r="CG4" s="46">
        <f t="shared" ref="CG4" si="333">ND4</f>
        <v>4</v>
      </c>
      <c r="CH4" s="46">
        <f t="shared" ref="CH4" si="334">NH4</f>
        <v>4</v>
      </c>
      <c r="CI4" s="46">
        <f t="shared" ref="CI4" si="335">NL4</f>
        <v>3</v>
      </c>
      <c r="CJ4" s="46">
        <f t="shared" ref="CJ4" si="336">NP4</f>
        <v>2</v>
      </c>
      <c r="CK4" s="46">
        <f t="shared" ref="CK4" si="337">NT4</f>
        <v>3</v>
      </c>
      <c r="CL4" s="46">
        <f t="shared" ref="CL4" si="338">NX4</f>
        <v>3</v>
      </c>
      <c r="CM4" s="46">
        <f t="shared" ref="CM4" si="339">OB4</f>
        <v>1</v>
      </c>
      <c r="CN4" s="46">
        <f t="shared" ref="CN4" si="340">OF4</f>
        <v>1</v>
      </c>
      <c r="CO4" s="46">
        <f t="shared" ref="CO4" si="341">OJ4</f>
        <v>3</v>
      </c>
      <c r="CP4" s="46">
        <f t="shared" ref="CP4" si="342">ON4</f>
        <v>8</v>
      </c>
      <c r="CQ4" s="46">
        <f t="shared" ref="CQ4" si="343">OR4</f>
        <v>8</v>
      </c>
      <c r="CR4" s="47">
        <v>15</v>
      </c>
      <c r="CS4" s="47" t="s">
        <v>132</v>
      </c>
      <c r="CT4" s="47" t="s">
        <v>133</v>
      </c>
      <c r="CU4" s="47" t="s">
        <v>134</v>
      </c>
      <c r="CV4" s="47">
        <v>3</v>
      </c>
      <c r="CW4" s="47" t="s">
        <v>132</v>
      </c>
      <c r="CX4" s="47" t="s">
        <v>133</v>
      </c>
      <c r="CY4" s="47" t="s">
        <v>134</v>
      </c>
      <c r="CZ4" s="47">
        <v>8</v>
      </c>
      <c r="DA4" s="47" t="s">
        <v>132</v>
      </c>
      <c r="DB4" s="47" t="s">
        <v>133</v>
      </c>
      <c r="DC4" s="47" t="s">
        <v>134</v>
      </c>
      <c r="DD4" s="47">
        <v>8</v>
      </c>
      <c r="DE4" s="47" t="s">
        <v>132</v>
      </c>
      <c r="DF4" s="47" t="s">
        <v>133</v>
      </c>
      <c r="DG4" s="47" t="s">
        <v>134</v>
      </c>
      <c r="DH4" s="47">
        <v>5</v>
      </c>
      <c r="DI4" s="47" t="s">
        <v>132</v>
      </c>
      <c r="DJ4" s="47" t="s">
        <v>133</v>
      </c>
      <c r="DK4" s="47" t="s">
        <v>134</v>
      </c>
      <c r="DL4" s="47">
        <v>3</v>
      </c>
      <c r="DM4" s="47" t="s">
        <v>132</v>
      </c>
      <c r="DN4" s="47" t="s">
        <v>133</v>
      </c>
      <c r="DO4" s="47" t="s">
        <v>134</v>
      </c>
      <c r="DP4" s="47">
        <v>2</v>
      </c>
      <c r="DQ4" s="47" t="s">
        <v>132</v>
      </c>
      <c r="DR4" s="47" t="s">
        <v>133</v>
      </c>
      <c r="DS4" s="47" t="s">
        <v>134</v>
      </c>
      <c r="DT4" s="47">
        <v>2</v>
      </c>
      <c r="DU4" s="47" t="s">
        <v>132</v>
      </c>
      <c r="DV4" s="47" t="s">
        <v>133</v>
      </c>
      <c r="DW4" s="47" t="s">
        <v>134</v>
      </c>
      <c r="DX4" s="47">
        <v>4</v>
      </c>
      <c r="DY4" s="47" t="s">
        <v>132</v>
      </c>
      <c r="DZ4" s="47" t="s">
        <v>133</v>
      </c>
      <c r="EA4" s="47" t="s">
        <v>134</v>
      </c>
      <c r="EB4" s="47">
        <v>70</v>
      </c>
      <c r="EC4" s="47" t="s">
        <v>132</v>
      </c>
      <c r="ED4" s="47" t="s">
        <v>133</v>
      </c>
      <c r="EE4" s="47" t="s">
        <v>134</v>
      </c>
      <c r="EF4" s="47">
        <v>35</v>
      </c>
      <c r="EG4" s="47" t="s">
        <v>132</v>
      </c>
      <c r="EH4" s="47" t="s">
        <v>133</v>
      </c>
      <c r="EI4" s="47" t="s">
        <v>134</v>
      </c>
      <c r="EJ4" s="47">
        <v>4</v>
      </c>
      <c r="EK4" s="47" t="s">
        <v>132</v>
      </c>
      <c r="EL4" s="47" t="s">
        <v>133</v>
      </c>
      <c r="EM4" s="47" t="s">
        <v>134</v>
      </c>
      <c r="EN4" s="47">
        <v>3</v>
      </c>
      <c r="EO4" s="47" t="s">
        <v>132</v>
      </c>
      <c r="EP4" s="47" t="s">
        <v>133</v>
      </c>
      <c r="EQ4" s="47" t="s">
        <v>134</v>
      </c>
      <c r="ER4" s="47">
        <v>4</v>
      </c>
      <c r="ES4" s="47" t="s">
        <v>132</v>
      </c>
      <c r="ET4" s="47" t="s">
        <v>133</v>
      </c>
      <c r="EU4" s="47" t="s">
        <v>134</v>
      </c>
      <c r="EV4" s="47">
        <v>4</v>
      </c>
      <c r="EW4" s="47" t="s">
        <v>132</v>
      </c>
      <c r="EX4" s="47" t="s">
        <v>133</v>
      </c>
      <c r="EY4" s="47" t="s">
        <v>134</v>
      </c>
      <c r="EZ4" s="47">
        <v>4</v>
      </c>
      <c r="FA4" s="47" t="s">
        <v>132</v>
      </c>
      <c r="FB4" s="47" t="s">
        <v>133</v>
      </c>
      <c r="FC4" s="47" t="s">
        <v>134</v>
      </c>
      <c r="FD4" s="47">
        <v>100</v>
      </c>
      <c r="FE4" s="47" t="s">
        <v>132</v>
      </c>
      <c r="FF4" s="47" t="s">
        <v>133</v>
      </c>
      <c r="FG4" s="47" t="s">
        <v>134</v>
      </c>
      <c r="FH4" s="47">
        <v>10</v>
      </c>
      <c r="FI4" s="47" t="s">
        <v>132</v>
      </c>
      <c r="FJ4" s="47" t="s">
        <v>133</v>
      </c>
      <c r="FK4" s="47" t="s">
        <v>134</v>
      </c>
      <c r="FL4" s="47">
        <v>4</v>
      </c>
      <c r="FM4" s="47" t="s">
        <v>132</v>
      </c>
      <c r="FN4" s="47" t="s">
        <v>133</v>
      </c>
      <c r="FO4" s="47" t="s">
        <v>134</v>
      </c>
      <c r="FP4" s="47">
        <v>2</v>
      </c>
      <c r="FQ4" s="47" t="s">
        <v>132</v>
      </c>
      <c r="FR4" s="47" t="s">
        <v>133</v>
      </c>
      <c r="FS4" s="47" t="s">
        <v>134</v>
      </c>
      <c r="FT4" s="47">
        <v>3</v>
      </c>
      <c r="FU4" s="47" t="s">
        <v>132</v>
      </c>
      <c r="FV4" s="47" t="s">
        <v>133</v>
      </c>
      <c r="FW4" s="47" t="s">
        <v>134</v>
      </c>
      <c r="FX4" s="47">
        <v>5</v>
      </c>
      <c r="FY4" s="47" t="s">
        <v>132</v>
      </c>
      <c r="FZ4" s="47" t="s">
        <v>133</v>
      </c>
      <c r="GA4" s="47" t="s">
        <v>134</v>
      </c>
      <c r="GB4" s="47">
        <v>2</v>
      </c>
      <c r="GC4" s="47" t="s">
        <v>132</v>
      </c>
      <c r="GD4" s="47" t="s">
        <v>133</v>
      </c>
      <c r="GE4" s="47" t="s">
        <v>134</v>
      </c>
      <c r="GF4" s="47">
        <v>8</v>
      </c>
      <c r="GG4" s="47" t="s">
        <v>132</v>
      </c>
      <c r="GH4" s="47" t="s">
        <v>133</v>
      </c>
      <c r="GI4" s="47" t="s">
        <v>134</v>
      </c>
      <c r="GJ4" s="47">
        <v>3</v>
      </c>
      <c r="GK4" s="47" t="s">
        <v>132</v>
      </c>
      <c r="GL4" s="47" t="s">
        <v>133</v>
      </c>
      <c r="GM4" s="47" t="s">
        <v>134</v>
      </c>
      <c r="GN4" s="47">
        <v>8</v>
      </c>
      <c r="GO4" s="47" t="s">
        <v>132</v>
      </c>
      <c r="GP4" s="47" t="s">
        <v>133</v>
      </c>
      <c r="GQ4" s="47" t="s">
        <v>134</v>
      </c>
      <c r="GR4" s="47">
        <v>6</v>
      </c>
      <c r="GS4" s="47" t="s">
        <v>132</v>
      </c>
      <c r="GT4" s="47" t="s">
        <v>133</v>
      </c>
      <c r="GU4" s="47" t="s">
        <v>134</v>
      </c>
      <c r="GV4" s="47">
        <v>3</v>
      </c>
      <c r="GW4" s="47" t="s">
        <v>132</v>
      </c>
      <c r="GX4" s="47" t="s">
        <v>133</v>
      </c>
      <c r="GY4" s="47" t="s">
        <v>134</v>
      </c>
      <c r="GZ4" s="47">
        <v>3</v>
      </c>
      <c r="HA4" s="47" t="s">
        <v>132</v>
      </c>
      <c r="HB4" s="47" t="s">
        <v>133</v>
      </c>
      <c r="HC4" s="47" t="s">
        <v>134</v>
      </c>
      <c r="HD4" s="47">
        <v>10</v>
      </c>
      <c r="HE4" s="47" t="s">
        <v>132</v>
      </c>
      <c r="HF4" s="47" t="s">
        <v>133</v>
      </c>
      <c r="HG4" s="47" t="s">
        <v>134</v>
      </c>
      <c r="HH4" s="47">
        <v>8</v>
      </c>
      <c r="HI4" s="47" t="s">
        <v>132</v>
      </c>
      <c r="HJ4" s="47" t="s">
        <v>133</v>
      </c>
      <c r="HK4" s="47" t="s">
        <v>134</v>
      </c>
      <c r="HL4" s="47">
        <v>4</v>
      </c>
      <c r="HM4" s="47" t="s">
        <v>132</v>
      </c>
      <c r="HN4" s="47" t="s">
        <v>133</v>
      </c>
      <c r="HO4" s="47" t="s">
        <v>134</v>
      </c>
      <c r="HP4" s="47">
        <v>3</v>
      </c>
      <c r="HQ4" s="47" t="s">
        <v>132</v>
      </c>
      <c r="HR4" s="47" t="s">
        <v>133</v>
      </c>
      <c r="HS4" s="47" t="s">
        <v>134</v>
      </c>
      <c r="HT4" s="47">
        <v>3</v>
      </c>
      <c r="HU4" s="47" t="s">
        <v>132</v>
      </c>
      <c r="HV4" s="47" t="s">
        <v>133</v>
      </c>
      <c r="HW4" s="47" t="s">
        <v>134</v>
      </c>
      <c r="HX4" s="47">
        <v>3</v>
      </c>
      <c r="HY4" s="47" t="s">
        <v>132</v>
      </c>
      <c r="HZ4" s="47" t="s">
        <v>133</v>
      </c>
      <c r="IA4" s="47" t="s">
        <v>134</v>
      </c>
      <c r="IB4" s="47">
        <v>2</v>
      </c>
      <c r="IC4" s="47" t="s">
        <v>132</v>
      </c>
      <c r="ID4" s="47" t="s">
        <v>133</v>
      </c>
      <c r="IE4" s="47" t="s">
        <v>134</v>
      </c>
      <c r="IF4" s="47">
        <v>4</v>
      </c>
      <c r="IG4" s="47" t="s">
        <v>132</v>
      </c>
      <c r="IH4" s="47" t="s">
        <v>133</v>
      </c>
      <c r="II4" s="47" t="s">
        <v>134</v>
      </c>
      <c r="IJ4" s="47">
        <v>120</v>
      </c>
      <c r="IK4" s="47" t="s">
        <v>132</v>
      </c>
      <c r="IL4" s="47" t="s">
        <v>133</v>
      </c>
      <c r="IM4" s="47" t="s">
        <v>134</v>
      </c>
      <c r="IN4" s="47">
        <v>5</v>
      </c>
      <c r="IO4" s="47" t="s">
        <v>132</v>
      </c>
      <c r="IP4" s="47" t="s">
        <v>133</v>
      </c>
      <c r="IQ4" s="47" t="s">
        <v>134</v>
      </c>
      <c r="IR4" s="47">
        <v>8</v>
      </c>
      <c r="IS4" s="47" t="s">
        <v>132</v>
      </c>
      <c r="IT4" s="47" t="s">
        <v>133</v>
      </c>
      <c r="IU4" s="47" t="s">
        <v>134</v>
      </c>
      <c r="IV4" s="47">
        <v>5</v>
      </c>
      <c r="IW4" s="47" t="s">
        <v>132</v>
      </c>
      <c r="IX4" s="47" t="s">
        <v>133</v>
      </c>
      <c r="IY4" s="47" t="s">
        <v>134</v>
      </c>
      <c r="IZ4" s="47">
        <v>3</v>
      </c>
      <c r="JA4" s="47" t="s">
        <v>132</v>
      </c>
      <c r="JB4" s="47" t="s">
        <v>133</v>
      </c>
      <c r="JC4" s="47" t="s">
        <v>134</v>
      </c>
      <c r="JD4" s="47">
        <v>3</v>
      </c>
      <c r="JE4" s="47" t="s">
        <v>132</v>
      </c>
      <c r="JF4" s="47" t="s">
        <v>133</v>
      </c>
      <c r="JG4" s="47" t="s">
        <v>134</v>
      </c>
      <c r="JH4" s="47">
        <v>15</v>
      </c>
      <c r="JI4" s="47" t="s">
        <v>132</v>
      </c>
      <c r="JJ4" s="47" t="s">
        <v>133</v>
      </c>
      <c r="JK4" s="47" t="s">
        <v>134</v>
      </c>
      <c r="JL4" s="47">
        <v>25</v>
      </c>
      <c r="JM4" s="47" t="s">
        <v>132</v>
      </c>
      <c r="JN4" s="47" t="s">
        <v>133</v>
      </c>
      <c r="JO4" s="47" t="s">
        <v>134</v>
      </c>
      <c r="JP4" s="47">
        <v>30</v>
      </c>
      <c r="JQ4" s="47" t="s">
        <v>132</v>
      </c>
      <c r="JR4" s="47" t="s">
        <v>133</v>
      </c>
      <c r="JS4" s="47" t="s">
        <v>134</v>
      </c>
      <c r="JT4" s="47">
        <v>25</v>
      </c>
      <c r="JU4" s="47" t="s">
        <v>132</v>
      </c>
      <c r="JV4" s="47" t="s">
        <v>133</v>
      </c>
      <c r="JW4" s="47" t="s">
        <v>134</v>
      </c>
      <c r="JX4" s="47">
        <v>3</v>
      </c>
      <c r="JY4" s="47" t="s">
        <v>132</v>
      </c>
      <c r="JZ4" s="47" t="s">
        <v>133</v>
      </c>
      <c r="KA4" s="47" t="s">
        <v>134</v>
      </c>
      <c r="KB4" s="47">
        <v>3</v>
      </c>
      <c r="KC4" s="47" t="s">
        <v>132</v>
      </c>
      <c r="KD4" s="47" t="s">
        <v>133</v>
      </c>
      <c r="KE4" s="47" t="s">
        <v>134</v>
      </c>
      <c r="KF4" s="47">
        <v>3</v>
      </c>
      <c r="KG4" s="47" t="s">
        <v>132</v>
      </c>
      <c r="KH4" s="47" t="s">
        <v>133</v>
      </c>
      <c r="KI4" s="47" t="s">
        <v>134</v>
      </c>
      <c r="KJ4" s="47">
        <v>4</v>
      </c>
      <c r="KK4" s="47" t="s">
        <v>132</v>
      </c>
      <c r="KL4" s="47" t="s">
        <v>133</v>
      </c>
      <c r="KM4" s="47" t="s">
        <v>134</v>
      </c>
      <c r="KN4" s="47">
        <v>1</v>
      </c>
      <c r="KO4" s="47" t="s">
        <v>132</v>
      </c>
      <c r="KP4" s="47" t="s">
        <v>133</v>
      </c>
      <c r="KQ4" s="47" t="s">
        <v>134</v>
      </c>
      <c r="KR4" s="47">
        <v>1</v>
      </c>
      <c r="KS4" s="47" t="s">
        <v>132</v>
      </c>
      <c r="KT4" s="47" t="s">
        <v>133</v>
      </c>
      <c r="KU4" s="47" t="s">
        <v>134</v>
      </c>
      <c r="KV4" s="47">
        <v>3</v>
      </c>
      <c r="KW4" s="47" t="s">
        <v>132</v>
      </c>
      <c r="KX4" s="47" t="s">
        <v>133</v>
      </c>
      <c r="KY4" s="47" t="s">
        <v>134</v>
      </c>
      <c r="KZ4" s="47">
        <v>3</v>
      </c>
      <c r="LA4" s="47" t="s">
        <v>132</v>
      </c>
      <c r="LB4" s="47" t="s">
        <v>133</v>
      </c>
      <c r="LC4" s="47" t="s">
        <v>134</v>
      </c>
      <c r="LD4" s="47">
        <v>10</v>
      </c>
      <c r="LE4" s="47" t="s">
        <v>132</v>
      </c>
      <c r="LF4" s="47" t="s">
        <v>133</v>
      </c>
      <c r="LG4" s="47" t="s">
        <v>134</v>
      </c>
      <c r="LH4" s="47">
        <v>20</v>
      </c>
      <c r="LI4" s="47" t="s">
        <v>132</v>
      </c>
      <c r="LJ4" s="47" t="s">
        <v>133</v>
      </c>
      <c r="LK4" s="47" t="s">
        <v>134</v>
      </c>
      <c r="LL4" s="47">
        <v>4</v>
      </c>
      <c r="LM4" s="47" t="s">
        <v>132</v>
      </c>
      <c r="LN4" s="47" t="s">
        <v>133</v>
      </c>
      <c r="LO4" s="47" t="s">
        <v>134</v>
      </c>
      <c r="LP4" s="47">
        <v>2</v>
      </c>
      <c r="LQ4" s="47" t="s">
        <v>132</v>
      </c>
      <c r="LR4" s="47" t="s">
        <v>133</v>
      </c>
      <c r="LS4" s="47" t="s">
        <v>134</v>
      </c>
      <c r="LT4" s="47">
        <v>6</v>
      </c>
      <c r="LU4" s="47" t="s">
        <v>132</v>
      </c>
      <c r="LV4" s="47" t="s">
        <v>133</v>
      </c>
      <c r="LW4" s="47" t="s">
        <v>134</v>
      </c>
      <c r="LX4" s="47">
        <v>6</v>
      </c>
      <c r="LY4" s="47" t="s">
        <v>132</v>
      </c>
      <c r="LZ4" s="47" t="s">
        <v>133</v>
      </c>
      <c r="MA4" s="47" t="s">
        <v>134</v>
      </c>
      <c r="MB4" s="47">
        <v>3</v>
      </c>
      <c r="MC4" s="47" t="s">
        <v>132</v>
      </c>
      <c r="MD4" s="47" t="s">
        <v>133</v>
      </c>
      <c r="ME4" s="47" t="s">
        <v>134</v>
      </c>
      <c r="MF4" s="47">
        <v>3</v>
      </c>
      <c r="MG4" s="47" t="s">
        <v>132</v>
      </c>
      <c r="MH4" s="47" t="s">
        <v>133</v>
      </c>
      <c r="MI4" s="47" t="s">
        <v>134</v>
      </c>
      <c r="MJ4" s="47">
        <v>4</v>
      </c>
      <c r="MK4" s="47" t="s">
        <v>132</v>
      </c>
      <c r="ML4" s="47" t="s">
        <v>133</v>
      </c>
      <c r="MM4" s="47" t="s">
        <v>134</v>
      </c>
      <c r="MN4" s="47">
        <v>10</v>
      </c>
      <c r="MO4" s="47" t="s">
        <v>132</v>
      </c>
      <c r="MP4" s="47" t="s">
        <v>133</v>
      </c>
      <c r="MQ4" s="47" t="s">
        <v>134</v>
      </c>
      <c r="MR4" s="47">
        <v>30</v>
      </c>
      <c r="MS4" s="47" t="s">
        <v>132</v>
      </c>
      <c r="MT4" s="47" t="s">
        <v>133</v>
      </c>
      <c r="MU4" s="47" t="s">
        <v>134</v>
      </c>
      <c r="MV4" s="47">
        <v>10</v>
      </c>
      <c r="MW4" s="47" t="s">
        <v>132</v>
      </c>
      <c r="MX4" s="47" t="s">
        <v>133</v>
      </c>
      <c r="MY4" s="47" t="s">
        <v>134</v>
      </c>
      <c r="MZ4" s="47">
        <v>3</v>
      </c>
      <c r="NA4" s="47" t="s">
        <v>132</v>
      </c>
      <c r="NB4" s="47" t="s">
        <v>133</v>
      </c>
      <c r="NC4" s="47" t="s">
        <v>134</v>
      </c>
      <c r="ND4" s="47">
        <v>4</v>
      </c>
      <c r="NE4" s="47" t="s">
        <v>132</v>
      </c>
      <c r="NF4" s="47" t="s">
        <v>133</v>
      </c>
      <c r="NG4" s="47" t="s">
        <v>134</v>
      </c>
      <c r="NH4" s="47">
        <v>4</v>
      </c>
      <c r="NI4" s="47" t="s">
        <v>132</v>
      </c>
      <c r="NJ4" s="47" t="s">
        <v>133</v>
      </c>
      <c r="NK4" s="47" t="s">
        <v>134</v>
      </c>
      <c r="NL4" s="47">
        <v>3</v>
      </c>
      <c r="NM4" s="47" t="s">
        <v>132</v>
      </c>
      <c r="NN4" s="47" t="s">
        <v>133</v>
      </c>
      <c r="NO4" s="47" t="s">
        <v>134</v>
      </c>
      <c r="NP4" s="47">
        <v>2</v>
      </c>
      <c r="NQ4" s="47" t="s">
        <v>132</v>
      </c>
      <c r="NR4" s="47" t="s">
        <v>133</v>
      </c>
      <c r="NS4" s="47" t="s">
        <v>134</v>
      </c>
      <c r="NT4" s="47">
        <v>3</v>
      </c>
      <c r="NU4" s="47" t="s">
        <v>132</v>
      </c>
      <c r="NV4" s="47" t="s">
        <v>133</v>
      </c>
      <c r="NW4" s="47" t="s">
        <v>134</v>
      </c>
      <c r="NX4" s="47">
        <v>3</v>
      </c>
      <c r="NY4" s="47" t="s">
        <v>132</v>
      </c>
      <c r="NZ4" s="47" t="s">
        <v>133</v>
      </c>
      <c r="OA4" s="47" t="s">
        <v>134</v>
      </c>
      <c r="OB4" s="47">
        <v>1</v>
      </c>
      <c r="OC4" s="47" t="s">
        <v>132</v>
      </c>
      <c r="OD4" s="47" t="s">
        <v>133</v>
      </c>
      <c r="OE4" s="47" t="s">
        <v>134</v>
      </c>
      <c r="OF4" s="47">
        <v>1</v>
      </c>
      <c r="OG4" s="47" t="s">
        <v>132</v>
      </c>
      <c r="OH4" s="47" t="s">
        <v>133</v>
      </c>
      <c r="OI4" s="47" t="s">
        <v>134</v>
      </c>
      <c r="OJ4" s="47">
        <v>3</v>
      </c>
      <c r="OK4" s="47" t="s">
        <v>132</v>
      </c>
      <c r="OL4" s="47" t="s">
        <v>133</v>
      </c>
      <c r="OM4" s="47" t="s">
        <v>134</v>
      </c>
      <c r="ON4" s="47">
        <v>8</v>
      </c>
      <c r="OO4" s="47" t="s">
        <v>132</v>
      </c>
      <c r="OP4" s="47" t="s">
        <v>133</v>
      </c>
      <c r="OQ4" s="47" t="s">
        <v>134</v>
      </c>
      <c r="OR4" s="47">
        <v>8</v>
      </c>
      <c r="OS4" s="47" t="s">
        <v>132</v>
      </c>
      <c r="OT4" s="47" t="s">
        <v>133</v>
      </c>
      <c r="OU4" s="48" t="s">
        <v>134</v>
      </c>
    </row>
    <row r="5" spans="1:411" ht="9" customHeight="1" thickBot="1" x14ac:dyDescent="0.3">
      <c r="A5" s="13"/>
      <c r="B5" s="14"/>
      <c r="C5" s="14"/>
      <c r="D5" s="15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50"/>
      <c r="Q5" s="51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8"/>
    </row>
    <row r="6" spans="1:411" x14ac:dyDescent="0.25">
      <c r="A6" s="52">
        <f t="shared" ref="A6:A69" si="344">RANK(E6,$E$6:$E$244,0)</f>
        <v>1</v>
      </c>
      <c r="B6" s="53" t="s">
        <v>135</v>
      </c>
      <c r="C6" s="54">
        <v>2002</v>
      </c>
      <c r="D6" s="55" t="str">
        <f>VLOOKUP(C6,Dane!$A$17:$B$34,2)</f>
        <v>młodzik</v>
      </c>
      <c r="E6" s="56">
        <f t="shared" ref="E6:E69" si="345">SUM(F6:O6)</f>
        <v>1982.5</v>
      </c>
      <c r="F6" s="57">
        <f t="shared" ref="F6:O15" si="346">IFERROR(LARGE($Q6:$CQ6,F$4),"")</f>
        <v>525</v>
      </c>
      <c r="G6" s="57">
        <f t="shared" si="346"/>
        <v>280</v>
      </c>
      <c r="H6" s="57">
        <f t="shared" si="346"/>
        <v>202.5</v>
      </c>
      <c r="I6" s="57">
        <f t="shared" si="346"/>
        <v>190</v>
      </c>
      <c r="J6" s="57">
        <f t="shared" si="346"/>
        <v>165</v>
      </c>
      <c r="K6" s="57">
        <f t="shared" si="346"/>
        <v>132</v>
      </c>
      <c r="L6" s="57">
        <f t="shared" si="346"/>
        <v>132</v>
      </c>
      <c r="M6" s="57">
        <f t="shared" si="346"/>
        <v>128</v>
      </c>
      <c r="N6" s="57">
        <f t="shared" si="346"/>
        <v>116</v>
      </c>
      <c r="O6" s="57">
        <f t="shared" si="346"/>
        <v>112</v>
      </c>
      <c r="P6" s="58">
        <f t="shared" ref="P6:P69" si="347">COUNT(Q6:CQ6)</f>
        <v>24</v>
      </c>
      <c r="Q6" s="59">
        <f t="shared" ref="Q6:Q69" si="348">CR6</f>
        <v>15</v>
      </c>
      <c r="R6" s="60" t="str">
        <f t="shared" ref="R6:R69" si="349">CV6</f>
        <v/>
      </c>
      <c r="S6" s="60">
        <f t="shared" ref="S6:S69" si="350">CZ6</f>
        <v>128</v>
      </c>
      <c r="T6" s="60">
        <f t="shared" ref="T6:T69" si="351">DD6</f>
        <v>56</v>
      </c>
      <c r="U6" s="60" t="str">
        <f t="shared" ref="U6:U69" si="352">DH6</f>
        <v/>
      </c>
      <c r="V6" s="60">
        <f t="shared" ref="V6:V69" si="353">DL6</f>
        <v>37.5</v>
      </c>
      <c r="W6" s="60" t="str">
        <f t="shared" ref="W6:W69" si="354">DP6</f>
        <v/>
      </c>
      <c r="X6" s="60" t="str">
        <f t="shared" ref="X6:X69" si="355">DT6</f>
        <v/>
      </c>
      <c r="Y6" s="60" t="str">
        <f t="shared" ref="Y6:Y69" si="356">DX6</f>
        <v/>
      </c>
      <c r="Z6" s="60" t="str">
        <f t="shared" ref="Z6:Z69" si="357">EB6</f>
        <v/>
      </c>
      <c r="AA6" s="60" t="str">
        <f t="shared" ref="AA6:AA69" si="358">EF6</f>
        <v/>
      </c>
      <c r="AB6" s="60" t="str">
        <f t="shared" ref="AB6:AB69" si="359">EJ6</f>
        <v/>
      </c>
      <c r="AC6" s="60" t="str">
        <f t="shared" ref="AC6:AC69" si="360">EN6</f>
        <v/>
      </c>
      <c r="AD6" s="60" t="str">
        <f t="shared" ref="AD6:AD69" si="361">ER6</f>
        <v/>
      </c>
      <c r="AE6" s="60">
        <f t="shared" ref="AE6:AE69" si="362">EV6</f>
        <v>64</v>
      </c>
      <c r="AF6" s="60">
        <f t="shared" ref="AF6:AF69" si="363">EZ6</f>
        <v>76</v>
      </c>
      <c r="AG6" s="60" t="str">
        <f t="shared" ref="AG6:AG69" si="364">FD6</f>
        <v/>
      </c>
      <c r="AH6" s="60">
        <f t="shared" ref="AH6:AH69" si="365">FH6</f>
        <v>165</v>
      </c>
      <c r="AI6" s="60" t="str">
        <f t="shared" ref="AI6:AI69" si="366">FL6</f>
        <v/>
      </c>
      <c r="AJ6" s="60" t="str">
        <f t="shared" ref="AJ6:AJ69" si="367">FP6</f>
        <v/>
      </c>
      <c r="AK6" s="60" t="str">
        <f t="shared" ref="AK6:AK69" si="368">FT6</f>
        <v/>
      </c>
      <c r="AL6" s="60" t="str">
        <f t="shared" ref="AL6:AL69" si="369">FX6</f>
        <v/>
      </c>
      <c r="AM6" s="60" t="str">
        <f t="shared" ref="AM6:AM69" si="370">GB6</f>
        <v/>
      </c>
      <c r="AN6" s="60">
        <f t="shared" ref="AN6:AN69" si="371">GF6</f>
        <v>132</v>
      </c>
      <c r="AO6" s="60" t="str">
        <f t="shared" ref="AO6:AO69" si="372">GJ6</f>
        <v/>
      </c>
      <c r="AP6" s="60">
        <f t="shared" ref="AP6:AP69" si="373">GN6</f>
        <v>132</v>
      </c>
      <c r="AQ6" s="60">
        <f t="shared" ref="AQ6:AQ69" si="374">GR6</f>
        <v>102</v>
      </c>
      <c r="AR6" s="60" t="str">
        <f t="shared" ref="AR6:AR69" si="375">GV6</f>
        <v/>
      </c>
      <c r="AS6" s="60" t="str">
        <f t="shared" ref="AS6:AS69" si="376">GZ6</f>
        <v/>
      </c>
      <c r="AT6" s="60" t="str">
        <f t="shared" ref="AT6:AT69" si="377">HD6</f>
        <v/>
      </c>
      <c r="AU6" s="60">
        <f t="shared" ref="AU6:AU69" si="378">HH6</f>
        <v>108</v>
      </c>
      <c r="AV6" s="60" t="str">
        <f t="shared" ref="AV6:AV69" si="379">HL6</f>
        <v/>
      </c>
      <c r="AW6" s="60" t="str">
        <f t="shared" ref="AW6:AW69" si="380">HP6</f>
        <v/>
      </c>
      <c r="AX6" s="60" t="str">
        <f t="shared" ref="AX6:AX69" si="381">HT6</f>
        <v/>
      </c>
      <c r="AY6" s="60">
        <f t="shared" ref="AY6:AY69" si="382">HX6</f>
        <v>45</v>
      </c>
      <c r="AZ6" s="60" t="str">
        <f t="shared" ref="AZ6:AZ69" si="383">IB6</f>
        <v/>
      </c>
      <c r="BA6" s="60">
        <f t="shared" ref="BA6:BA69" si="384">IF6</f>
        <v>56</v>
      </c>
      <c r="BB6" s="60" t="str">
        <f t="shared" ref="BB6:BB69" si="385">IJ6</f>
        <v/>
      </c>
      <c r="BC6" s="60" t="str">
        <f t="shared" ref="BC6:BC69" si="386">IN6</f>
        <v/>
      </c>
      <c r="BD6" s="60">
        <f t="shared" ref="BD6:BD69" si="387">IR6</f>
        <v>116</v>
      </c>
      <c r="BE6" s="60">
        <f t="shared" ref="BE6:BE69" si="388">IV6</f>
        <v>60</v>
      </c>
      <c r="BF6" s="60" t="str">
        <f t="shared" ref="BF6:BF69" si="389">IZ6</f>
        <v/>
      </c>
      <c r="BG6" s="60" t="str">
        <f t="shared" ref="BG6:BG69" si="390">JD6</f>
        <v/>
      </c>
      <c r="BH6" s="60">
        <f t="shared" ref="BH6:BH69" si="391">JH6</f>
        <v>202.5</v>
      </c>
      <c r="BI6" s="60" t="str">
        <f t="shared" ref="BI6:BI69" si="392">JL6</f>
        <v/>
      </c>
      <c r="BJ6" s="60" t="str">
        <f t="shared" ref="BJ6:BJ69" si="393">JP6</f>
        <v/>
      </c>
      <c r="BK6" s="60">
        <f t="shared" ref="BK6:BK69" si="394">JT6</f>
        <v>525</v>
      </c>
      <c r="BL6" s="60" t="str">
        <f t="shared" ref="BL6:BL69" si="395">JX6</f>
        <v/>
      </c>
      <c r="BM6" s="60" t="str">
        <f t="shared" ref="BM6:BM69" si="396">KB6</f>
        <v/>
      </c>
      <c r="BN6" s="60" t="str">
        <f t="shared" ref="BN6:BN69" si="397">KF6</f>
        <v/>
      </c>
      <c r="BO6" s="60" t="str">
        <f t="shared" ref="BO6:BO69" si="398">KJ6</f>
        <v/>
      </c>
      <c r="BP6" s="60" t="str">
        <f t="shared" ref="BP6:BP69" si="399">KN6</f>
        <v/>
      </c>
      <c r="BQ6" s="60" t="str">
        <f t="shared" ref="BQ6:BQ69" si="400">KR6</f>
        <v/>
      </c>
      <c r="BR6" s="60" t="str">
        <f t="shared" ref="BR6:BR69" si="401">KV6</f>
        <v/>
      </c>
      <c r="BS6" s="60" t="str">
        <f t="shared" ref="BS6:BS69" si="402">KZ6</f>
        <v/>
      </c>
      <c r="BT6" s="60">
        <f t="shared" ref="BT6:BT69" si="403">LD6</f>
        <v>70</v>
      </c>
      <c r="BU6" s="60">
        <f t="shared" ref="BU6:BU69" si="404">LH6</f>
        <v>280</v>
      </c>
      <c r="BV6" s="60" t="str">
        <f t="shared" ref="BV6:BV69" si="405">LL6</f>
        <v/>
      </c>
      <c r="BW6" s="60" t="str">
        <f t="shared" ref="BW6:BW69" si="406">LP6</f>
        <v/>
      </c>
      <c r="BX6" s="60">
        <f t="shared" ref="BX6:BX69" si="407">LT6</f>
        <v>24</v>
      </c>
      <c r="BY6" s="60">
        <f t="shared" ref="BY6:BY69" si="408">LX6</f>
        <v>84</v>
      </c>
      <c r="BZ6" s="60" t="str">
        <f t="shared" ref="BZ6:BZ69" si="409">MB6</f>
        <v/>
      </c>
      <c r="CA6" s="60" t="str">
        <f t="shared" ref="CA6:CA69" si="410">MF6</f>
        <v/>
      </c>
      <c r="CB6" s="60" t="str">
        <f t="shared" ref="CB6:CB69" si="411">MJ6</f>
        <v/>
      </c>
      <c r="CC6" s="60" t="str">
        <f t="shared" ref="CC6:CC69" si="412">MN6</f>
        <v/>
      </c>
      <c r="CD6" s="60" t="str">
        <f t="shared" ref="CD6:CD69" si="413">MR6</f>
        <v/>
      </c>
      <c r="CE6" s="60">
        <f t="shared" ref="CE6:CE69" si="414">MV6</f>
        <v>190</v>
      </c>
      <c r="CF6" s="60" t="str">
        <f t="shared" ref="CF6:CF69" si="415">MZ6</f>
        <v/>
      </c>
      <c r="CG6" s="60" t="str">
        <f t="shared" ref="CG6:CG69" si="416">ND6</f>
        <v/>
      </c>
      <c r="CH6" s="60" t="str">
        <f t="shared" ref="CH6:CH69" si="417">NH6</f>
        <v/>
      </c>
      <c r="CI6" s="60" t="str">
        <f t="shared" ref="CI6:CI69" si="418">NL6</f>
        <v/>
      </c>
      <c r="CJ6" s="60" t="str">
        <f t="shared" ref="CJ6:CJ69" si="419">NP6</f>
        <v/>
      </c>
      <c r="CK6" s="60" t="str">
        <f t="shared" ref="CK6:CK69" si="420">NT6</f>
        <v/>
      </c>
      <c r="CL6" s="60" t="str">
        <f t="shared" ref="CL6:CL69" si="421">NX6</f>
        <v/>
      </c>
      <c r="CM6" s="60" t="str">
        <f t="shared" ref="CM6:CM69" si="422">OB6</f>
        <v/>
      </c>
      <c r="CN6" s="60" t="str">
        <f t="shared" ref="CN6:CN69" si="423">OF6</f>
        <v/>
      </c>
      <c r="CO6" s="60" t="str">
        <f t="shared" ref="CO6:CO69" si="424">OJ6</f>
        <v/>
      </c>
      <c r="CP6" s="60">
        <f t="shared" ref="CP6:CP69" si="425">ON6</f>
        <v>40</v>
      </c>
      <c r="CQ6" s="93">
        <f t="shared" ref="CQ6:CQ69" si="426">OR6</f>
        <v>112</v>
      </c>
      <c r="CR6" s="104">
        <f>IF(CU6="","",(IF(CS6=0,CT6*CR$4,(VLOOKUP(CU6,Dane!$A$2:$B$10,2)+2*CS6+CT6)*CR$4)))</f>
        <v>15</v>
      </c>
      <c r="CS6" s="105">
        <v>0</v>
      </c>
      <c r="CT6" s="105">
        <v>1</v>
      </c>
      <c r="CU6" s="105">
        <v>0</v>
      </c>
      <c r="CV6" s="106" t="str">
        <f>IF(CY6="","",(IF(CW6=0,CX6*CV$4,(VLOOKUP(CY6,Dane!$A$2:$B$10,2)+2*CW6+CX6)*CV$4)))</f>
        <v/>
      </c>
      <c r="CW6" s="107"/>
      <c r="CX6" s="107"/>
      <c r="CY6" s="107"/>
      <c r="CZ6" s="106">
        <f>IF(DC6="","",(IF(DA6=0,DB6*CZ$4,(VLOOKUP(DC6,Dane!$A$2:$B$10,2)+2*DA6+DB6)*CZ$4)))</f>
        <v>128</v>
      </c>
      <c r="DA6" s="108">
        <v>4</v>
      </c>
      <c r="DB6" s="108">
        <v>1</v>
      </c>
      <c r="DC6" s="108">
        <v>2</v>
      </c>
      <c r="DD6" s="109">
        <f>(2*DE6+DF6)*DD$4</f>
        <v>56</v>
      </c>
      <c r="DE6" s="105">
        <v>3</v>
      </c>
      <c r="DF6" s="105">
        <v>1</v>
      </c>
      <c r="DG6" s="105">
        <v>3</v>
      </c>
      <c r="DH6" s="106" t="str">
        <f>IF(DK6="","",(IF(DI6=0,DJ6*DH$4,(VLOOKUP(DK6,Dane!$A$2:$B$10,2)+2*DI6+DJ6)*DH$4)))</f>
        <v/>
      </c>
      <c r="DI6" s="107"/>
      <c r="DJ6" s="107"/>
      <c r="DK6" s="107"/>
      <c r="DL6" s="106">
        <f>IF(DO6="","",(IF(DM6=0,DN6*DL$4,(VLOOKUP(DO6,Dane!$A$2:$B$10,2)+2*DM6+DN6)*DL$4)))</f>
        <v>37.5</v>
      </c>
      <c r="DM6" s="105">
        <v>3</v>
      </c>
      <c r="DN6" s="105">
        <v>1</v>
      </c>
      <c r="DO6" s="105">
        <v>3</v>
      </c>
      <c r="DP6" s="106" t="str">
        <f>IF(DS6="","",(IF(DQ6=0,DR6*DP$4,(VLOOKUP(DS6,Dane!$A$2:$B$10,2)+2*DQ6+DR6)*DP$4)))</f>
        <v/>
      </c>
      <c r="DQ6" s="107"/>
      <c r="DR6" s="107"/>
      <c r="DS6" s="107"/>
      <c r="DT6" s="106" t="str">
        <f>IF(DW6="","",(IF(DU6=0,DV6*DT$4,(VLOOKUP(DW6,Dane!$A$2:$B$10,2)+2*DU6+DV6)*DT$4)))</f>
        <v/>
      </c>
      <c r="DU6" s="107"/>
      <c r="DV6" s="107"/>
      <c r="DW6" s="107"/>
      <c r="DX6" s="106" t="str">
        <f>IF(EA6="","",(IF(DY6=0,DZ6*DX$4,(VLOOKUP(EA6,Dane!$A$2:$B$10,2)+2*DY6+DZ6)*DX$4)))</f>
        <v/>
      </c>
      <c r="DY6" s="107"/>
      <c r="DZ6" s="107"/>
      <c r="EA6" s="107"/>
      <c r="EB6" s="106" t="str">
        <f>IF(EE6="","",(IF(EC6=0,ED6*EB$4,(VLOOKUP(EE6,Dane!$A$2:$B$10,2)+2*EC6+ED6)*EB$4)))</f>
        <v/>
      </c>
      <c r="EC6" s="107"/>
      <c r="ED6" s="107"/>
      <c r="EE6" s="107"/>
      <c r="EF6" s="106" t="str">
        <f>IF(EI6="","",(IF(EG6=0,EH6*EF$4,(VLOOKUP(EI6,Dane!$A$2:$B$10,2)+2*EG6+EH6)*EF$4)))</f>
        <v/>
      </c>
      <c r="EG6" s="107"/>
      <c r="EH6" s="107"/>
      <c r="EI6" s="107"/>
      <c r="EJ6" s="106" t="str">
        <f>IF(EM6="","",(IF(EK6=0,EL6*EJ$4,(VLOOKUP(EM6,Dane!$A$2:$B$10,2)+2*EK6+EL6)*EJ$4)))</f>
        <v/>
      </c>
      <c r="EK6" s="107"/>
      <c r="EL6" s="107"/>
      <c r="EM6" s="107"/>
      <c r="EN6" s="106" t="str">
        <f>IF(EQ6="","",(IF(EO6=0,EP6*EN$4,(VLOOKUP(EQ6,Dane!$A$2:$B$10,2)+2*EO6+EP6)*EN$4)))</f>
        <v/>
      </c>
      <c r="EO6" s="107"/>
      <c r="EP6" s="107"/>
      <c r="EQ6" s="107"/>
      <c r="ER6" s="106" t="str">
        <f>IF(EU6="","",(IF(ES6=0,ET6*ER$4,(VLOOKUP(EU6,Dane!$A$2:$B$10,2)+2*ES6+ET6)*ER$4)))</f>
        <v/>
      </c>
      <c r="ES6" s="107"/>
      <c r="ET6" s="107"/>
      <c r="EU6" s="107"/>
      <c r="EV6" s="106">
        <f>IF(EY6="","",(IF(EW6=0,EX6*EV$4,(VLOOKUP(EY6,Dane!$A$2:$B$10,2)+2*EW6+EX6)*EV$4)))</f>
        <v>64</v>
      </c>
      <c r="EW6" s="105">
        <v>3</v>
      </c>
      <c r="EX6" s="105">
        <v>1</v>
      </c>
      <c r="EY6" s="105">
        <v>1</v>
      </c>
      <c r="EZ6" s="106">
        <f>IF(FC6="","",(IF(FA6=0,FB6*EZ$4,(VLOOKUP(FC6,Dane!$A$2:$B$10,2)+2*FA6+FB6)*EZ$4)))</f>
        <v>76</v>
      </c>
      <c r="FA6" s="105">
        <v>5</v>
      </c>
      <c r="FB6" s="105">
        <v>0</v>
      </c>
      <c r="FC6" s="105">
        <v>1</v>
      </c>
      <c r="FD6" s="106" t="str">
        <f>IF(FG6="","",(IF(FE6=0,FF6*FD$4,(VLOOKUP(FG6,Dane!$A$2:$B$10,2)+2*FE6+FF6)*FD$4)))</f>
        <v/>
      </c>
      <c r="FE6" s="107"/>
      <c r="FF6" s="107"/>
      <c r="FG6" s="107"/>
      <c r="FH6" s="106">
        <f>IF(FK6="","",(IF(FI6=0,FJ6*FH$4,(VLOOKUP(FK6,Dane!$A$2:$B$10,2)+2*FI6+FJ6)*FH$4)))</f>
        <v>165</v>
      </c>
      <c r="FI6" s="108">
        <v>5</v>
      </c>
      <c r="FJ6" s="108">
        <v>1</v>
      </c>
      <c r="FK6" s="108">
        <v>3</v>
      </c>
      <c r="FL6" s="106" t="str">
        <f>IF(FO6="","",(IF(FM6=0,FN6*FL$4,(VLOOKUP(FO6,Dane!$A$2:$B$10,2)+2*FM6+FN6)*FL$4)))</f>
        <v/>
      </c>
      <c r="FM6" s="107"/>
      <c r="FN6" s="107"/>
      <c r="FO6" s="107"/>
      <c r="FP6" s="106" t="str">
        <f>IF(FS6="","",(IF(FQ6=0,FR6*FP$4,(VLOOKUP(FS6,Dane!$A$2:$B$10,2)+2*FQ6+FR6)*FP$4)))</f>
        <v/>
      </c>
      <c r="FQ6" s="107"/>
      <c r="FR6" s="107"/>
      <c r="FS6" s="107"/>
      <c r="FT6" s="106" t="str">
        <f>IF(FW6="","",(IF(FU6=0,FV6*FT$4,(VLOOKUP(FW6,Dane!$A$2:$B$10,2)+2*FU6+FV6)*FT$4)))</f>
        <v/>
      </c>
      <c r="FU6" s="107"/>
      <c r="FV6" s="107"/>
      <c r="FW6" s="107"/>
      <c r="FX6" s="106" t="str">
        <f>IF(GA6="","",(IF(FY6=0,FZ6*FX$4,(VLOOKUP(GA6,Dane!$A$2:$B$10,2)+2*FY6+FZ6)*FX$4)))</f>
        <v/>
      </c>
      <c r="FY6" s="107"/>
      <c r="FZ6" s="107"/>
      <c r="GA6" s="107"/>
      <c r="GB6" s="106" t="str">
        <f>IF(GE6="","",(IF(GC6=0,GD6*GB$4,(VLOOKUP(GE6,Dane!$A$2:$B$10,2)+2*GC6+GD6)*GB$4)))</f>
        <v/>
      </c>
      <c r="GC6" s="107"/>
      <c r="GD6" s="107"/>
      <c r="GE6" s="107"/>
      <c r="GF6" s="106">
        <f>IF(GI6="","",(IF(GG6=0,GH6*GF$4,(VLOOKUP(GI6,Dane!$A$2:$B$10,2)+2*GG6+GH6)*GF$4)))</f>
        <v>132</v>
      </c>
      <c r="GG6" s="108">
        <v>5</v>
      </c>
      <c r="GH6" s="108">
        <v>1</v>
      </c>
      <c r="GI6" s="108">
        <v>3</v>
      </c>
      <c r="GJ6" s="106" t="str">
        <f>IF(GM6="","",(IF(GK6=0,GL6*GJ$4,(VLOOKUP(GM6,Dane!$A$2:$B$10,2)+2*GK6+GL6)*GJ$4)))</f>
        <v/>
      </c>
      <c r="GK6" s="107"/>
      <c r="GL6" s="107"/>
      <c r="GM6" s="107"/>
      <c r="GN6" s="106">
        <f>IF(GQ6="","",(IF(GO6=0,GP6*GN$4,(VLOOKUP(GQ6,Dane!$A$2:$B$10,2)+2*GO6+GP6)*GN$4)))</f>
        <v>132</v>
      </c>
      <c r="GO6" s="108">
        <v>5</v>
      </c>
      <c r="GP6" s="108">
        <v>1</v>
      </c>
      <c r="GQ6" s="108">
        <v>3</v>
      </c>
      <c r="GR6" s="106">
        <f>IF(GU6="","",(IF(GS6=0,GT6*GR$4,(VLOOKUP(GU6,Dane!$A$2:$B$10,2)+2*GS6+GT6)*GR$4)))</f>
        <v>102</v>
      </c>
      <c r="GS6" s="105">
        <v>4</v>
      </c>
      <c r="GT6" s="105">
        <v>0</v>
      </c>
      <c r="GU6" s="105">
        <v>1</v>
      </c>
      <c r="GV6" s="106" t="str">
        <f>IF(GY6="","",(IF(GW6=0,GX6*GV$4,(VLOOKUP(GY6,Dane!$A$2:$B$10,2)+2*GW6+GX6)*GV$4)))</f>
        <v/>
      </c>
      <c r="GW6" s="107"/>
      <c r="GX6" s="107"/>
      <c r="GY6" s="107"/>
      <c r="GZ6" s="106" t="str">
        <f>IF(HC6="","",(IF(HA6=0,HB6*GZ$4,(VLOOKUP(HC6,Dane!$A$2:$B$10,2)+2*HA6+HB6)*GZ$4)))</f>
        <v/>
      </c>
      <c r="HA6" s="107"/>
      <c r="HB6" s="107"/>
      <c r="HC6" s="107"/>
      <c r="HD6" s="106" t="str">
        <f>IF(HG6="","",(IF(HE6=0,HF6*HD$4,(VLOOKUP(HG6,Dane!$A$2:$B$10,2)+2*HE6+HF6)*HD$4)))</f>
        <v/>
      </c>
      <c r="HE6" s="107"/>
      <c r="HF6" s="107"/>
      <c r="HG6" s="107"/>
      <c r="HH6" s="106">
        <f>IF(HK6="","",(IF(HI6=0,HJ6*HH$4,(VLOOKUP(HK6,Dane!$A$2:$B$10,2)+2*HI6+HJ6)*HH$4)))</f>
        <v>108</v>
      </c>
      <c r="HI6" s="105">
        <v>4</v>
      </c>
      <c r="HJ6" s="105">
        <v>2</v>
      </c>
      <c r="HK6" s="105">
        <v>5</v>
      </c>
      <c r="HL6" s="106" t="str">
        <f>IF(HO6="","",(IF(HM6=0,HN6*HL$4,(VLOOKUP(HO6,Dane!$A$2:$B$10,2)+2*HM6+HN6)*HL$4)))</f>
        <v/>
      </c>
      <c r="HM6" s="107"/>
      <c r="HN6" s="107"/>
      <c r="HO6" s="107"/>
      <c r="HP6" s="106" t="str">
        <f>IF(HS6="","",(IF(HQ6=0,HR6*HP$4,(VLOOKUP(HS6,Dane!$A$2:$B$10,2)+2*HQ6+HR6)*HP$4)))</f>
        <v/>
      </c>
      <c r="HQ6" s="107"/>
      <c r="HR6" s="107"/>
      <c r="HS6" s="107"/>
      <c r="HT6" s="106" t="str">
        <f>IF(HW6="","",(IF(HU6=0,HV6*HT$4,(VLOOKUP(HW6,Dane!$A$2:$B$10,2)+2*HU6+HV6)*HT$4)))</f>
        <v/>
      </c>
      <c r="HU6" s="107"/>
      <c r="HV6" s="107"/>
      <c r="HW6" s="107"/>
      <c r="HX6" s="106">
        <f>IF(IA6="","",(IF(HY6=0,HZ6*HX$4,(VLOOKUP(IA6,Dane!$A$2:$B$10,2)+2*HY6+HZ6)*HX$4)))</f>
        <v>45</v>
      </c>
      <c r="HY6" s="105">
        <v>3</v>
      </c>
      <c r="HZ6" s="105">
        <v>0</v>
      </c>
      <c r="IA6" s="105">
        <v>1</v>
      </c>
      <c r="IB6" s="106" t="str">
        <f>IF(IE6="","",(IF(IC6=0,ID6*IB$4,(VLOOKUP(IE6,Dane!$A$2:$B$10,2)+2*IC6+ID6)*IB$4)))</f>
        <v/>
      </c>
      <c r="IC6" s="107"/>
      <c r="ID6" s="107"/>
      <c r="IE6" s="107"/>
      <c r="IF6" s="106">
        <f>IF(II6="","",(IF(IG6=0,IH6*IF$4,(VLOOKUP(II6,Dane!$A$2:$B$10,2)+2*IG6+IH6)*IF$4)))</f>
        <v>56</v>
      </c>
      <c r="IG6" s="105">
        <v>3</v>
      </c>
      <c r="IH6" s="105">
        <v>1</v>
      </c>
      <c r="II6" s="105">
        <v>2</v>
      </c>
      <c r="IJ6" s="106" t="str">
        <f>IF(IM6="","",(IF(IK6=0,IL6*IJ$4,(VLOOKUP(IM6,Dane!$A$2:$B$10,2)+2*IK6+IL6)*IJ$4)))</f>
        <v/>
      </c>
      <c r="IK6" s="105"/>
      <c r="IL6" s="105"/>
      <c r="IM6" s="105"/>
      <c r="IN6" s="106" t="str">
        <f>IF(IQ6="","",(IF(IO6=0,IP6*IN$4,(VLOOKUP(IQ6,Dane!$A$2:$B$10,2)+2*IO6+IP6)*IN$4)))</f>
        <v/>
      </c>
      <c r="IO6" s="107"/>
      <c r="IP6" s="107"/>
      <c r="IQ6" s="107"/>
      <c r="IR6" s="106">
        <f>IF(IU6="","",(IF(IS6=0,IT6*IR$4,(VLOOKUP(IU6,Dane!$A$2:$B$10,2)+2*IS6+IT6)*IR$4)))</f>
        <v>116</v>
      </c>
      <c r="IS6" s="108">
        <v>4</v>
      </c>
      <c r="IT6" s="108">
        <v>1</v>
      </c>
      <c r="IU6" s="108">
        <v>3</v>
      </c>
      <c r="IV6" s="106">
        <f>IF(IY6="","",(IF(IW6=0,IX6*IV$4,(VLOOKUP(IY6,Dane!$A$2:$B$10,2)+2*IW6+IX6)*IV$4)))</f>
        <v>60</v>
      </c>
      <c r="IW6" s="105">
        <v>2</v>
      </c>
      <c r="IX6" s="105">
        <v>1</v>
      </c>
      <c r="IY6" s="105">
        <v>2</v>
      </c>
      <c r="IZ6" s="106" t="str">
        <f>IF(JC6="","",(IF(JA6=0,JB6*IZ$4,(VLOOKUP(JC6,Dane!$A$2:$B$10,2)+2*JA6+JB6)*IZ$4)))</f>
        <v/>
      </c>
      <c r="JA6" s="107"/>
      <c r="JB6" s="107"/>
      <c r="JC6" s="107"/>
      <c r="JD6" s="106" t="str">
        <f>IF(JG6="","",(IF(JE6=0,JF6*JD$4,(VLOOKUP(JG6,Dane!$A$2:$B$10,2)+2*JE6+JF6)*JD$4)))</f>
        <v/>
      </c>
      <c r="JE6" s="107"/>
      <c r="JF6" s="107"/>
      <c r="JG6" s="107"/>
      <c r="JH6" s="106">
        <f>IF(JK6="","",(IF(JI6=0,JJ6*JH$4,(VLOOKUP(JK6,Dane!$A$2:$B$10,2)+2*JI6+JJ6)*JH$4)))</f>
        <v>202.5</v>
      </c>
      <c r="JI6" s="108">
        <v>4</v>
      </c>
      <c r="JJ6" s="108">
        <v>2</v>
      </c>
      <c r="JK6" s="108">
        <v>5</v>
      </c>
      <c r="JL6" s="106" t="str">
        <f>IF(JO6="","",(IF(JM6=0,JN6*JL$4,(VLOOKUP(JO6,Dane!$A$2:$B$10,2)+2*JM6+JN6)*JL$4)))</f>
        <v/>
      </c>
      <c r="JM6" s="107"/>
      <c r="JN6" s="107"/>
      <c r="JO6" s="107"/>
      <c r="JP6" s="106" t="str">
        <f>IF(JS6="","",(IF(JQ6=0,JR6*JP$4,(VLOOKUP(JS6,Dane!$A$2:$B$10,2)+2*JQ6+JR6)*JP$4)))</f>
        <v/>
      </c>
      <c r="JQ6" s="107"/>
      <c r="JR6" s="107"/>
      <c r="JS6" s="107"/>
      <c r="JT6" s="106">
        <f>IF(JW6="","",(IF(JU6=0,JV6*JT$4,(VLOOKUP(JW6,Dane!$A$2:$B$10,2)+2*JU6+JV6)*JT$4)))</f>
        <v>525</v>
      </c>
      <c r="JU6" s="108">
        <v>6</v>
      </c>
      <c r="JV6" s="108">
        <v>0</v>
      </c>
      <c r="JW6" s="108">
        <v>1</v>
      </c>
      <c r="JX6" s="106" t="str">
        <f>IF(KA6="","",(IF(JY6=0,JZ6*JX$4,(VLOOKUP(KA6,Dane!$A$2:$B$10,2)+2*JY6+JZ6)*JX$4)))</f>
        <v/>
      </c>
      <c r="JY6" s="107"/>
      <c r="JZ6" s="107"/>
      <c r="KA6" s="107"/>
      <c r="KB6" s="106" t="str">
        <f>IF(KE6="","",(IF(KC6=0,KD6*KB$4,(VLOOKUP(KE6,Dane!$A$2:$B$10,2)+2*KC6+KD6)*KB$4)))</f>
        <v/>
      </c>
      <c r="KC6" s="107"/>
      <c r="KD6" s="107"/>
      <c r="KE6" s="107"/>
      <c r="KF6" s="106" t="str">
        <f>IF(KI6="","",(IF(KG6=0,KH6*KF$4,(VLOOKUP(KI6,Dane!$A$2:$B$10,2)+2*KG6+KH6)*KF$4)))</f>
        <v/>
      </c>
      <c r="KG6" s="107"/>
      <c r="KH6" s="107"/>
      <c r="KI6" s="107"/>
      <c r="KJ6" s="106" t="str">
        <f>IF(KM6="","",(IF(KK6=0,KL6*KJ$4,(VLOOKUP(KM6,Dane!$A$2:$B$10,2)+2*KK6+KL6)*KJ$4)))</f>
        <v/>
      </c>
      <c r="KK6" s="107"/>
      <c r="KL6" s="107"/>
      <c r="KM6" s="107"/>
      <c r="KN6" s="106" t="str">
        <f>IF(KQ6="","",(IF(KO6=0,KP6*KN$4,(VLOOKUP(KQ6,Dane!$A$2:$B$10,2)+2*KO6+KP6)*KN$4)))</f>
        <v/>
      </c>
      <c r="KO6" s="107"/>
      <c r="KP6" s="107"/>
      <c r="KQ6" s="107"/>
      <c r="KR6" s="106" t="str">
        <f>IF(KU6="","",(IF(KS6=0,KT6*KR$4,(VLOOKUP(KU6,Dane!$A$2:$B$10,2)+2*KS6+KT6)*KR$4)))</f>
        <v/>
      </c>
      <c r="KS6" s="107"/>
      <c r="KT6" s="107"/>
      <c r="KU6" s="107"/>
      <c r="KV6" s="106" t="str">
        <f>IF(KY6="","",(IF(KW6=0,KX6*KV$4,(VLOOKUP(KY6,Dane!$A$2:$B$10,2)+2*KW6+KX6)*KV$4)))</f>
        <v/>
      </c>
      <c r="KW6" s="107"/>
      <c r="KX6" s="107"/>
      <c r="KY6" s="107"/>
      <c r="KZ6" s="106" t="str">
        <f>IF(LC6="","",(IF(LA6=0,LB6*KZ$4,(VLOOKUP(LC6,Dane!$A$2:$B$10,2)+2*LA6+LB6)*KZ$4)))</f>
        <v/>
      </c>
      <c r="LA6" s="107"/>
      <c r="LB6" s="107"/>
      <c r="LC6" s="107"/>
      <c r="LD6" s="109">
        <f>(2*LE6+LF6)*LD$4</f>
        <v>70</v>
      </c>
      <c r="LE6" s="108">
        <v>3</v>
      </c>
      <c r="LF6" s="108">
        <v>1</v>
      </c>
      <c r="LG6" s="108">
        <v>2</v>
      </c>
      <c r="LH6" s="106">
        <f>IF(LK6="","",(IF(LI6=0,LJ6*LH$4,(VLOOKUP(LK6,Dane!$A$2:$B$10,2)+2*LI6+LJ6)*LH$4)))</f>
        <v>280</v>
      </c>
      <c r="LI6" s="108">
        <v>3</v>
      </c>
      <c r="LJ6" s="108">
        <v>1</v>
      </c>
      <c r="LK6" s="108">
        <v>2</v>
      </c>
      <c r="LL6" s="106" t="str">
        <f>IF(LO6="","",(IF(LM6=0,LN6*LL$4,(VLOOKUP(LO6,Dane!$A$2:$B$10,2)+2*LM6+LN6)*LL$4)))</f>
        <v/>
      </c>
      <c r="LM6" s="107"/>
      <c r="LN6" s="107"/>
      <c r="LO6" s="107"/>
      <c r="LP6" s="106" t="str">
        <f>IF(LS6="","",(IF(LQ6=0,LR6*LP$4,(VLOOKUP(LS6,Dane!$A$2:$B$10,2)+2*LQ6+LR6)*LP$4)))</f>
        <v/>
      </c>
      <c r="LQ6" s="107"/>
      <c r="LR6" s="107"/>
      <c r="LS6" s="107"/>
      <c r="LT6" s="109">
        <f>(2*LU6+LV6)*LT$4</f>
        <v>24</v>
      </c>
      <c r="LU6" s="105">
        <v>2</v>
      </c>
      <c r="LV6" s="105">
        <v>0</v>
      </c>
      <c r="LW6" s="105">
        <v>1</v>
      </c>
      <c r="LX6" s="106">
        <f>IF(MA6="","",(IF(LY6=0,LZ6*LX$4,(VLOOKUP(MA6,Dane!$A$2:$B$10,2)+2*LY6+LZ6)*LX$4)))</f>
        <v>84</v>
      </c>
      <c r="LY6" s="105">
        <v>2</v>
      </c>
      <c r="LZ6" s="105">
        <v>3</v>
      </c>
      <c r="MA6" s="105">
        <v>2</v>
      </c>
      <c r="MB6" s="106" t="str">
        <f>IF(ME6="","",(IF(MC6=0,MD6*MB$4,(VLOOKUP(ME6,Dane!$A$2:$B$10,2)+2*MC6+MD6)*MB$4)))</f>
        <v/>
      </c>
      <c r="MC6" s="107"/>
      <c r="MD6" s="107"/>
      <c r="ME6" s="107"/>
      <c r="MF6" s="106" t="str">
        <f>IF(MI6="","",(IF(MG6=0,MH6*MF$4,(VLOOKUP(MI6,Dane!$A$2:$B$10,2)+2*MG6+MH6)*MF$4)))</f>
        <v/>
      </c>
      <c r="MG6" s="107"/>
      <c r="MH6" s="107"/>
      <c r="MI6" s="107"/>
      <c r="MJ6" s="106" t="str">
        <f>IF(MM6="","",(IF(MK6=0,ML6*MJ$4,(VLOOKUP(MM6,Dane!$A$2:$B$10,2)+2*MK6+ML6)*MJ$4)))</f>
        <v/>
      </c>
      <c r="MK6" s="107"/>
      <c r="ML6" s="107"/>
      <c r="MM6" s="107"/>
      <c r="MN6" s="106" t="str">
        <f>IF(MQ6="","",(IF(MO6=0,MP6*MN$4,(VLOOKUP(MQ6,Dane!$A$2:$B$10,2)+2*MO6+MP6)*MN$4)))</f>
        <v/>
      </c>
      <c r="MO6" s="107"/>
      <c r="MP6" s="107"/>
      <c r="MQ6" s="107"/>
      <c r="MR6" s="106" t="str">
        <f>IF(MU6="","",(IF(MS6=0,MT6*MR$4,(VLOOKUP(MU6,Dane!$A$2:$B$10,2)+2*MS6+MT6)*MR$4)))</f>
        <v/>
      </c>
      <c r="MS6" s="107"/>
      <c r="MT6" s="107"/>
      <c r="MU6" s="107"/>
      <c r="MV6" s="106">
        <f>IF(MY6="","",(IF(MW6=0,MX6*MV$4,(VLOOKUP(MY6,Dane!$A$2:$B$10,2)+2*MW6+MX6)*MV$4)))</f>
        <v>190</v>
      </c>
      <c r="MW6" s="108">
        <v>5</v>
      </c>
      <c r="MX6" s="108">
        <v>0</v>
      </c>
      <c r="MY6" s="108">
        <v>1</v>
      </c>
      <c r="MZ6" s="106" t="str">
        <f>IF(NC6="","",(IF(NA6=0,NB6*MZ$4,(VLOOKUP(NC6,Dane!$A$2:$B$10,2)+2*NA6+NB6)*MZ$4)))</f>
        <v/>
      </c>
      <c r="NA6" s="107"/>
      <c r="NB6" s="107"/>
      <c r="NC6" s="107"/>
      <c r="ND6" s="106" t="str">
        <f>IF(NG6="","",(IF(NE6=0,NF6*ND$4,(VLOOKUP(NG6,Dane!$A$2:$B$10,2)+2*NE6+NF6)*ND$4)))</f>
        <v/>
      </c>
      <c r="NE6" s="107"/>
      <c r="NF6" s="107"/>
      <c r="NG6" s="107"/>
      <c r="NH6" s="106" t="str">
        <f>IF(NK6="","",(IF(NI6=0,NJ6*NH$4,(VLOOKUP(NK6,Dane!$A$2:$B$10,2)+2*NI6+NJ6)*NH$4)))</f>
        <v/>
      </c>
      <c r="NI6" s="107"/>
      <c r="NJ6" s="107"/>
      <c r="NK6" s="107"/>
      <c r="NL6" s="106" t="str">
        <f>IF(NO6="","",(IF(NM6=0,NN6*NL$4,(VLOOKUP(NO6,Dane!$A$2:$B$10,2)+2*NM6+NN6)*NL$4)))</f>
        <v/>
      </c>
      <c r="NM6" s="107"/>
      <c r="NN6" s="107"/>
      <c r="NO6" s="107"/>
      <c r="NP6" s="106" t="str">
        <f>IF(NS6="","",(IF(NQ6=0,NR6*NP$4,(VLOOKUP(NS6,Dane!$A$2:$B$10,2)+2*NQ6+NR6)*NP$4)))</f>
        <v/>
      </c>
      <c r="NQ6" s="107"/>
      <c r="NR6" s="107"/>
      <c r="NS6" s="107"/>
      <c r="NT6" s="106" t="str">
        <f>IF(NW6="","",(IF(NU6=0,NV6*NT$4,(VLOOKUP(NW6,Dane!$A$2:$B$10,2)+2*NU6+NV6)*NT$4)))</f>
        <v/>
      </c>
      <c r="NU6" s="107"/>
      <c r="NV6" s="107"/>
      <c r="NW6" s="107"/>
      <c r="NX6" s="106" t="str">
        <f>IF(OA6="","",(IF(NY6=0,NZ6*NX$4,(VLOOKUP(OA6,Dane!$A$2:$B$10,2)+2*NY6+NZ6)*NX$4)))</f>
        <v/>
      </c>
      <c r="NY6" s="107"/>
      <c r="NZ6" s="107"/>
      <c r="OA6" s="107"/>
      <c r="OB6" s="106" t="str">
        <f>IF(OE6="","",(IF(OC6=0,OD6*OB$4,(VLOOKUP(OE6,Dane!$A$2:$B$10,2)+2*OC6+OD6)*OB$4)))</f>
        <v/>
      </c>
      <c r="OC6" s="107"/>
      <c r="OD6" s="107"/>
      <c r="OE6" s="107"/>
      <c r="OF6" s="106" t="str">
        <f>IF(OI6="","",(IF(OG6=0,OH6*OF$4,(VLOOKUP(OI6,Dane!$A$2:$B$10,2)+2*OG6+OH6)*OF$4)))</f>
        <v/>
      </c>
      <c r="OG6" s="107"/>
      <c r="OH6" s="107"/>
      <c r="OI6" s="107"/>
      <c r="OJ6" s="106" t="str">
        <f>IF(OM6="","",(IF(OK6=0,OL6*OJ$4,(VLOOKUP(OM6,Dane!$A$2:$B$10,2)+2*OK6+OL6)*OJ$4)))</f>
        <v/>
      </c>
      <c r="OK6" s="107"/>
      <c r="OL6" s="107"/>
      <c r="OM6" s="107"/>
      <c r="ON6" s="109">
        <f>(2*OO6+OP6)*ON$4</f>
        <v>40</v>
      </c>
      <c r="OO6" s="105">
        <v>2</v>
      </c>
      <c r="OP6" s="105">
        <v>1</v>
      </c>
      <c r="OQ6" s="105">
        <v>3</v>
      </c>
      <c r="OR6" s="106">
        <f>IF(OU6="","",(IF(OS6=0,OT6*OR$4,(VLOOKUP(OU6,Dane!$A$2:$B$10,2)+2*OS6+OT6)*OR$4)))</f>
        <v>112</v>
      </c>
      <c r="OS6" s="105">
        <v>3</v>
      </c>
      <c r="OT6" s="105">
        <v>1</v>
      </c>
      <c r="OU6" s="110">
        <v>2</v>
      </c>
    </row>
    <row r="7" spans="1:411" x14ac:dyDescent="0.25">
      <c r="A7" s="61">
        <f t="shared" si="344"/>
        <v>2</v>
      </c>
      <c r="B7" s="62" t="s">
        <v>136</v>
      </c>
      <c r="C7" s="63">
        <v>2001</v>
      </c>
      <c r="D7" s="64" t="str">
        <f>VLOOKUP(C7,Dane!$A$17:$B$34,2)</f>
        <v>młodzik</v>
      </c>
      <c r="E7" s="65">
        <f t="shared" si="345"/>
        <v>1686</v>
      </c>
      <c r="F7" s="66">
        <f t="shared" si="346"/>
        <v>475</v>
      </c>
      <c r="G7" s="66">
        <f t="shared" si="346"/>
        <v>300</v>
      </c>
      <c r="H7" s="66">
        <f t="shared" si="346"/>
        <v>210</v>
      </c>
      <c r="I7" s="66">
        <f t="shared" si="346"/>
        <v>170</v>
      </c>
      <c r="J7" s="66">
        <f t="shared" si="346"/>
        <v>140</v>
      </c>
      <c r="K7" s="66">
        <f t="shared" si="346"/>
        <v>92</v>
      </c>
      <c r="L7" s="66">
        <f t="shared" si="346"/>
        <v>85</v>
      </c>
      <c r="M7" s="66">
        <f t="shared" si="346"/>
        <v>78</v>
      </c>
      <c r="N7" s="66">
        <f t="shared" si="346"/>
        <v>68</v>
      </c>
      <c r="O7" s="66">
        <f t="shared" si="346"/>
        <v>68</v>
      </c>
      <c r="P7" s="67">
        <f t="shared" si="347"/>
        <v>15</v>
      </c>
      <c r="Q7" s="68" t="str">
        <f t="shared" si="348"/>
        <v/>
      </c>
      <c r="R7" s="69" t="str">
        <f t="shared" si="349"/>
        <v/>
      </c>
      <c r="S7" s="69" t="str">
        <f t="shared" si="350"/>
        <v/>
      </c>
      <c r="T7" s="69" t="str">
        <f t="shared" si="351"/>
        <v/>
      </c>
      <c r="U7" s="69">
        <f t="shared" si="352"/>
        <v>52.5</v>
      </c>
      <c r="V7" s="69" t="str">
        <f t="shared" si="353"/>
        <v/>
      </c>
      <c r="W7" s="69" t="str">
        <f t="shared" si="354"/>
        <v/>
      </c>
      <c r="X7" s="69" t="str">
        <f t="shared" si="355"/>
        <v/>
      </c>
      <c r="Y7" s="69">
        <f t="shared" si="356"/>
        <v>68</v>
      </c>
      <c r="Z7" s="69" t="str">
        <f t="shared" si="357"/>
        <v/>
      </c>
      <c r="AA7" s="69" t="str">
        <f t="shared" si="358"/>
        <v/>
      </c>
      <c r="AB7" s="69">
        <f t="shared" si="359"/>
        <v>68</v>
      </c>
      <c r="AC7" s="69" t="str">
        <f t="shared" si="360"/>
        <v/>
      </c>
      <c r="AD7" s="69" t="str">
        <f t="shared" si="361"/>
        <v/>
      </c>
      <c r="AE7" s="69">
        <f t="shared" si="362"/>
        <v>68</v>
      </c>
      <c r="AF7" s="69">
        <f t="shared" si="363"/>
        <v>60</v>
      </c>
      <c r="AG7" s="69" t="str">
        <f t="shared" si="364"/>
        <v/>
      </c>
      <c r="AH7" s="69">
        <f t="shared" si="365"/>
        <v>170</v>
      </c>
      <c r="AI7" s="69" t="str">
        <f t="shared" si="366"/>
        <v/>
      </c>
      <c r="AJ7" s="69" t="str">
        <f t="shared" si="367"/>
        <v/>
      </c>
      <c r="AK7" s="69" t="str">
        <f t="shared" si="368"/>
        <v/>
      </c>
      <c r="AL7" s="69" t="str">
        <f t="shared" si="369"/>
        <v/>
      </c>
      <c r="AM7" s="69" t="str">
        <f t="shared" si="370"/>
        <v/>
      </c>
      <c r="AN7" s="69" t="str">
        <f t="shared" si="371"/>
        <v/>
      </c>
      <c r="AO7" s="69" t="str">
        <f t="shared" si="372"/>
        <v/>
      </c>
      <c r="AP7" s="69">
        <f t="shared" si="373"/>
        <v>68</v>
      </c>
      <c r="AQ7" s="69">
        <f t="shared" si="374"/>
        <v>78</v>
      </c>
      <c r="AR7" s="69" t="str">
        <f t="shared" si="375"/>
        <v/>
      </c>
      <c r="AS7" s="69" t="str">
        <f t="shared" si="376"/>
        <v/>
      </c>
      <c r="AT7" s="69">
        <f t="shared" si="377"/>
        <v>140</v>
      </c>
      <c r="AU7" s="69">
        <f t="shared" si="378"/>
        <v>92</v>
      </c>
      <c r="AV7" s="69" t="str">
        <f t="shared" si="379"/>
        <v/>
      </c>
      <c r="AW7" s="69" t="str">
        <f t="shared" si="380"/>
        <v/>
      </c>
      <c r="AX7" s="69" t="str">
        <f t="shared" si="381"/>
        <v/>
      </c>
      <c r="AY7" s="69" t="str">
        <f t="shared" si="382"/>
        <v/>
      </c>
      <c r="AZ7" s="69" t="str">
        <f t="shared" si="383"/>
        <v/>
      </c>
      <c r="BA7" s="69" t="str">
        <f t="shared" si="384"/>
        <v/>
      </c>
      <c r="BB7" s="69" t="str">
        <f t="shared" si="385"/>
        <v/>
      </c>
      <c r="BC7" s="69" t="str">
        <f t="shared" si="386"/>
        <v/>
      </c>
      <c r="BD7" s="69" t="str">
        <f t="shared" si="387"/>
        <v/>
      </c>
      <c r="BE7" s="69">
        <f t="shared" si="388"/>
        <v>85</v>
      </c>
      <c r="BF7" s="69" t="str">
        <f t="shared" si="389"/>
        <v/>
      </c>
      <c r="BG7" s="69" t="str">
        <f t="shared" si="390"/>
        <v/>
      </c>
      <c r="BH7" s="69">
        <f t="shared" si="391"/>
        <v>210</v>
      </c>
      <c r="BI7" s="69" t="str">
        <f t="shared" si="392"/>
        <v/>
      </c>
      <c r="BJ7" s="69" t="str">
        <f t="shared" si="393"/>
        <v/>
      </c>
      <c r="BK7" s="69">
        <f t="shared" si="394"/>
        <v>475</v>
      </c>
      <c r="BL7" s="69" t="str">
        <f t="shared" si="395"/>
        <v/>
      </c>
      <c r="BM7" s="69" t="str">
        <f t="shared" si="396"/>
        <v/>
      </c>
      <c r="BN7" s="69" t="str">
        <f t="shared" si="397"/>
        <v/>
      </c>
      <c r="BO7" s="69" t="str">
        <f t="shared" si="398"/>
        <v/>
      </c>
      <c r="BP7" s="69" t="str">
        <f t="shared" si="399"/>
        <v/>
      </c>
      <c r="BQ7" s="69" t="str">
        <f t="shared" si="400"/>
        <v/>
      </c>
      <c r="BR7" s="69" t="str">
        <f t="shared" si="401"/>
        <v/>
      </c>
      <c r="BS7" s="69" t="str">
        <f t="shared" si="402"/>
        <v/>
      </c>
      <c r="BT7" s="69" t="str">
        <f t="shared" si="403"/>
        <v/>
      </c>
      <c r="BU7" s="69">
        <f t="shared" si="404"/>
        <v>300</v>
      </c>
      <c r="BV7" s="69" t="str">
        <f t="shared" si="405"/>
        <v/>
      </c>
      <c r="BW7" s="69" t="str">
        <f t="shared" si="406"/>
        <v/>
      </c>
      <c r="BX7" s="69" t="str">
        <f t="shared" si="407"/>
        <v/>
      </c>
      <c r="BY7" s="69" t="str">
        <f t="shared" si="408"/>
        <v/>
      </c>
      <c r="BZ7" s="69" t="str">
        <f t="shared" si="409"/>
        <v/>
      </c>
      <c r="CA7" s="69" t="str">
        <f t="shared" si="410"/>
        <v/>
      </c>
      <c r="CB7" s="69" t="str">
        <f t="shared" si="411"/>
        <v/>
      </c>
      <c r="CC7" s="69" t="str">
        <f t="shared" si="412"/>
        <v/>
      </c>
      <c r="CD7" s="69" t="str">
        <f t="shared" si="413"/>
        <v/>
      </c>
      <c r="CE7" s="69">
        <f t="shared" si="414"/>
        <v>10</v>
      </c>
      <c r="CF7" s="69" t="str">
        <f t="shared" si="415"/>
        <v/>
      </c>
      <c r="CG7" s="69" t="str">
        <f t="shared" si="416"/>
        <v/>
      </c>
      <c r="CH7" s="69" t="str">
        <f t="shared" si="417"/>
        <v/>
      </c>
      <c r="CI7" s="69" t="str">
        <f t="shared" si="418"/>
        <v/>
      </c>
      <c r="CJ7" s="69" t="str">
        <f t="shared" si="419"/>
        <v/>
      </c>
      <c r="CK7" s="69" t="str">
        <f t="shared" si="420"/>
        <v/>
      </c>
      <c r="CL7" s="69" t="str">
        <f t="shared" si="421"/>
        <v/>
      </c>
      <c r="CM7" s="69" t="str">
        <f t="shared" si="422"/>
        <v/>
      </c>
      <c r="CN7" s="69" t="str">
        <f t="shared" si="423"/>
        <v/>
      </c>
      <c r="CO7" s="69" t="str">
        <f t="shared" si="424"/>
        <v/>
      </c>
      <c r="CP7" s="69" t="str">
        <f t="shared" si="425"/>
        <v/>
      </c>
      <c r="CQ7" s="94" t="str">
        <f t="shared" si="426"/>
        <v/>
      </c>
      <c r="CR7" s="111" t="str">
        <f>IF(CU7="","",(IF(CS7=0,CT7*CR$4,(VLOOKUP(CU7,Dane!$A$2:$B$10,2)+2*CS7+CT7)*CR$4)))</f>
        <v/>
      </c>
      <c r="CS7" s="98"/>
      <c r="CT7" s="98"/>
      <c r="CU7" s="98"/>
      <c r="CV7" s="96" t="str">
        <f>IF(CY7="","",(IF(CW7=0,CX7*CV$4,(VLOOKUP(CY7,Dane!$A$2:$B$10,2)+2*CW7+CX7)*CV$4)))</f>
        <v/>
      </c>
      <c r="CW7" s="98"/>
      <c r="CX7" s="98"/>
      <c r="CY7" s="98"/>
      <c r="CZ7" s="96" t="str">
        <f>IF(DC7="","",(IF(DA7=0,DB7*CZ$4,(VLOOKUP(DC7,Dane!$A$2:$B$10,2)+2*DA7+DB7)*CZ$4)))</f>
        <v/>
      </c>
      <c r="DA7" s="98"/>
      <c r="DB7" s="98"/>
      <c r="DC7" s="98"/>
      <c r="DD7" s="96" t="str">
        <f>IF(DG7="","",(IF(DE7=0,DF7*DD$4,(VLOOKUP(DG7,Dane!$A$2:$B$10,2)+2*DE7+DF7)*DD$4)))</f>
        <v/>
      </c>
      <c r="DE7" s="98"/>
      <c r="DF7" s="98"/>
      <c r="DG7" s="98"/>
      <c r="DH7" s="96">
        <f>IF(DK7="","",(IF(DI7=0,DJ7*DH$4,(VLOOKUP(DK7,Dane!$A$2:$B$10,2)+2*DI7+DJ7)*DH$4)))</f>
        <v>52.5</v>
      </c>
      <c r="DI7" s="97">
        <v>2</v>
      </c>
      <c r="DJ7" s="97">
        <v>1</v>
      </c>
      <c r="DK7" s="97">
        <v>3</v>
      </c>
      <c r="DL7" s="96" t="str">
        <f>IF(DO7="","",(IF(DM7=0,DN7*DL$4,(VLOOKUP(DO7,Dane!$A$2:$B$10,2)+2*DM7+DN7)*DL$4)))</f>
        <v/>
      </c>
      <c r="DM7" s="98"/>
      <c r="DN7" s="98"/>
      <c r="DO7" s="98"/>
      <c r="DP7" s="96" t="str">
        <f>IF(DS7="","",(IF(DQ7=0,DR7*DP$4,(VLOOKUP(DS7,Dane!$A$2:$B$10,2)+2*DQ7+DR7)*DP$4)))</f>
        <v/>
      </c>
      <c r="DQ7" s="98"/>
      <c r="DR7" s="98"/>
      <c r="DS7" s="98"/>
      <c r="DT7" s="96" t="str">
        <f>IF(DW7="","",(IF(DU7=0,DV7*DT$4,(VLOOKUP(DW7,Dane!$A$2:$B$10,2)+2*DU7+DV7)*DT$4)))</f>
        <v/>
      </c>
      <c r="DU7" s="98"/>
      <c r="DV7" s="98"/>
      <c r="DW7" s="98"/>
      <c r="DX7" s="96">
        <f>IF(EA7="","",(IF(DY7=0,DZ7*DX$4,(VLOOKUP(EA7,Dane!$A$2:$B$10,2)+2*DY7+DZ7)*DX$4)))</f>
        <v>68</v>
      </c>
      <c r="DY7" s="99">
        <v>4</v>
      </c>
      <c r="DZ7" s="99">
        <v>0</v>
      </c>
      <c r="EA7" s="99">
        <v>1</v>
      </c>
      <c r="EB7" s="96" t="str">
        <f>IF(EE7="","",(IF(EC7=0,ED7*EB$4,(VLOOKUP(EE7,Dane!$A$2:$B$10,2)+2*EC7+ED7)*EB$4)))</f>
        <v/>
      </c>
      <c r="EC7" s="98"/>
      <c r="ED7" s="98"/>
      <c r="EE7" s="98"/>
      <c r="EF7" s="96" t="str">
        <f>IF(EI7="","",(IF(EG7=0,EH7*EF$4,(VLOOKUP(EI7,Dane!$A$2:$B$10,2)+2*EG7+EH7)*EF$4)))</f>
        <v/>
      </c>
      <c r="EG7" s="98"/>
      <c r="EH7" s="98"/>
      <c r="EI7" s="98"/>
      <c r="EJ7" s="96">
        <f>IF(EM7="","",(IF(EK7=0,EL7*EJ$4,(VLOOKUP(EM7,Dane!$A$2:$B$10,2)+2*EK7+EL7)*EJ$4)))</f>
        <v>68</v>
      </c>
      <c r="EK7" s="97">
        <v>4</v>
      </c>
      <c r="EL7" s="97">
        <v>0</v>
      </c>
      <c r="EM7" s="97">
        <v>1</v>
      </c>
      <c r="EN7" s="96" t="str">
        <f>IF(EQ7="","",(IF(EO7=0,EP7*EN$4,(VLOOKUP(EQ7,Dane!$A$2:$B$10,2)+2*EO7+EP7)*EN$4)))</f>
        <v/>
      </c>
      <c r="EO7" s="98"/>
      <c r="EP7" s="98"/>
      <c r="EQ7" s="98"/>
      <c r="ER7" s="96" t="str">
        <f>IF(EU7="","",(IF(ES7=0,ET7*ER$4,(VLOOKUP(EU7,Dane!$A$2:$B$10,2)+2*ES7+ET7)*ER$4)))</f>
        <v/>
      </c>
      <c r="ES7" s="98"/>
      <c r="ET7" s="98"/>
      <c r="EU7" s="98"/>
      <c r="EV7" s="96">
        <f>IF(EY7="","",(IF(EW7=0,EX7*EV$4,(VLOOKUP(EY7,Dane!$A$2:$B$10,2)+2*EW7+EX7)*EV$4)))</f>
        <v>68</v>
      </c>
      <c r="EW7" s="99">
        <v>4</v>
      </c>
      <c r="EX7" s="99">
        <v>0</v>
      </c>
      <c r="EY7" s="99">
        <v>1</v>
      </c>
      <c r="EZ7" s="96">
        <f>IF(FC7="","",(IF(FA7=0,FB7*EZ$4,(VLOOKUP(FC7,Dane!$A$2:$B$10,2)+2*FA7+FB7)*EZ$4)))</f>
        <v>60</v>
      </c>
      <c r="FA7" s="97">
        <v>3</v>
      </c>
      <c r="FB7" s="97">
        <v>0</v>
      </c>
      <c r="FC7" s="97">
        <v>1</v>
      </c>
      <c r="FD7" s="96" t="str">
        <f>IF(FG7="","",(IF(FE7=0,FF7*FD$4,(VLOOKUP(FG7,Dane!$A$2:$B$10,2)+2*FE7+FF7)*FD$4)))</f>
        <v/>
      </c>
      <c r="FE7" s="98"/>
      <c r="FF7" s="98"/>
      <c r="FG7" s="98"/>
      <c r="FH7" s="96">
        <f>IF(FK7="","",(IF(FI7=0,FJ7*FH$4,(VLOOKUP(FK7,Dane!$A$2:$B$10,2)+2*FI7+FJ7)*FH$4)))</f>
        <v>170</v>
      </c>
      <c r="FI7" s="99">
        <v>4</v>
      </c>
      <c r="FJ7" s="99">
        <v>0</v>
      </c>
      <c r="FK7" s="99">
        <v>1</v>
      </c>
      <c r="FL7" s="96" t="str">
        <f>IF(FO7="","",(IF(FM7=0,FN7*FL$4,(VLOOKUP(FO7,Dane!$A$2:$B$10,2)+2*FM7+FN7)*FL$4)))</f>
        <v/>
      </c>
      <c r="FM7" s="98"/>
      <c r="FN7" s="98"/>
      <c r="FO7" s="98"/>
      <c r="FP7" s="96" t="str">
        <f>IF(FS7="","",(IF(FQ7=0,FR7*FP$4,(VLOOKUP(FS7,Dane!$A$2:$B$10,2)+2*FQ7+FR7)*FP$4)))</f>
        <v/>
      </c>
      <c r="FQ7" s="98"/>
      <c r="FR7" s="98"/>
      <c r="FS7" s="98"/>
      <c r="FT7" s="96" t="str">
        <f>IF(FW7="","",(IF(FU7=0,FV7*FT$4,(VLOOKUP(FW7,Dane!$A$2:$B$10,2)+2*FU7+FV7)*FT$4)))</f>
        <v/>
      </c>
      <c r="FU7" s="98"/>
      <c r="FV7" s="98"/>
      <c r="FW7" s="98"/>
      <c r="FX7" s="96" t="str">
        <f>IF(GA7="","",(IF(FY7=0,FZ7*FX$4,(VLOOKUP(GA7,Dane!$A$2:$B$10,2)+2*FY7+FZ7)*FX$4)))</f>
        <v/>
      </c>
      <c r="FY7" s="98"/>
      <c r="FZ7" s="98"/>
      <c r="GA7" s="98"/>
      <c r="GB7" s="96" t="str">
        <f>IF(GE7="","",(IF(GC7=0,GD7*GB$4,(VLOOKUP(GE7,Dane!$A$2:$B$10,2)+2*GC7+GD7)*GB$4)))</f>
        <v/>
      </c>
      <c r="GC7" s="98"/>
      <c r="GD7" s="98"/>
      <c r="GE7" s="98"/>
      <c r="GF7" s="96" t="str">
        <f>IF(GI7="","",(IF(GG7=0,GH7*GF$4,(VLOOKUP(GI7,Dane!$A$2:$B$10,2)+2*GG7+GH7)*GF$4)))</f>
        <v/>
      </c>
      <c r="GG7" s="98"/>
      <c r="GH7" s="98"/>
      <c r="GI7" s="98"/>
      <c r="GJ7" s="96" t="str">
        <f>IF(GM7="","",(IF(GK7=0,GL7*GJ$4,(VLOOKUP(GM7,Dane!$A$2:$B$10,2)+2*GK7+GL7)*GJ$4)))</f>
        <v/>
      </c>
      <c r="GK7" s="98"/>
      <c r="GL7" s="98"/>
      <c r="GM7" s="98"/>
      <c r="GN7" s="96">
        <f>IF(GQ7="","",(IF(GO7=0,GP7*GN$4,(VLOOKUP(GQ7,Dane!$A$2:$B$10,2)+2*GO7+GP7)*GN$4)))</f>
        <v>68</v>
      </c>
      <c r="GO7" s="97">
        <v>3</v>
      </c>
      <c r="GP7" s="97">
        <v>1</v>
      </c>
      <c r="GQ7" s="97">
        <v>7</v>
      </c>
      <c r="GR7" s="96">
        <f>IF(GU7="","",(IF(GS7=0,GT7*GR$4,(VLOOKUP(GU7,Dane!$A$2:$B$10,2)+2*GS7+GT7)*GR$4)))</f>
        <v>78</v>
      </c>
      <c r="GS7" s="99">
        <v>2</v>
      </c>
      <c r="GT7" s="99">
        <v>0</v>
      </c>
      <c r="GU7" s="99">
        <v>1</v>
      </c>
      <c r="GV7" s="96" t="str">
        <f>IF(GY7="","",(IF(GW7=0,GX7*GV$4,(VLOOKUP(GY7,Dane!$A$2:$B$10,2)+2*GW7+GX7)*GV$4)))</f>
        <v/>
      </c>
      <c r="GW7" s="98"/>
      <c r="GX7" s="98"/>
      <c r="GY7" s="98"/>
      <c r="GZ7" s="96" t="str">
        <f>IF(HC7="","",(IF(HA7=0,HB7*GZ$4,(VLOOKUP(HC7,Dane!$A$2:$B$10,2)+2*HA7+HB7)*GZ$4)))</f>
        <v/>
      </c>
      <c r="HA7" s="98"/>
      <c r="HB7" s="98"/>
      <c r="HC7" s="98"/>
      <c r="HD7" s="96">
        <f>IF(HG7="","",(IF(HE7=0,HF7*HD$4,(VLOOKUP(HG7,Dane!$A$2:$B$10,2)+2*HE7+HF7)*HD$4)))</f>
        <v>140</v>
      </c>
      <c r="HE7" s="99">
        <v>3</v>
      </c>
      <c r="HF7" s="99">
        <v>1</v>
      </c>
      <c r="HG7" s="99">
        <v>2</v>
      </c>
      <c r="HH7" s="96">
        <f>IF(HK7="","",(IF(HI7=0,HJ7*HH$4,(VLOOKUP(HK7,Dane!$A$2:$B$10,2)+2*HI7+HJ7)*HH$4)))</f>
        <v>92</v>
      </c>
      <c r="HI7" s="99">
        <v>3</v>
      </c>
      <c r="HJ7" s="99">
        <v>2</v>
      </c>
      <c r="HK7" s="99">
        <v>5</v>
      </c>
      <c r="HL7" s="96" t="str">
        <f>IF(HO7="","",(IF(HM7=0,HN7*HL$4,(VLOOKUP(HO7,Dane!$A$2:$B$10,2)+2*HM7+HN7)*HL$4)))</f>
        <v/>
      </c>
      <c r="HM7" s="98"/>
      <c r="HN7" s="98"/>
      <c r="HO7" s="98"/>
      <c r="HP7" s="96" t="str">
        <f>IF(HS7="","",(IF(HQ7=0,HR7*HP$4,(VLOOKUP(HS7,Dane!$A$2:$B$10,2)+2*HQ7+HR7)*HP$4)))</f>
        <v/>
      </c>
      <c r="HQ7" s="98"/>
      <c r="HR7" s="98"/>
      <c r="HS7" s="98"/>
      <c r="HT7" s="96" t="str">
        <f>IF(HW7="","",(IF(HU7=0,HV7*HT$4,(VLOOKUP(HW7,Dane!$A$2:$B$10,2)+2*HU7+HV7)*HT$4)))</f>
        <v/>
      </c>
      <c r="HU7" s="98"/>
      <c r="HV7" s="98"/>
      <c r="HW7" s="98"/>
      <c r="HX7" s="96" t="str">
        <f>IF(IA7="","",(IF(HY7=0,HZ7*HX$4,(VLOOKUP(IA7,Dane!$A$2:$B$10,2)+2*HY7+HZ7)*HX$4)))</f>
        <v/>
      </c>
      <c r="HY7" s="98"/>
      <c r="HZ7" s="98"/>
      <c r="IA7" s="98"/>
      <c r="IB7" s="96" t="str">
        <f>IF(IE7="","",(IF(IC7=0,ID7*IB$4,(VLOOKUP(IE7,Dane!$A$2:$B$10,2)+2*IC7+ID7)*IB$4)))</f>
        <v/>
      </c>
      <c r="IC7" s="98"/>
      <c r="ID7" s="98"/>
      <c r="IE7" s="98"/>
      <c r="IF7" s="96" t="str">
        <f>IF(II7="","",(IF(IG7=0,IH7*IF$4,(VLOOKUP(II7,Dane!$A$2:$B$10,2)+2*IG7+IH7)*IF$4)))</f>
        <v/>
      </c>
      <c r="IG7" s="98"/>
      <c r="IH7" s="98"/>
      <c r="II7" s="98"/>
      <c r="IJ7" s="96" t="str">
        <f>IF(IM7="","",(IF(IK7=0,IL7*IJ$4,(VLOOKUP(IM7,Dane!$A$2:$B$10,2)+2*IK7+IL7)*IJ$4)))</f>
        <v/>
      </c>
      <c r="IK7" s="98"/>
      <c r="IL7" s="98"/>
      <c r="IM7" s="98"/>
      <c r="IN7" s="96" t="str">
        <f>IF(IQ7="","",(IF(IO7=0,IP7*IN$4,(VLOOKUP(IQ7,Dane!$A$2:$B$10,2)+2*IO7+IP7)*IN$4)))</f>
        <v/>
      </c>
      <c r="IO7" s="98"/>
      <c r="IP7" s="98"/>
      <c r="IQ7" s="98"/>
      <c r="IR7" s="96" t="str">
        <f>IF(IU7="","",(IF(IS7=0,IT7*IR$4,(VLOOKUP(IU7,Dane!$A$2:$B$10,2)+2*IS7+IT7)*IR$4)))</f>
        <v/>
      </c>
      <c r="IS7" s="98"/>
      <c r="IT7" s="98"/>
      <c r="IU7" s="98"/>
      <c r="IV7" s="96">
        <f>IF(IY7="","",(IF(IW7=0,IX7*IV$4,(VLOOKUP(IY7,Dane!$A$2:$B$10,2)+2*IW7+IX7)*IV$4)))</f>
        <v>85</v>
      </c>
      <c r="IW7" s="99">
        <v>4</v>
      </c>
      <c r="IX7" s="99">
        <v>0</v>
      </c>
      <c r="IY7" s="99">
        <v>1</v>
      </c>
      <c r="IZ7" s="96" t="str">
        <f>IF(JC7="","",(IF(JA7=0,JB7*IZ$4,(VLOOKUP(JC7,Dane!$A$2:$B$10,2)+2*JA7+JB7)*IZ$4)))</f>
        <v/>
      </c>
      <c r="JA7" s="98"/>
      <c r="JB7" s="98"/>
      <c r="JC7" s="98"/>
      <c r="JD7" s="96" t="str">
        <f>IF(JG7="","",(IF(JE7=0,JF7*JD$4,(VLOOKUP(JG7,Dane!$A$2:$B$10,2)+2*JE7+JF7)*JD$4)))</f>
        <v/>
      </c>
      <c r="JE7" s="98"/>
      <c r="JF7" s="98"/>
      <c r="JG7" s="98"/>
      <c r="JH7" s="96">
        <f>IF(JK7="","",(IF(JI7=0,JJ7*JH$4,(VLOOKUP(JK7,Dane!$A$2:$B$10,2)+2*JI7+JJ7)*JH$4)))</f>
        <v>210</v>
      </c>
      <c r="JI7" s="99">
        <v>3</v>
      </c>
      <c r="JJ7" s="99">
        <v>1</v>
      </c>
      <c r="JK7" s="99">
        <v>2</v>
      </c>
      <c r="JL7" s="96" t="str">
        <f>IF(JO7="","",(IF(JM7=0,JN7*JL$4,(VLOOKUP(JO7,Dane!$A$2:$B$10,2)+2*JM7+JN7)*JL$4)))</f>
        <v/>
      </c>
      <c r="JM7" s="98"/>
      <c r="JN7" s="98"/>
      <c r="JO7" s="98"/>
      <c r="JP7" s="96" t="str">
        <f>IF(JS7="","",(IF(JQ7=0,JR7*JP$4,(VLOOKUP(JS7,Dane!$A$2:$B$10,2)+2*JQ7+JR7)*JP$4)))</f>
        <v/>
      </c>
      <c r="JQ7" s="98"/>
      <c r="JR7" s="98"/>
      <c r="JS7" s="98"/>
      <c r="JT7" s="96">
        <f>IF(JW7="","",(IF(JU7=0,JV7*JT$4,(VLOOKUP(JW7,Dane!$A$2:$B$10,2)+2*JU7+JV7)*JT$4)))</f>
        <v>475</v>
      </c>
      <c r="JU7" s="99">
        <v>5</v>
      </c>
      <c r="JV7" s="99">
        <v>0</v>
      </c>
      <c r="JW7" s="99">
        <v>1</v>
      </c>
      <c r="JX7" s="96" t="str">
        <f>IF(KA7="","",(IF(JY7=0,JZ7*JX$4,(VLOOKUP(KA7,Dane!$A$2:$B$10,2)+2*JY7+JZ7)*JX$4)))</f>
        <v/>
      </c>
      <c r="JY7" s="98"/>
      <c r="JZ7" s="98"/>
      <c r="KA7" s="98"/>
      <c r="KB7" s="96" t="str">
        <f>IF(KE7="","",(IF(KC7=0,KD7*KB$4,(VLOOKUP(KE7,Dane!$A$2:$B$10,2)+2*KC7+KD7)*KB$4)))</f>
        <v/>
      </c>
      <c r="KC7" s="98"/>
      <c r="KD7" s="98"/>
      <c r="KE7" s="98"/>
      <c r="KF7" s="96" t="str">
        <f>IF(KI7="","",(IF(KG7=0,KH7*KF$4,(VLOOKUP(KI7,Dane!$A$2:$B$10,2)+2*KG7+KH7)*KF$4)))</f>
        <v/>
      </c>
      <c r="KG7" s="98"/>
      <c r="KH7" s="98"/>
      <c r="KI7" s="98"/>
      <c r="KJ7" s="96" t="str">
        <f>IF(KM7="","",(IF(KK7=0,KL7*KJ$4,(VLOOKUP(KM7,Dane!$A$2:$B$10,2)+2*KK7+KL7)*KJ$4)))</f>
        <v/>
      </c>
      <c r="KK7" s="98"/>
      <c r="KL7" s="98"/>
      <c r="KM7" s="98"/>
      <c r="KN7" s="96" t="str">
        <f>IF(KQ7="","",(IF(KO7=0,KP7*KN$4,(VLOOKUP(KQ7,Dane!$A$2:$B$10,2)+2*KO7+KP7)*KN$4)))</f>
        <v/>
      </c>
      <c r="KO7" s="98"/>
      <c r="KP7" s="98"/>
      <c r="KQ7" s="98"/>
      <c r="KR7" s="96" t="str">
        <f>IF(KU7="","",(IF(KS7=0,KT7*KR$4,(VLOOKUP(KU7,Dane!$A$2:$B$10,2)+2*KS7+KT7)*KR$4)))</f>
        <v/>
      </c>
      <c r="KS7" s="98"/>
      <c r="KT7" s="98"/>
      <c r="KU7" s="98"/>
      <c r="KV7" s="96" t="str">
        <f>IF(KY7="","",(IF(KW7=0,KX7*KV$4,(VLOOKUP(KY7,Dane!$A$2:$B$10,2)+2*KW7+KX7)*KV$4)))</f>
        <v/>
      </c>
      <c r="KW7" s="98"/>
      <c r="KX7" s="98"/>
      <c r="KY7" s="98"/>
      <c r="KZ7" s="96" t="str">
        <f>IF(LC7="","",(IF(LA7=0,LB7*KZ$4,(VLOOKUP(LC7,Dane!$A$2:$B$10,2)+2*LA7+LB7)*KZ$4)))</f>
        <v/>
      </c>
      <c r="LA7" s="98"/>
      <c r="LB7" s="98"/>
      <c r="LC7" s="98"/>
      <c r="LD7" s="96" t="str">
        <f>IF(LG7="","",(IF(LE7=0,LF7*LD$4,(VLOOKUP(LG7,Dane!$A$2:$B$10,2)+2*LE7+LF7)*LD$4)))</f>
        <v/>
      </c>
      <c r="LE7" s="98"/>
      <c r="LF7" s="98"/>
      <c r="LG7" s="98"/>
      <c r="LH7" s="96">
        <f>IF(LK7="","",(IF(LI7=0,LJ7*LH$4,(VLOOKUP(LK7,Dane!$A$2:$B$10,2)+2*LI7+LJ7)*LH$4)))</f>
        <v>300</v>
      </c>
      <c r="LI7" s="99">
        <v>3</v>
      </c>
      <c r="LJ7" s="99">
        <v>2</v>
      </c>
      <c r="LK7" s="99">
        <v>2</v>
      </c>
      <c r="LL7" s="96" t="str">
        <f>IF(LO7="","",(IF(LM7=0,LN7*LL$4,(VLOOKUP(LO7,Dane!$A$2:$B$10,2)+2*LM7+LN7)*LL$4)))</f>
        <v/>
      </c>
      <c r="LM7" s="98"/>
      <c r="LN7" s="98"/>
      <c r="LO7" s="98"/>
      <c r="LP7" s="96" t="str">
        <f>IF(LS7="","",(IF(LQ7=0,LR7*LP$4,(VLOOKUP(LS7,Dane!$A$2:$B$10,2)+2*LQ7+LR7)*LP$4)))</f>
        <v/>
      </c>
      <c r="LQ7" s="98"/>
      <c r="LR7" s="98"/>
      <c r="LS7" s="98"/>
      <c r="LT7" s="96" t="str">
        <f>IF(LW7="","",(IF(LU7=0,LV7*LT$4,(VLOOKUP(LW7,Dane!$A$2:$B$10,2)+2*LU7+LV7)*LT$4)))</f>
        <v/>
      </c>
      <c r="LU7" s="98"/>
      <c r="LV7" s="98"/>
      <c r="LW7" s="98"/>
      <c r="LX7" s="96" t="str">
        <f>IF(MA7="","",(IF(LY7=0,LZ7*LX$4,(VLOOKUP(MA7,Dane!$A$2:$B$10,2)+2*LY7+LZ7)*LX$4)))</f>
        <v/>
      </c>
      <c r="LY7" s="98"/>
      <c r="LZ7" s="98"/>
      <c r="MA7" s="98"/>
      <c r="MB7" s="96" t="str">
        <f>IF(ME7="","",(IF(MC7=0,MD7*MB$4,(VLOOKUP(ME7,Dane!$A$2:$B$10,2)+2*MC7+MD7)*MB$4)))</f>
        <v/>
      </c>
      <c r="MC7" s="98"/>
      <c r="MD7" s="98"/>
      <c r="ME7" s="98"/>
      <c r="MF7" s="96" t="str">
        <f>IF(MI7="","",(IF(MG7=0,MH7*MF$4,(VLOOKUP(MI7,Dane!$A$2:$B$10,2)+2*MG7+MH7)*MF$4)))</f>
        <v/>
      </c>
      <c r="MG7" s="98"/>
      <c r="MH7" s="98"/>
      <c r="MI7" s="98"/>
      <c r="MJ7" s="96" t="str">
        <f>IF(MM7="","",(IF(MK7=0,ML7*MJ$4,(VLOOKUP(MM7,Dane!$A$2:$B$10,2)+2*MK7+ML7)*MJ$4)))</f>
        <v/>
      </c>
      <c r="MK7" s="98"/>
      <c r="ML7" s="98"/>
      <c r="MM7" s="98"/>
      <c r="MN7" s="96" t="str">
        <f>IF(MQ7="","",(IF(MO7=0,MP7*MN$4,(VLOOKUP(MQ7,Dane!$A$2:$B$10,2)+2*MO7+MP7)*MN$4)))</f>
        <v/>
      </c>
      <c r="MO7" s="98"/>
      <c r="MP7" s="98"/>
      <c r="MQ7" s="98"/>
      <c r="MR7" s="96" t="str">
        <f>IF(MU7="","",(IF(MS7=0,MT7*MR$4,(VLOOKUP(MU7,Dane!$A$2:$B$10,2)+2*MS7+MT7)*MR$4)))</f>
        <v/>
      </c>
      <c r="MS7" s="98"/>
      <c r="MT7" s="98"/>
      <c r="MU7" s="98"/>
      <c r="MV7" s="96">
        <f>IF(MY7="","",(IF(MW7=0,MX7*MV$4,(VLOOKUP(MY7,Dane!$A$2:$B$10,2)+2*MW7+MX7)*MV$4)))</f>
        <v>10</v>
      </c>
      <c r="MW7" s="97">
        <v>0</v>
      </c>
      <c r="MX7" s="97">
        <v>1</v>
      </c>
      <c r="MY7" s="97">
        <v>0</v>
      </c>
      <c r="MZ7" s="96" t="str">
        <f>IF(NC7="","",(IF(NA7=0,NB7*MZ$4,(VLOOKUP(NC7,Dane!$A$2:$B$10,2)+2*NA7+NB7)*MZ$4)))</f>
        <v/>
      </c>
      <c r="NA7" s="98"/>
      <c r="NB7" s="98"/>
      <c r="NC7" s="98"/>
      <c r="ND7" s="96" t="str">
        <f>IF(NG7="","",(IF(NE7=0,NF7*ND$4,(VLOOKUP(NG7,Dane!$A$2:$B$10,2)+2*NE7+NF7)*ND$4)))</f>
        <v/>
      </c>
      <c r="NE7" s="98"/>
      <c r="NF7" s="98"/>
      <c r="NG7" s="98"/>
      <c r="NH7" s="96" t="str">
        <f>IF(NK7="","",(IF(NI7=0,NJ7*NH$4,(VLOOKUP(NK7,Dane!$A$2:$B$10,2)+2*NI7+NJ7)*NH$4)))</f>
        <v/>
      </c>
      <c r="NI7" s="98"/>
      <c r="NJ7" s="98"/>
      <c r="NK7" s="98"/>
      <c r="NL7" s="96" t="str">
        <f>IF(NO7="","",(IF(NM7=0,NN7*NL$4,(VLOOKUP(NO7,Dane!$A$2:$B$10,2)+2*NM7+NN7)*NL$4)))</f>
        <v/>
      </c>
      <c r="NM7" s="98"/>
      <c r="NN7" s="98"/>
      <c r="NO7" s="98"/>
      <c r="NP7" s="96" t="str">
        <f>IF(NS7="","",(IF(NQ7=0,NR7*NP$4,(VLOOKUP(NS7,Dane!$A$2:$B$10,2)+2*NQ7+NR7)*NP$4)))</f>
        <v/>
      </c>
      <c r="NQ7" s="98"/>
      <c r="NR7" s="98"/>
      <c r="NS7" s="98"/>
      <c r="NT7" s="96" t="str">
        <f>IF(NW7="","",(IF(NU7=0,NV7*NT$4,(VLOOKUP(NW7,Dane!$A$2:$B$10,2)+2*NU7+NV7)*NT$4)))</f>
        <v/>
      </c>
      <c r="NU7" s="98"/>
      <c r="NV7" s="98"/>
      <c r="NW7" s="98"/>
      <c r="NX7" s="96" t="str">
        <f>IF(OA7="","",(IF(NY7=0,NZ7*NX$4,(VLOOKUP(OA7,Dane!$A$2:$B$10,2)+2*NY7+NZ7)*NX$4)))</f>
        <v/>
      </c>
      <c r="NY7" s="98"/>
      <c r="NZ7" s="98"/>
      <c r="OA7" s="98"/>
      <c r="OB7" s="96" t="str">
        <f>IF(OE7="","",(IF(OC7=0,OD7*OB$4,(VLOOKUP(OE7,Dane!$A$2:$B$10,2)+2*OC7+OD7)*OB$4)))</f>
        <v/>
      </c>
      <c r="OC7" s="98"/>
      <c r="OD7" s="98"/>
      <c r="OE7" s="98"/>
      <c r="OF7" s="96" t="str">
        <f>IF(OI7="","",(IF(OG7=0,OH7*OF$4,(VLOOKUP(OI7,Dane!$A$2:$B$10,2)+2*OG7+OH7)*OF$4)))</f>
        <v/>
      </c>
      <c r="OG7" s="98"/>
      <c r="OH7" s="98"/>
      <c r="OI7" s="98"/>
      <c r="OJ7" s="96" t="str">
        <f>IF(OM7="","",(IF(OK7=0,OL7*OJ$4,(VLOOKUP(OM7,Dane!$A$2:$B$10,2)+2*OK7+OL7)*OJ$4)))</f>
        <v/>
      </c>
      <c r="OK7" s="98"/>
      <c r="OL7" s="98"/>
      <c r="OM7" s="98"/>
      <c r="ON7" s="96" t="str">
        <f>IF(OQ7="","",(IF(OO7=0,OP7*ON$4,(VLOOKUP(OQ7,Dane!$A$2:$B$10,2)+2*OO7+OP7)*ON$4)))</f>
        <v/>
      </c>
      <c r="OO7" s="98"/>
      <c r="OP7" s="98"/>
      <c r="OQ7" s="98"/>
      <c r="OR7" s="96" t="str">
        <f>IF(OU7="","",(IF(OS7=0,OT7*OR$4,(VLOOKUP(OU7,Dane!$A$2:$B$10,2)+2*OS7+OT7)*OR$4)))</f>
        <v/>
      </c>
      <c r="OS7" s="98"/>
      <c r="OT7" s="98"/>
      <c r="OU7" s="112"/>
    </row>
    <row r="8" spans="1:411" x14ac:dyDescent="0.25">
      <c r="A8" s="70">
        <f t="shared" si="344"/>
        <v>3</v>
      </c>
      <c r="B8" s="62" t="s">
        <v>137</v>
      </c>
      <c r="C8" s="63">
        <v>2002</v>
      </c>
      <c r="D8" s="64" t="str">
        <f>VLOOKUP(C8,Dane!$A$17:$B$34,2)</f>
        <v>młodzik</v>
      </c>
      <c r="E8" s="65">
        <f t="shared" si="345"/>
        <v>1564</v>
      </c>
      <c r="F8" s="66">
        <f t="shared" si="346"/>
        <v>300</v>
      </c>
      <c r="G8" s="66">
        <f t="shared" si="346"/>
        <v>237.5</v>
      </c>
      <c r="H8" s="66">
        <f t="shared" si="346"/>
        <v>190</v>
      </c>
      <c r="I8" s="66">
        <f t="shared" si="346"/>
        <v>187.5</v>
      </c>
      <c r="J8" s="66">
        <f t="shared" si="346"/>
        <v>136</v>
      </c>
      <c r="K8" s="66">
        <f t="shared" si="346"/>
        <v>116</v>
      </c>
      <c r="L8" s="66">
        <f t="shared" si="346"/>
        <v>108</v>
      </c>
      <c r="M8" s="66">
        <f t="shared" si="346"/>
        <v>105</v>
      </c>
      <c r="N8" s="66">
        <f t="shared" si="346"/>
        <v>100</v>
      </c>
      <c r="O8" s="66">
        <f t="shared" si="346"/>
        <v>84</v>
      </c>
      <c r="P8" s="67">
        <f t="shared" si="347"/>
        <v>20</v>
      </c>
      <c r="Q8" s="69" t="str">
        <f t="shared" si="348"/>
        <v/>
      </c>
      <c r="R8" s="69" t="str">
        <f t="shared" si="349"/>
        <v/>
      </c>
      <c r="S8" s="69" t="str">
        <f t="shared" si="350"/>
        <v/>
      </c>
      <c r="T8" s="69" t="str">
        <f t="shared" si="351"/>
        <v/>
      </c>
      <c r="U8" s="69">
        <f t="shared" si="352"/>
        <v>52.5</v>
      </c>
      <c r="V8" s="69" t="str">
        <f t="shared" si="353"/>
        <v/>
      </c>
      <c r="W8" s="69" t="str">
        <f t="shared" si="354"/>
        <v/>
      </c>
      <c r="X8" s="69">
        <f t="shared" si="355"/>
        <v>26</v>
      </c>
      <c r="Y8" s="69" t="str">
        <f t="shared" si="356"/>
        <v/>
      </c>
      <c r="Z8" s="69" t="str">
        <f t="shared" si="357"/>
        <v/>
      </c>
      <c r="AA8" s="69" t="str">
        <f t="shared" si="358"/>
        <v/>
      </c>
      <c r="AB8" s="69">
        <f t="shared" si="359"/>
        <v>60</v>
      </c>
      <c r="AC8" s="69" t="str">
        <f t="shared" si="360"/>
        <v/>
      </c>
      <c r="AD8" s="69" t="str">
        <f t="shared" si="361"/>
        <v/>
      </c>
      <c r="AE8" s="69">
        <f t="shared" si="362"/>
        <v>68</v>
      </c>
      <c r="AF8" s="69">
        <f t="shared" si="363"/>
        <v>60</v>
      </c>
      <c r="AG8" s="69" t="str">
        <f t="shared" si="364"/>
        <v/>
      </c>
      <c r="AH8" s="69">
        <f t="shared" si="365"/>
        <v>190</v>
      </c>
      <c r="AI8" s="69" t="str">
        <f t="shared" si="366"/>
        <v/>
      </c>
      <c r="AJ8" s="69" t="str">
        <f t="shared" si="367"/>
        <v/>
      </c>
      <c r="AK8" s="69" t="str">
        <f t="shared" si="368"/>
        <v/>
      </c>
      <c r="AL8" s="69" t="str">
        <f t="shared" si="369"/>
        <v/>
      </c>
      <c r="AM8" s="69" t="str">
        <f t="shared" si="370"/>
        <v/>
      </c>
      <c r="AN8" s="69" t="str">
        <f t="shared" si="371"/>
        <v/>
      </c>
      <c r="AO8" s="69" t="str">
        <f t="shared" si="372"/>
        <v/>
      </c>
      <c r="AP8" s="69">
        <f t="shared" si="373"/>
        <v>116</v>
      </c>
      <c r="AQ8" s="69">
        <f t="shared" si="374"/>
        <v>72</v>
      </c>
      <c r="AR8" s="69" t="str">
        <f t="shared" si="375"/>
        <v/>
      </c>
      <c r="AS8" s="69" t="str">
        <f t="shared" si="376"/>
        <v/>
      </c>
      <c r="AT8" s="69" t="str">
        <f t="shared" si="377"/>
        <v/>
      </c>
      <c r="AU8" s="69">
        <f t="shared" si="378"/>
        <v>108</v>
      </c>
      <c r="AV8" s="69" t="str">
        <f t="shared" si="379"/>
        <v/>
      </c>
      <c r="AW8" s="69" t="str">
        <f t="shared" si="380"/>
        <v/>
      </c>
      <c r="AX8" s="69" t="str">
        <f t="shared" si="381"/>
        <v/>
      </c>
      <c r="AY8" s="69" t="str">
        <f t="shared" si="382"/>
        <v/>
      </c>
      <c r="AZ8" s="69" t="str">
        <f t="shared" si="383"/>
        <v/>
      </c>
      <c r="BA8" s="69" t="str">
        <f t="shared" si="384"/>
        <v/>
      </c>
      <c r="BB8" s="69" t="str">
        <f t="shared" si="385"/>
        <v/>
      </c>
      <c r="BC8" s="69" t="str">
        <f t="shared" si="386"/>
        <v/>
      </c>
      <c r="BD8" s="69">
        <f t="shared" si="387"/>
        <v>100</v>
      </c>
      <c r="BE8" s="69">
        <f t="shared" si="388"/>
        <v>75</v>
      </c>
      <c r="BF8" s="69" t="str">
        <f t="shared" si="389"/>
        <v/>
      </c>
      <c r="BG8" s="69" t="str">
        <f t="shared" si="390"/>
        <v/>
      </c>
      <c r="BH8" s="69">
        <f t="shared" si="391"/>
        <v>187.5</v>
      </c>
      <c r="BI8" s="69" t="str">
        <f t="shared" si="392"/>
        <v/>
      </c>
      <c r="BJ8" s="69" t="str">
        <f t="shared" si="393"/>
        <v/>
      </c>
      <c r="BK8" s="69">
        <f t="shared" si="394"/>
        <v>237.5</v>
      </c>
      <c r="BL8" s="69" t="str">
        <f t="shared" si="395"/>
        <v/>
      </c>
      <c r="BM8" s="69" t="str">
        <f t="shared" si="396"/>
        <v/>
      </c>
      <c r="BN8" s="69" t="str">
        <f t="shared" si="397"/>
        <v/>
      </c>
      <c r="BO8" s="69" t="str">
        <f t="shared" si="398"/>
        <v/>
      </c>
      <c r="BP8" s="69" t="str">
        <f t="shared" si="399"/>
        <v/>
      </c>
      <c r="BQ8" s="69" t="str">
        <f t="shared" si="400"/>
        <v/>
      </c>
      <c r="BR8" s="69" t="str">
        <f t="shared" si="401"/>
        <v/>
      </c>
      <c r="BS8" s="69" t="str">
        <f t="shared" si="402"/>
        <v/>
      </c>
      <c r="BT8" s="69">
        <f t="shared" si="403"/>
        <v>80</v>
      </c>
      <c r="BU8" s="69">
        <f t="shared" si="404"/>
        <v>300</v>
      </c>
      <c r="BV8" s="69" t="str">
        <f t="shared" si="405"/>
        <v/>
      </c>
      <c r="BW8" s="69" t="str">
        <f t="shared" si="406"/>
        <v/>
      </c>
      <c r="BX8" s="69">
        <f t="shared" si="407"/>
        <v>18</v>
      </c>
      <c r="BY8" s="69">
        <f t="shared" si="408"/>
        <v>84</v>
      </c>
      <c r="BZ8" s="69" t="str">
        <f t="shared" si="409"/>
        <v/>
      </c>
      <c r="CA8" s="69" t="str">
        <f t="shared" si="410"/>
        <v/>
      </c>
      <c r="CB8" s="69" t="str">
        <f t="shared" si="411"/>
        <v/>
      </c>
      <c r="CC8" s="69" t="str">
        <f t="shared" si="412"/>
        <v/>
      </c>
      <c r="CD8" s="69" t="str">
        <f t="shared" si="413"/>
        <v/>
      </c>
      <c r="CE8" s="69">
        <f t="shared" si="414"/>
        <v>105</v>
      </c>
      <c r="CF8" s="69" t="str">
        <f t="shared" si="415"/>
        <v/>
      </c>
      <c r="CG8" s="69" t="str">
        <f t="shared" si="416"/>
        <v/>
      </c>
      <c r="CH8" s="69" t="str">
        <f t="shared" si="417"/>
        <v/>
      </c>
      <c r="CI8" s="69" t="str">
        <f t="shared" si="418"/>
        <v/>
      </c>
      <c r="CJ8" s="69" t="str">
        <f t="shared" si="419"/>
        <v/>
      </c>
      <c r="CK8" s="69" t="str">
        <f t="shared" si="420"/>
        <v/>
      </c>
      <c r="CL8" s="69" t="str">
        <f t="shared" si="421"/>
        <v/>
      </c>
      <c r="CM8" s="69" t="str">
        <f t="shared" si="422"/>
        <v/>
      </c>
      <c r="CN8" s="69" t="str">
        <f t="shared" si="423"/>
        <v/>
      </c>
      <c r="CO8" s="69" t="str">
        <f t="shared" si="424"/>
        <v/>
      </c>
      <c r="CP8" s="69">
        <f t="shared" si="425"/>
        <v>56</v>
      </c>
      <c r="CQ8" s="94">
        <f t="shared" si="426"/>
        <v>136</v>
      </c>
      <c r="CR8" s="111" t="str">
        <f>IF(CU8="","",(IF(CS8=0,CT8*CR$4,(VLOOKUP(CU8,Dane!$A$2:$B$10,2)+2*CS8+CT8)*CR$4)))</f>
        <v/>
      </c>
      <c r="CS8" s="98"/>
      <c r="CT8" s="98"/>
      <c r="CU8" s="98"/>
      <c r="CV8" s="96" t="str">
        <f>IF(CY8="","",(IF(CW8=0,CX8*CV$4,(VLOOKUP(CY8,Dane!$A$2:$B$10,2)+2*CW8+CX8)*CV$4)))</f>
        <v/>
      </c>
      <c r="CW8" s="98"/>
      <c r="CX8" s="98"/>
      <c r="CY8" s="98"/>
      <c r="CZ8" s="96" t="str">
        <f>IF(DC8="","",(IF(DA8=0,DB8*CZ$4,(VLOOKUP(DC8,Dane!$A$2:$B$10,2)+2*DA8+DB8)*CZ$4)))</f>
        <v/>
      </c>
      <c r="DA8" s="98"/>
      <c r="DB8" s="98"/>
      <c r="DC8" s="98"/>
      <c r="DD8" s="96" t="str">
        <f>IF(DG8="","",(IF(DE8=0,DF8*DD$4,(VLOOKUP(DG8,Dane!$A$2:$B$10,2)+2*DE8+DF8)*DD$4)))</f>
        <v/>
      </c>
      <c r="DE8" s="98"/>
      <c r="DF8" s="98"/>
      <c r="DG8" s="98"/>
      <c r="DH8" s="96">
        <f>IF(DK8="","",(IF(DI8=0,DJ8*DH$4,(VLOOKUP(DK8,Dane!$A$2:$B$10,2)+2*DI8+DJ8)*DH$4)))</f>
        <v>52.5</v>
      </c>
      <c r="DI8" s="97">
        <v>2</v>
      </c>
      <c r="DJ8" s="97">
        <v>1</v>
      </c>
      <c r="DK8" s="97">
        <v>3</v>
      </c>
      <c r="DL8" s="96" t="str">
        <f>IF(DO8="","",(IF(DM8=0,DN8*DL$4,(VLOOKUP(DO8,Dane!$A$2:$B$10,2)+2*DM8+DN8)*DL$4)))</f>
        <v/>
      </c>
      <c r="DM8" s="98"/>
      <c r="DN8" s="98"/>
      <c r="DO8" s="98"/>
      <c r="DP8" s="96" t="str">
        <f>IF(DS8="","",(IF(DQ8=0,DR8*DP$4,(VLOOKUP(DS8,Dane!$A$2:$B$10,2)+2*DQ8+DR8)*DP$4)))</f>
        <v/>
      </c>
      <c r="DQ8" s="98"/>
      <c r="DR8" s="98"/>
      <c r="DS8" s="98"/>
      <c r="DT8" s="96">
        <f>IF(DW8="","",(IF(DU8=0,DV8*DT$4,(VLOOKUP(DW8,Dane!$A$2:$B$10,2)+2*DU8+DV8)*DT$4)))</f>
        <v>26</v>
      </c>
      <c r="DU8" s="97">
        <v>2</v>
      </c>
      <c r="DV8" s="97">
        <v>0</v>
      </c>
      <c r="DW8" s="97">
        <v>1</v>
      </c>
      <c r="DX8" s="96" t="str">
        <f>IF(EA8="","",(IF(DY8=0,DZ8*DX$4,(VLOOKUP(EA8,Dane!$A$2:$B$10,2)+2*DY8+DZ8)*DX$4)))</f>
        <v/>
      </c>
      <c r="DY8" s="98"/>
      <c r="DZ8" s="98"/>
      <c r="EA8" s="98"/>
      <c r="EB8" s="96" t="str">
        <f>IF(EE8="","",(IF(EC8=0,ED8*EB$4,(VLOOKUP(EE8,Dane!$A$2:$B$10,2)+2*EC8+ED8)*EB$4)))</f>
        <v/>
      </c>
      <c r="EC8" s="98"/>
      <c r="ED8" s="98"/>
      <c r="EE8" s="98"/>
      <c r="EF8" s="96" t="str">
        <f>IF(EI8="","",(IF(EG8=0,EH8*EF$4,(VLOOKUP(EI8,Dane!$A$2:$B$10,2)+2*EG8+EH8)*EF$4)))</f>
        <v/>
      </c>
      <c r="EG8" s="98"/>
      <c r="EH8" s="98"/>
      <c r="EI8" s="98"/>
      <c r="EJ8" s="96">
        <f>IF(EM8="","",(IF(EK8=0,EL8*EJ$4,(VLOOKUP(EM8,Dane!$A$2:$B$10,2)+2*EK8+EL8)*EJ$4)))</f>
        <v>60</v>
      </c>
      <c r="EK8" s="97">
        <v>3</v>
      </c>
      <c r="EL8" s="97">
        <v>0</v>
      </c>
      <c r="EM8" s="97">
        <v>1</v>
      </c>
      <c r="EN8" s="96" t="str">
        <f>IF(EQ8="","",(IF(EO8=0,EP8*EN$4,(VLOOKUP(EQ8,Dane!$A$2:$B$10,2)+2*EO8+EP8)*EN$4)))</f>
        <v/>
      </c>
      <c r="EO8" s="98"/>
      <c r="EP8" s="98"/>
      <c r="EQ8" s="98"/>
      <c r="ER8" s="96" t="str">
        <f>IF(EU8="","",(IF(ES8=0,ET8*ER$4,(VLOOKUP(EU8,Dane!$A$2:$B$10,2)+2*ES8+ET8)*ER$4)))</f>
        <v/>
      </c>
      <c r="ES8" s="98"/>
      <c r="ET8" s="98"/>
      <c r="EU8" s="98"/>
      <c r="EV8" s="96">
        <f>IF(EY8="","",(IF(EW8=0,EX8*EV$4,(VLOOKUP(EY8,Dane!$A$2:$B$10,2)+2*EW8+EX8)*EV$4)))</f>
        <v>68</v>
      </c>
      <c r="EW8" s="97">
        <v>4</v>
      </c>
      <c r="EX8" s="97">
        <v>0</v>
      </c>
      <c r="EY8" s="97">
        <v>1</v>
      </c>
      <c r="EZ8" s="96">
        <f>IF(FC8="","",(IF(FA8=0,FB8*EZ$4,(VLOOKUP(FC8,Dane!$A$2:$B$10,2)+2*FA8+FB8)*EZ$4)))</f>
        <v>60</v>
      </c>
      <c r="FA8" s="97">
        <v>3</v>
      </c>
      <c r="FB8" s="97">
        <v>0</v>
      </c>
      <c r="FC8" s="97">
        <v>1</v>
      </c>
      <c r="FD8" s="96" t="str">
        <f>IF(FG8="","",(IF(FE8=0,FF8*FD$4,(VLOOKUP(FG8,Dane!$A$2:$B$10,2)+2*FE8+FF8)*FD$4)))</f>
        <v/>
      </c>
      <c r="FE8" s="98"/>
      <c r="FF8" s="98"/>
      <c r="FG8" s="98"/>
      <c r="FH8" s="96">
        <f>IF(FK8="","",(IF(FI8=0,FJ8*FH$4,(VLOOKUP(FK8,Dane!$A$2:$B$10,2)+2*FI8+FJ8)*FH$4)))</f>
        <v>190</v>
      </c>
      <c r="FI8" s="99">
        <v>5</v>
      </c>
      <c r="FJ8" s="99">
        <v>0</v>
      </c>
      <c r="FK8" s="99">
        <v>1</v>
      </c>
      <c r="FL8" s="96" t="str">
        <f>IF(FO8="","",(IF(FM8=0,FN8*FL$4,(VLOOKUP(FO8,Dane!$A$2:$B$10,2)+2*FM8+FN8)*FL$4)))</f>
        <v/>
      </c>
      <c r="FM8" s="98"/>
      <c r="FN8" s="98"/>
      <c r="FO8" s="98"/>
      <c r="FP8" s="96" t="str">
        <f>IF(FS8="","",(IF(FQ8=0,FR8*FP$4,(VLOOKUP(FS8,Dane!$A$2:$B$10,2)+2*FQ8+FR8)*FP$4)))</f>
        <v/>
      </c>
      <c r="FQ8" s="98"/>
      <c r="FR8" s="98"/>
      <c r="FS8" s="98"/>
      <c r="FT8" s="96" t="str">
        <f>IF(FW8="","",(IF(FU8=0,FV8*FT$4,(VLOOKUP(FW8,Dane!$A$2:$B$10,2)+2*FU8+FV8)*FT$4)))</f>
        <v/>
      </c>
      <c r="FU8" s="98"/>
      <c r="FV8" s="98"/>
      <c r="FW8" s="98"/>
      <c r="FX8" s="96" t="str">
        <f>IF(GA8="","",(IF(FY8=0,FZ8*FX$4,(VLOOKUP(GA8,Dane!$A$2:$B$10,2)+2*FY8+FZ8)*FX$4)))</f>
        <v/>
      </c>
      <c r="FY8" s="98"/>
      <c r="FZ8" s="98"/>
      <c r="GA8" s="98"/>
      <c r="GB8" s="96" t="str">
        <f>IF(GE8="","",(IF(GC8=0,GD8*GB$4,(VLOOKUP(GE8,Dane!$A$2:$B$10,2)+2*GC8+GD8)*GB$4)))</f>
        <v/>
      </c>
      <c r="GC8" s="98"/>
      <c r="GD8" s="98"/>
      <c r="GE8" s="98"/>
      <c r="GF8" s="96" t="str">
        <f>IF(GI8="","",(IF(GG8=0,GH8*GF$4,(VLOOKUP(GI8,Dane!$A$2:$B$10,2)+2*GG8+GH8)*GF$4)))</f>
        <v/>
      </c>
      <c r="GG8" s="98"/>
      <c r="GH8" s="98"/>
      <c r="GI8" s="98"/>
      <c r="GJ8" s="96" t="str">
        <f>IF(GM8="","",(IF(GK8=0,GL8*GJ$4,(VLOOKUP(GM8,Dane!$A$2:$B$10,2)+2*GK8+GL8)*GJ$4)))</f>
        <v/>
      </c>
      <c r="GK8" s="98"/>
      <c r="GL8" s="98"/>
      <c r="GM8" s="98"/>
      <c r="GN8" s="96">
        <f>IF(GQ8="","",(IF(GO8=0,GP8*GN$4,(VLOOKUP(GQ8,Dane!$A$2:$B$10,2)+2*GO8+GP8)*GN$4)))</f>
        <v>116</v>
      </c>
      <c r="GO8" s="99">
        <v>4</v>
      </c>
      <c r="GP8" s="99">
        <v>1</v>
      </c>
      <c r="GQ8" s="99">
        <v>3</v>
      </c>
      <c r="GR8" s="96">
        <f>IF(GU8="","",(IF(GS8=0,GT8*GR$4,(VLOOKUP(GU8,Dane!$A$2:$B$10,2)+2*GS8+GT8)*GR$4)))</f>
        <v>72</v>
      </c>
      <c r="GS8" s="97">
        <v>2</v>
      </c>
      <c r="GT8" s="97">
        <v>1</v>
      </c>
      <c r="GU8" s="97">
        <v>2</v>
      </c>
      <c r="GV8" s="96" t="str">
        <f>IF(GY8="","",(IF(GW8=0,GX8*GV$4,(VLOOKUP(GY8,Dane!$A$2:$B$10,2)+2*GW8+GX8)*GV$4)))</f>
        <v/>
      </c>
      <c r="GW8" s="98"/>
      <c r="GX8" s="98"/>
      <c r="GY8" s="98"/>
      <c r="GZ8" s="96" t="str">
        <f>IF(HC8="","",(IF(HA8=0,HB8*GZ$4,(VLOOKUP(HC8,Dane!$A$2:$B$10,2)+2*HA8+HB8)*GZ$4)))</f>
        <v/>
      </c>
      <c r="HA8" s="98"/>
      <c r="HB8" s="98"/>
      <c r="HC8" s="98"/>
      <c r="HD8" s="96" t="str">
        <f>IF(HG8="","",(IF(HE8=0,HF8*HD$4,(VLOOKUP(HG8,Dane!$A$2:$B$10,2)+2*HE8+HF8)*HD$4)))</f>
        <v/>
      </c>
      <c r="HE8" s="98"/>
      <c r="HF8" s="98"/>
      <c r="HG8" s="98"/>
      <c r="HH8" s="96">
        <f>IF(HK8="","",(IF(HI8=0,HJ8*HH$4,(VLOOKUP(HK8,Dane!$A$2:$B$10,2)+2*HI8+HJ8)*HH$4)))</f>
        <v>108</v>
      </c>
      <c r="HI8" s="99">
        <v>3</v>
      </c>
      <c r="HJ8" s="99">
        <v>2</v>
      </c>
      <c r="HK8" s="99">
        <v>3</v>
      </c>
      <c r="HL8" s="96" t="str">
        <f>IF(HO8="","",(IF(HM8=0,HN8*HL$4,(VLOOKUP(HO8,Dane!$A$2:$B$10,2)+2*HM8+HN8)*HL$4)))</f>
        <v/>
      </c>
      <c r="HM8" s="98"/>
      <c r="HN8" s="98"/>
      <c r="HO8" s="98"/>
      <c r="HP8" s="96" t="str">
        <f>IF(HS8="","",(IF(HQ8=0,HR8*HP$4,(VLOOKUP(HS8,Dane!$A$2:$B$10,2)+2*HQ8+HR8)*HP$4)))</f>
        <v/>
      </c>
      <c r="HQ8" s="98"/>
      <c r="HR8" s="98"/>
      <c r="HS8" s="98"/>
      <c r="HT8" s="96" t="str">
        <f>IF(HW8="","",(IF(HU8=0,HV8*HT$4,(VLOOKUP(HW8,Dane!$A$2:$B$10,2)+2*HU8+HV8)*HT$4)))</f>
        <v/>
      </c>
      <c r="HU8" s="98"/>
      <c r="HV8" s="98"/>
      <c r="HW8" s="98"/>
      <c r="HX8" s="96" t="str">
        <f>IF(IA8="","",(IF(HY8=0,HZ8*HX$4,(VLOOKUP(IA8,Dane!$A$2:$B$10,2)+2*HY8+HZ8)*HX$4)))</f>
        <v/>
      </c>
      <c r="HY8" s="98"/>
      <c r="HZ8" s="98"/>
      <c r="IA8" s="98"/>
      <c r="IB8" s="96" t="str">
        <f>IF(IE8="","",(IF(IC8=0,ID8*IB$4,(VLOOKUP(IE8,Dane!$A$2:$B$10,2)+2*IC8+ID8)*IB$4)))</f>
        <v/>
      </c>
      <c r="IC8" s="98"/>
      <c r="ID8" s="98"/>
      <c r="IE8" s="98"/>
      <c r="IF8" s="96" t="str">
        <f>IF(II8="","",(IF(IG8=0,IH8*IF$4,(VLOOKUP(II8,Dane!$A$2:$B$10,2)+2*IG8+IH8)*IF$4)))</f>
        <v/>
      </c>
      <c r="IG8" s="98"/>
      <c r="IH8" s="98"/>
      <c r="II8" s="98"/>
      <c r="IJ8" s="96" t="str">
        <f>IF(IM8="","",(IF(IK8=0,IL8*IJ$4,(VLOOKUP(IM8,Dane!$A$2:$B$10,2)+2*IK8+IL8)*IJ$4)))</f>
        <v/>
      </c>
      <c r="IK8" s="98"/>
      <c r="IL8" s="98"/>
      <c r="IM8" s="98"/>
      <c r="IN8" s="96" t="str">
        <f>IF(IQ8="","",(IF(IO8=0,IP8*IN$4,(VLOOKUP(IQ8,Dane!$A$2:$B$10,2)+2*IO8+IP8)*IN$4)))</f>
        <v/>
      </c>
      <c r="IO8" s="98"/>
      <c r="IP8" s="98"/>
      <c r="IQ8" s="98"/>
      <c r="IR8" s="96">
        <f>IF(IU8="","",(IF(IS8=0,IT8*IR$4,(VLOOKUP(IU8,Dane!$A$2:$B$10,2)+2*IS8+IT8)*IR$4)))</f>
        <v>100</v>
      </c>
      <c r="IS8" s="97">
        <v>3</v>
      </c>
      <c r="IT8" s="97">
        <v>1</v>
      </c>
      <c r="IU8" s="97">
        <v>3</v>
      </c>
      <c r="IV8" s="96">
        <f>IF(IY8="","",(IF(IW8=0,IX8*IV$4,(VLOOKUP(IY8,Dane!$A$2:$B$10,2)+2*IW8+IX8)*IV$4)))</f>
        <v>75</v>
      </c>
      <c r="IW8" s="97">
        <v>3</v>
      </c>
      <c r="IX8" s="97">
        <v>0</v>
      </c>
      <c r="IY8" s="97">
        <v>1</v>
      </c>
      <c r="IZ8" s="96" t="str">
        <f>IF(JC8="","",(IF(JA8=0,JB8*IZ$4,(VLOOKUP(JC8,Dane!$A$2:$B$10,2)+2*JA8+JB8)*IZ$4)))</f>
        <v/>
      </c>
      <c r="JA8" s="98"/>
      <c r="JB8" s="98"/>
      <c r="JC8" s="98"/>
      <c r="JD8" s="96" t="str">
        <f>IF(JG8="","",(IF(JE8=0,JF8*JD$4,(VLOOKUP(JG8,Dane!$A$2:$B$10,2)+2*JE8+JF8)*JD$4)))</f>
        <v/>
      </c>
      <c r="JE8" s="98"/>
      <c r="JF8" s="98"/>
      <c r="JG8" s="98"/>
      <c r="JH8" s="96">
        <f>IF(JK8="","",(IF(JI8=0,JJ8*JH$4,(VLOOKUP(JK8,Dane!$A$2:$B$10,2)+2*JI8+JJ8)*JH$4)))</f>
        <v>187.5</v>
      </c>
      <c r="JI8" s="99">
        <v>3</v>
      </c>
      <c r="JJ8" s="99">
        <v>1</v>
      </c>
      <c r="JK8" s="99">
        <v>3</v>
      </c>
      <c r="JL8" s="96" t="str">
        <f>IF(JO8="","",(IF(JM8=0,JN8*JL$4,(VLOOKUP(JO8,Dane!$A$2:$B$10,2)+2*JM8+JN8)*JL$4)))</f>
        <v/>
      </c>
      <c r="JM8" s="98"/>
      <c r="JN8" s="98"/>
      <c r="JO8" s="98"/>
      <c r="JP8" s="96" t="str">
        <f>IF(JS8="","",(IF(JQ8=0,JR8*JP$4,(VLOOKUP(JS8,Dane!$A$2:$B$10,2)+2*JQ8+JR8)*JP$4)))</f>
        <v/>
      </c>
      <c r="JQ8" s="98"/>
      <c r="JR8" s="98"/>
      <c r="JS8" s="98"/>
      <c r="JT8" s="96">
        <f>IF(JW8="","",(IF(JU8=0,JV8*JT$4,(VLOOKUP(JW8,Dane!$A$2:$B$10,2)+2*JU8+JV8)*JT$4)))</f>
        <v>237.5</v>
      </c>
      <c r="JU8" s="99">
        <v>3</v>
      </c>
      <c r="JV8" s="99">
        <v>2</v>
      </c>
      <c r="JW8" s="99">
        <v>7</v>
      </c>
      <c r="JX8" s="96" t="str">
        <f>IF(KA8="","",(IF(JY8=0,JZ8*JX$4,(VLOOKUP(KA8,Dane!$A$2:$B$10,2)+2*JY8+JZ8)*JX$4)))</f>
        <v/>
      </c>
      <c r="JY8" s="98"/>
      <c r="JZ8" s="98"/>
      <c r="KA8" s="98"/>
      <c r="KB8" s="96" t="str">
        <f>IF(KE8="","",(IF(KC8=0,KD8*KB$4,(VLOOKUP(KE8,Dane!$A$2:$B$10,2)+2*KC8+KD8)*KB$4)))</f>
        <v/>
      </c>
      <c r="KC8" s="98"/>
      <c r="KD8" s="98"/>
      <c r="KE8" s="98"/>
      <c r="KF8" s="96" t="str">
        <f>IF(KI8="","",(IF(KG8=0,KH8*KF$4,(VLOOKUP(KI8,Dane!$A$2:$B$10,2)+2*KG8+KH8)*KF$4)))</f>
        <v/>
      </c>
      <c r="KG8" s="98"/>
      <c r="KH8" s="98"/>
      <c r="KI8" s="98"/>
      <c r="KJ8" s="96" t="str">
        <f>IF(KM8="","",(IF(KK8=0,KL8*KJ$4,(VLOOKUP(KM8,Dane!$A$2:$B$10,2)+2*KK8+KL8)*KJ$4)))</f>
        <v/>
      </c>
      <c r="KK8" s="98"/>
      <c r="KL8" s="98"/>
      <c r="KM8" s="98"/>
      <c r="KN8" s="96" t="str">
        <f>IF(KQ8="","",(IF(KO8=0,KP8*KN$4,(VLOOKUP(KQ8,Dane!$A$2:$B$10,2)+2*KO8+KP8)*KN$4)))</f>
        <v/>
      </c>
      <c r="KO8" s="98"/>
      <c r="KP8" s="98"/>
      <c r="KQ8" s="98"/>
      <c r="KR8" s="96" t="str">
        <f>IF(KU8="","",(IF(KS8=0,KT8*KR$4,(VLOOKUP(KU8,Dane!$A$2:$B$10,2)+2*KS8+KT8)*KR$4)))</f>
        <v/>
      </c>
      <c r="KS8" s="98"/>
      <c r="KT8" s="98"/>
      <c r="KU8" s="98"/>
      <c r="KV8" s="96" t="str">
        <f>IF(KY8="","",(IF(KW8=0,KX8*KV$4,(VLOOKUP(KY8,Dane!$A$2:$B$10,2)+2*KW8+KX8)*KV$4)))</f>
        <v/>
      </c>
      <c r="KW8" s="98"/>
      <c r="KX8" s="98"/>
      <c r="KY8" s="98"/>
      <c r="KZ8" s="96" t="str">
        <f>IF(LC8="","",(IF(LA8=0,LB8*KZ$4,(VLOOKUP(LC8,Dane!$A$2:$B$10,2)+2*LA8+LB8)*KZ$4)))</f>
        <v/>
      </c>
      <c r="LA8" s="98"/>
      <c r="LB8" s="98"/>
      <c r="LC8" s="98"/>
      <c r="LD8" s="100">
        <f>(2*LE8+LF8)*LD$4</f>
        <v>80</v>
      </c>
      <c r="LE8" s="99">
        <v>4</v>
      </c>
      <c r="LF8" s="99">
        <v>0</v>
      </c>
      <c r="LG8" s="99">
        <v>1</v>
      </c>
      <c r="LH8" s="96">
        <f>IF(LK8="","",(IF(LI8=0,LJ8*LH$4,(VLOOKUP(LK8,Dane!$A$2:$B$10,2)+2*LI8+LJ8)*LH$4)))</f>
        <v>300</v>
      </c>
      <c r="LI8" s="99">
        <v>3</v>
      </c>
      <c r="LJ8" s="99">
        <v>2</v>
      </c>
      <c r="LK8" s="99">
        <v>2</v>
      </c>
      <c r="LL8" s="96" t="str">
        <f>IF(LO8="","",(IF(LM8=0,LN8*LL$4,(VLOOKUP(LO8,Dane!$A$2:$B$10,2)+2*LM8+LN8)*LL$4)))</f>
        <v/>
      </c>
      <c r="LM8" s="98"/>
      <c r="LN8" s="98"/>
      <c r="LO8" s="98"/>
      <c r="LP8" s="96" t="str">
        <f>IF(LS8="","",(IF(LQ8=0,LR8*LP$4,(VLOOKUP(LS8,Dane!$A$2:$B$10,2)+2*LQ8+LR8)*LP$4)))</f>
        <v/>
      </c>
      <c r="LQ8" s="98"/>
      <c r="LR8" s="98"/>
      <c r="LS8" s="98"/>
      <c r="LT8" s="100">
        <f>(2*LU8+LV8)*LT$4</f>
        <v>18</v>
      </c>
      <c r="LU8" s="97">
        <v>1</v>
      </c>
      <c r="LV8" s="97">
        <v>1</v>
      </c>
      <c r="LW8" s="97">
        <v>2</v>
      </c>
      <c r="LX8" s="96">
        <f>IF(MA8="","",(IF(LY8=0,LZ8*LX$4,(VLOOKUP(MA8,Dane!$A$2:$B$10,2)+2*LY8+LZ8)*LX$4)))</f>
        <v>84</v>
      </c>
      <c r="LY8" s="97">
        <v>3</v>
      </c>
      <c r="LZ8" s="97">
        <v>1</v>
      </c>
      <c r="MA8" s="97">
        <v>2</v>
      </c>
      <c r="MB8" s="96" t="str">
        <f>IF(ME8="","",(IF(MC8=0,MD8*MB$4,(VLOOKUP(ME8,Dane!$A$2:$B$10,2)+2*MC8+MD8)*MB$4)))</f>
        <v/>
      </c>
      <c r="MC8" s="98"/>
      <c r="MD8" s="98"/>
      <c r="ME8" s="98"/>
      <c r="MF8" s="96" t="str">
        <f>IF(MI8="","",(IF(MG8=0,MH8*MF$4,(VLOOKUP(MI8,Dane!$A$2:$B$10,2)+2*MG8+MH8)*MF$4)))</f>
        <v/>
      </c>
      <c r="MG8" s="98"/>
      <c r="MH8" s="98"/>
      <c r="MI8" s="98"/>
      <c r="MJ8" s="96" t="str">
        <f>IF(MM8="","",(IF(MK8=0,ML8*MJ$4,(VLOOKUP(MM8,Dane!$A$2:$B$10,2)+2*MK8+ML8)*MJ$4)))</f>
        <v/>
      </c>
      <c r="MK8" s="98"/>
      <c r="ML8" s="98"/>
      <c r="MM8" s="98"/>
      <c r="MN8" s="96" t="str">
        <f>IF(MQ8="","",(IF(MO8=0,MP8*MN$4,(VLOOKUP(MQ8,Dane!$A$2:$B$10,2)+2*MO8+MP8)*MN$4)))</f>
        <v/>
      </c>
      <c r="MO8" s="98"/>
      <c r="MP8" s="98"/>
      <c r="MQ8" s="98"/>
      <c r="MR8" s="96" t="str">
        <f>IF(MU8="","",(IF(MS8=0,MT8*MR$4,(VLOOKUP(MU8,Dane!$A$2:$B$10,2)+2*MS8+MT8)*MR$4)))</f>
        <v/>
      </c>
      <c r="MS8" s="98"/>
      <c r="MT8" s="98"/>
      <c r="MU8" s="98"/>
      <c r="MV8" s="96">
        <f>IF(MY8="","",(IF(MW8=0,MX8*MV$4,(VLOOKUP(MY8,Dane!$A$2:$B$10,2)+2*MW8+MX8)*MV$4)))</f>
        <v>105</v>
      </c>
      <c r="MW8" s="99">
        <v>2</v>
      </c>
      <c r="MX8" s="99">
        <v>1</v>
      </c>
      <c r="MY8" s="99">
        <v>3</v>
      </c>
      <c r="MZ8" s="96" t="str">
        <f>IF(NC8="","",(IF(NA8=0,NB8*MZ$4,(VLOOKUP(NC8,Dane!$A$2:$B$10,2)+2*NA8+NB8)*MZ$4)))</f>
        <v/>
      </c>
      <c r="NA8" s="98"/>
      <c r="NB8" s="98"/>
      <c r="NC8" s="98"/>
      <c r="ND8" s="96" t="str">
        <f>IF(NG8="","",(IF(NE8=0,NF8*ND$4,(VLOOKUP(NG8,Dane!$A$2:$B$10,2)+2*NE8+NF8)*ND$4)))</f>
        <v/>
      </c>
      <c r="NE8" s="98"/>
      <c r="NF8" s="98"/>
      <c r="NG8" s="98"/>
      <c r="NH8" s="96" t="str">
        <f>IF(NK8="","",(IF(NI8=0,NJ8*NH$4,(VLOOKUP(NK8,Dane!$A$2:$B$10,2)+2*NI8+NJ8)*NH$4)))</f>
        <v/>
      </c>
      <c r="NI8" s="98"/>
      <c r="NJ8" s="98"/>
      <c r="NK8" s="98"/>
      <c r="NL8" s="96" t="str">
        <f>IF(NO8="","",(IF(NM8=0,NN8*NL$4,(VLOOKUP(NO8,Dane!$A$2:$B$10,2)+2*NM8+NN8)*NL$4)))</f>
        <v/>
      </c>
      <c r="NM8" s="98"/>
      <c r="NN8" s="98"/>
      <c r="NO8" s="98"/>
      <c r="NP8" s="96" t="str">
        <f>IF(NS8="","",(IF(NQ8=0,NR8*NP$4,(VLOOKUP(NS8,Dane!$A$2:$B$10,2)+2*NQ8+NR8)*NP$4)))</f>
        <v/>
      </c>
      <c r="NQ8" s="98"/>
      <c r="NR8" s="98"/>
      <c r="NS8" s="98"/>
      <c r="NT8" s="96" t="str">
        <f>IF(NW8="","",(IF(NU8=0,NV8*NT$4,(VLOOKUP(NW8,Dane!$A$2:$B$10,2)+2*NU8+NV8)*NT$4)))</f>
        <v/>
      </c>
      <c r="NU8" s="98"/>
      <c r="NV8" s="98"/>
      <c r="NW8" s="98"/>
      <c r="NX8" s="96" t="str">
        <f>IF(OA8="","",(IF(NY8=0,NZ8*NX$4,(VLOOKUP(OA8,Dane!$A$2:$B$10,2)+2*NY8+NZ8)*NX$4)))</f>
        <v/>
      </c>
      <c r="NY8" s="98"/>
      <c r="NZ8" s="98"/>
      <c r="OA8" s="98"/>
      <c r="OB8" s="96" t="str">
        <f>IF(OE8="","",(IF(OC8=0,OD8*OB$4,(VLOOKUP(OE8,Dane!$A$2:$B$10,2)+2*OC8+OD8)*OB$4)))</f>
        <v/>
      </c>
      <c r="OC8" s="98"/>
      <c r="OD8" s="98"/>
      <c r="OE8" s="98"/>
      <c r="OF8" s="96" t="str">
        <f>IF(OI8="","",(IF(OG8=0,OH8*OF$4,(VLOOKUP(OI8,Dane!$A$2:$B$10,2)+2*OG8+OH8)*OF$4)))</f>
        <v/>
      </c>
      <c r="OG8" s="98"/>
      <c r="OH8" s="98"/>
      <c r="OI8" s="98"/>
      <c r="OJ8" s="96" t="str">
        <f>IF(OM8="","",(IF(OK8=0,OL8*OJ$4,(VLOOKUP(OM8,Dane!$A$2:$B$10,2)+2*OK8+OL8)*OJ$4)))</f>
        <v/>
      </c>
      <c r="OK8" s="98"/>
      <c r="OL8" s="98"/>
      <c r="OM8" s="98"/>
      <c r="ON8" s="100">
        <f>(2*OO8+OP8)*ON$4</f>
        <v>56</v>
      </c>
      <c r="OO8" s="99">
        <v>3</v>
      </c>
      <c r="OP8" s="99">
        <v>1</v>
      </c>
      <c r="OQ8" s="99">
        <v>1</v>
      </c>
      <c r="OR8" s="96">
        <f>IF(OU8="","",(IF(OS8=0,OT8*OR$4,(VLOOKUP(OU8,Dane!$A$2:$B$10,2)+2*OS8+OT8)*OR$4)))</f>
        <v>136</v>
      </c>
      <c r="OS8" s="99">
        <v>4</v>
      </c>
      <c r="OT8" s="99">
        <v>0</v>
      </c>
      <c r="OU8" s="113">
        <v>1</v>
      </c>
    </row>
    <row r="9" spans="1:411" x14ac:dyDescent="0.25">
      <c r="A9" s="71">
        <f t="shared" si="344"/>
        <v>4</v>
      </c>
      <c r="B9" s="83" t="s">
        <v>138</v>
      </c>
      <c r="C9" s="63">
        <v>2002</v>
      </c>
      <c r="D9" s="64" t="str">
        <f>VLOOKUP(C9,Dane!$A$17:$B$34,2)</f>
        <v>młodzik</v>
      </c>
      <c r="E9" s="65">
        <f t="shared" si="345"/>
        <v>1433.5</v>
      </c>
      <c r="F9" s="66">
        <f t="shared" si="346"/>
        <v>247.5</v>
      </c>
      <c r="G9" s="66">
        <f t="shared" si="346"/>
        <v>190</v>
      </c>
      <c r="H9" s="66">
        <f t="shared" si="346"/>
        <v>180</v>
      </c>
      <c r="I9" s="66">
        <f t="shared" si="346"/>
        <v>160</v>
      </c>
      <c r="J9" s="66">
        <f t="shared" si="346"/>
        <v>124</v>
      </c>
      <c r="K9" s="66">
        <f t="shared" si="346"/>
        <v>116</v>
      </c>
      <c r="L9" s="66">
        <f t="shared" si="346"/>
        <v>112</v>
      </c>
      <c r="M9" s="66">
        <f t="shared" si="346"/>
        <v>102</v>
      </c>
      <c r="N9" s="66">
        <f t="shared" si="346"/>
        <v>102</v>
      </c>
      <c r="O9" s="66">
        <f t="shared" si="346"/>
        <v>100</v>
      </c>
      <c r="P9" s="67">
        <f t="shared" si="347"/>
        <v>24</v>
      </c>
      <c r="Q9" s="69">
        <f t="shared" si="348"/>
        <v>45</v>
      </c>
      <c r="R9" s="69" t="str">
        <f t="shared" si="349"/>
        <v/>
      </c>
      <c r="S9" s="69">
        <f t="shared" si="350"/>
        <v>100</v>
      </c>
      <c r="T9" s="69">
        <f t="shared" si="351"/>
        <v>64</v>
      </c>
      <c r="U9" s="69">
        <f t="shared" si="352"/>
        <v>72.5</v>
      </c>
      <c r="V9" s="69" t="str">
        <f t="shared" si="353"/>
        <v/>
      </c>
      <c r="W9" s="69" t="str">
        <f t="shared" si="354"/>
        <v/>
      </c>
      <c r="X9" s="69" t="str">
        <f t="shared" si="355"/>
        <v/>
      </c>
      <c r="Y9" s="69" t="str">
        <f t="shared" si="356"/>
        <v/>
      </c>
      <c r="Z9" s="69" t="str">
        <f t="shared" si="357"/>
        <v/>
      </c>
      <c r="AA9" s="69" t="str">
        <f t="shared" si="358"/>
        <v/>
      </c>
      <c r="AB9" s="69" t="str">
        <f t="shared" si="359"/>
        <v/>
      </c>
      <c r="AC9" s="69" t="str">
        <f t="shared" si="360"/>
        <v/>
      </c>
      <c r="AD9" s="69" t="str">
        <f t="shared" si="361"/>
        <v/>
      </c>
      <c r="AE9" s="69">
        <f t="shared" si="362"/>
        <v>60</v>
      </c>
      <c r="AF9" s="69">
        <f t="shared" si="363"/>
        <v>50</v>
      </c>
      <c r="AG9" s="69" t="str">
        <f t="shared" si="364"/>
        <v/>
      </c>
      <c r="AH9" s="69">
        <f t="shared" si="365"/>
        <v>180</v>
      </c>
      <c r="AI9" s="69" t="str">
        <f t="shared" si="366"/>
        <v/>
      </c>
      <c r="AJ9" s="69" t="str">
        <f t="shared" si="367"/>
        <v/>
      </c>
      <c r="AK9" s="69" t="str">
        <f t="shared" si="368"/>
        <v/>
      </c>
      <c r="AL9" s="69">
        <f t="shared" si="369"/>
        <v>85</v>
      </c>
      <c r="AM9" s="69" t="str">
        <f t="shared" si="370"/>
        <v/>
      </c>
      <c r="AN9" s="69">
        <f t="shared" si="371"/>
        <v>124</v>
      </c>
      <c r="AO9" s="69" t="str">
        <f t="shared" si="372"/>
        <v/>
      </c>
      <c r="AP9" s="69">
        <f t="shared" si="373"/>
        <v>8</v>
      </c>
      <c r="AQ9" s="69">
        <f t="shared" si="374"/>
        <v>102</v>
      </c>
      <c r="AR9" s="69" t="str">
        <f t="shared" si="375"/>
        <v/>
      </c>
      <c r="AS9" s="69" t="str">
        <f t="shared" si="376"/>
        <v/>
      </c>
      <c r="AT9" s="69" t="str">
        <f t="shared" si="377"/>
        <v/>
      </c>
      <c r="AU9" s="69">
        <f t="shared" si="378"/>
        <v>76</v>
      </c>
      <c r="AV9" s="69" t="str">
        <f t="shared" si="379"/>
        <v/>
      </c>
      <c r="AW9" s="69" t="str">
        <f t="shared" si="380"/>
        <v/>
      </c>
      <c r="AX9" s="69" t="str">
        <f t="shared" si="381"/>
        <v/>
      </c>
      <c r="AY9" s="69" t="str">
        <f t="shared" si="382"/>
        <v/>
      </c>
      <c r="AZ9" s="69" t="str">
        <f t="shared" si="383"/>
        <v/>
      </c>
      <c r="BA9" s="69">
        <f t="shared" si="384"/>
        <v>46</v>
      </c>
      <c r="BB9" s="69" t="str">
        <f t="shared" si="385"/>
        <v/>
      </c>
      <c r="BC9" s="69" t="str">
        <f t="shared" si="386"/>
        <v/>
      </c>
      <c r="BD9" s="69">
        <f t="shared" si="387"/>
        <v>116</v>
      </c>
      <c r="BE9" s="69">
        <f t="shared" si="388"/>
        <v>85</v>
      </c>
      <c r="BF9" s="69" t="str">
        <f t="shared" si="389"/>
        <v/>
      </c>
      <c r="BG9" s="69" t="str">
        <f t="shared" si="390"/>
        <v/>
      </c>
      <c r="BH9" s="69">
        <f t="shared" si="391"/>
        <v>247.5</v>
      </c>
      <c r="BI9" s="69" t="str">
        <f t="shared" si="392"/>
        <v/>
      </c>
      <c r="BJ9" s="69" t="str">
        <f t="shared" si="393"/>
        <v/>
      </c>
      <c r="BK9" s="69">
        <f t="shared" si="394"/>
        <v>75</v>
      </c>
      <c r="BL9" s="69" t="str">
        <f t="shared" si="395"/>
        <v/>
      </c>
      <c r="BM9" s="69" t="str">
        <f t="shared" si="396"/>
        <v/>
      </c>
      <c r="BN9" s="69" t="str">
        <f t="shared" si="397"/>
        <v/>
      </c>
      <c r="BO9" s="69" t="str">
        <f t="shared" si="398"/>
        <v/>
      </c>
      <c r="BP9" s="69" t="str">
        <f t="shared" si="399"/>
        <v/>
      </c>
      <c r="BQ9" s="69" t="str">
        <f t="shared" si="400"/>
        <v/>
      </c>
      <c r="BR9" s="69" t="str">
        <f t="shared" si="401"/>
        <v/>
      </c>
      <c r="BS9" s="69" t="str">
        <f t="shared" si="402"/>
        <v/>
      </c>
      <c r="BT9" s="69">
        <f t="shared" si="403"/>
        <v>80</v>
      </c>
      <c r="BU9" s="69">
        <f t="shared" si="404"/>
        <v>190</v>
      </c>
      <c r="BV9" s="69" t="str">
        <f t="shared" si="405"/>
        <v/>
      </c>
      <c r="BW9" s="69" t="str">
        <f t="shared" si="406"/>
        <v/>
      </c>
      <c r="BX9" s="69">
        <f t="shared" si="407"/>
        <v>12</v>
      </c>
      <c r="BY9" s="69">
        <f t="shared" si="408"/>
        <v>102</v>
      </c>
      <c r="BZ9" s="69" t="str">
        <f t="shared" si="409"/>
        <v/>
      </c>
      <c r="CA9" s="69" t="str">
        <f t="shared" si="410"/>
        <v/>
      </c>
      <c r="CB9" s="69" t="str">
        <f t="shared" si="411"/>
        <v/>
      </c>
      <c r="CC9" s="69" t="str">
        <f t="shared" si="412"/>
        <v/>
      </c>
      <c r="CD9" s="69" t="str">
        <f t="shared" si="413"/>
        <v/>
      </c>
      <c r="CE9" s="69">
        <f t="shared" si="414"/>
        <v>160</v>
      </c>
      <c r="CF9" s="69" t="str">
        <f t="shared" si="415"/>
        <v/>
      </c>
      <c r="CG9" s="69" t="str">
        <f t="shared" si="416"/>
        <v/>
      </c>
      <c r="CH9" s="69" t="str">
        <f t="shared" si="417"/>
        <v/>
      </c>
      <c r="CI9" s="69" t="str">
        <f t="shared" si="418"/>
        <v/>
      </c>
      <c r="CJ9" s="69" t="str">
        <f t="shared" si="419"/>
        <v/>
      </c>
      <c r="CK9" s="69" t="str">
        <f t="shared" si="420"/>
        <v/>
      </c>
      <c r="CL9" s="69" t="str">
        <f t="shared" si="421"/>
        <v/>
      </c>
      <c r="CM9" s="69" t="str">
        <f t="shared" si="422"/>
        <v/>
      </c>
      <c r="CN9" s="69" t="str">
        <f t="shared" si="423"/>
        <v/>
      </c>
      <c r="CO9" s="69" t="str">
        <f t="shared" si="424"/>
        <v/>
      </c>
      <c r="CP9" s="69">
        <f t="shared" si="425"/>
        <v>112</v>
      </c>
      <c r="CQ9" s="94">
        <f t="shared" si="426"/>
        <v>8</v>
      </c>
      <c r="CR9" s="111">
        <f>IF(CU9="","",(IF(CS9=0,CT9*CR$4,(VLOOKUP(CU9,Dane!$A$2:$B$10,2)+2*CS9+CT9)*CR$4)))</f>
        <v>45</v>
      </c>
      <c r="CS9" s="97">
        <v>1</v>
      </c>
      <c r="CT9" s="97">
        <v>1</v>
      </c>
      <c r="CU9" s="97">
        <v>0</v>
      </c>
      <c r="CV9" s="96" t="str">
        <f>IF(CY9="","",(IF(CW9=0,CX9*CV$4,(VLOOKUP(CY9,Dane!$A$2:$B$10,2)+2*CW9+CX9)*CV$4)))</f>
        <v/>
      </c>
      <c r="CW9" s="98"/>
      <c r="CX9" s="98"/>
      <c r="CY9" s="98"/>
      <c r="CZ9" s="96">
        <f>IF(DC9="","",(IF(DA9=0,DB9*CZ$4,(VLOOKUP(DC9,Dane!$A$2:$B$10,2)+2*DA9+DB9)*CZ$4)))</f>
        <v>100</v>
      </c>
      <c r="DA9" s="97">
        <v>3</v>
      </c>
      <c r="DB9" s="97">
        <v>1</v>
      </c>
      <c r="DC9" s="97">
        <v>3</v>
      </c>
      <c r="DD9" s="100">
        <f>(2*DE9+DF9)*DD$4</f>
        <v>64</v>
      </c>
      <c r="DE9" s="97">
        <v>3</v>
      </c>
      <c r="DF9" s="97">
        <v>2</v>
      </c>
      <c r="DG9" s="97">
        <v>5</v>
      </c>
      <c r="DH9" s="96">
        <f>IF(DK9="","",(IF(DI9=0,DJ9*DH$4,(VLOOKUP(DK9,Dane!$A$2:$B$10,2)+2*DI9+DJ9)*DH$4)))</f>
        <v>72.5</v>
      </c>
      <c r="DI9" s="97">
        <v>4</v>
      </c>
      <c r="DJ9" s="97">
        <v>1</v>
      </c>
      <c r="DK9" s="97">
        <v>3</v>
      </c>
      <c r="DL9" s="96" t="str">
        <f>IF(DO9="","",(IF(DM9=0,DN9*DL$4,(VLOOKUP(DO9,Dane!$A$2:$B$10,2)+2*DM9+DN9)*DL$4)))</f>
        <v/>
      </c>
      <c r="DM9" s="98"/>
      <c r="DN9" s="98"/>
      <c r="DO9" s="98"/>
      <c r="DP9" s="96" t="str">
        <f>IF(DS9="","",(IF(DQ9=0,DR9*DP$4,(VLOOKUP(DS9,Dane!$A$2:$B$10,2)+2*DQ9+DR9)*DP$4)))</f>
        <v/>
      </c>
      <c r="DQ9" s="98"/>
      <c r="DR9" s="98"/>
      <c r="DS9" s="98"/>
      <c r="DT9" s="96" t="str">
        <f>IF(DW9="","",(IF(DU9=0,DV9*DT$4,(VLOOKUP(DW9,Dane!$A$2:$B$10,2)+2*DU9+DV9)*DT$4)))</f>
        <v/>
      </c>
      <c r="DU9" s="98"/>
      <c r="DV9" s="98"/>
      <c r="DW9" s="98"/>
      <c r="DX9" s="96" t="str">
        <f>IF(EA9="","",(IF(DY9=0,DZ9*DX$4,(VLOOKUP(EA9,Dane!$A$2:$B$10,2)+2*DY9+DZ9)*DX$4)))</f>
        <v/>
      </c>
      <c r="DY9" s="98"/>
      <c r="DZ9" s="98"/>
      <c r="EA9" s="98"/>
      <c r="EB9" s="96" t="str">
        <f>IF(EE9="","",(IF(EC9=0,ED9*EB$4,(VLOOKUP(EE9,Dane!$A$2:$B$10,2)+2*EC9+ED9)*EB$4)))</f>
        <v/>
      </c>
      <c r="EC9" s="98"/>
      <c r="ED9" s="98"/>
      <c r="EE9" s="98"/>
      <c r="EF9" s="96" t="str">
        <f>IF(EI9="","",(IF(EG9=0,EH9*EF$4,(VLOOKUP(EI9,Dane!$A$2:$B$10,2)+2*EG9+EH9)*EF$4)))</f>
        <v/>
      </c>
      <c r="EG9" s="98"/>
      <c r="EH9" s="98"/>
      <c r="EI9" s="98"/>
      <c r="EJ9" s="96" t="str">
        <f>IF(EM9="","",(IF(EK9=0,EL9*EJ$4,(VLOOKUP(EM9,Dane!$A$2:$B$10,2)+2*EK9+EL9)*EJ$4)))</f>
        <v/>
      </c>
      <c r="EK9" s="98"/>
      <c r="EL9" s="98"/>
      <c r="EM9" s="98"/>
      <c r="EN9" s="96" t="str">
        <f>IF(EQ9="","",(IF(EO9=0,EP9*EN$4,(VLOOKUP(EQ9,Dane!$A$2:$B$10,2)+2*EO9+EP9)*EN$4)))</f>
        <v/>
      </c>
      <c r="EO9" s="98"/>
      <c r="EP9" s="98"/>
      <c r="EQ9" s="98"/>
      <c r="ER9" s="96" t="str">
        <f>IF(EU9="","",(IF(ES9=0,ET9*ER$4,(VLOOKUP(EU9,Dane!$A$2:$B$10,2)+2*ES9+ET9)*ER$4)))</f>
        <v/>
      </c>
      <c r="ES9" s="98"/>
      <c r="ET9" s="98"/>
      <c r="EU9" s="98"/>
      <c r="EV9" s="96">
        <f>IF(EY9="","",(IF(EW9=0,EX9*EV$4,(VLOOKUP(EY9,Dane!$A$2:$B$10,2)+2*EW9+EX9)*EV$4)))</f>
        <v>60</v>
      </c>
      <c r="EW9" s="97">
        <v>3</v>
      </c>
      <c r="EX9" s="97">
        <v>0</v>
      </c>
      <c r="EY9" s="97">
        <v>1</v>
      </c>
      <c r="EZ9" s="96">
        <f>IF(FC9="","",(IF(FA9=0,FB9*EZ$4,(VLOOKUP(FC9,Dane!$A$2:$B$10,2)+2*FA9+FB9)*EZ$4)))</f>
        <v>50</v>
      </c>
      <c r="FA9" s="97">
        <v>3</v>
      </c>
      <c r="FB9" s="97">
        <v>1</v>
      </c>
      <c r="FC9" s="97">
        <v>3</v>
      </c>
      <c r="FD9" s="96" t="str">
        <f>IF(FG9="","",(IF(FE9=0,FF9*FD$4,(VLOOKUP(FG9,Dane!$A$2:$B$10,2)+2*FE9+FF9)*FD$4)))</f>
        <v/>
      </c>
      <c r="FE9" s="98"/>
      <c r="FF9" s="98"/>
      <c r="FG9" s="98"/>
      <c r="FH9" s="96">
        <f>IF(FK9="","",(IF(FI9=0,FJ9*FH$4,(VLOOKUP(FK9,Dane!$A$2:$B$10,2)+2*FI9+FJ9)*FH$4)))</f>
        <v>180</v>
      </c>
      <c r="FI9" s="99">
        <v>5</v>
      </c>
      <c r="FJ9" s="99">
        <v>1</v>
      </c>
      <c r="FK9" s="99">
        <v>2</v>
      </c>
      <c r="FL9" s="96" t="str">
        <f>IF(FO9="","",(IF(FM9=0,FN9*FL$4,(VLOOKUP(FO9,Dane!$A$2:$B$10,2)+2*FM9+FN9)*FL$4)))</f>
        <v/>
      </c>
      <c r="FM9" s="98"/>
      <c r="FN9" s="98"/>
      <c r="FO9" s="98"/>
      <c r="FP9" s="96" t="str">
        <f>IF(FS9="","",(IF(FQ9=0,FR9*FP$4,(VLOOKUP(FS9,Dane!$A$2:$B$10,2)+2*FQ9+FR9)*FP$4)))</f>
        <v/>
      </c>
      <c r="FQ9" s="98"/>
      <c r="FR9" s="98"/>
      <c r="FS9" s="98"/>
      <c r="FT9" s="96" t="str">
        <f>IF(FW9="","",(IF(FU9=0,FV9*FT$4,(VLOOKUP(FW9,Dane!$A$2:$B$10,2)+2*FU9+FV9)*FT$4)))</f>
        <v/>
      </c>
      <c r="FU9" s="98"/>
      <c r="FV9" s="98"/>
      <c r="FW9" s="98"/>
      <c r="FX9" s="96">
        <f>IF(GA9="","",(IF(FY9=0,FZ9*FX$4,(VLOOKUP(GA9,Dane!$A$2:$B$10,2)+2*FY9+FZ9)*FX$4)))</f>
        <v>85</v>
      </c>
      <c r="FY9" s="97">
        <v>4</v>
      </c>
      <c r="FZ9" s="97">
        <v>0</v>
      </c>
      <c r="GA9" s="97">
        <v>1</v>
      </c>
      <c r="GB9" s="96" t="str">
        <f>IF(GE9="","",(IF(GC9=0,GD9*GB$4,(VLOOKUP(GE9,Dane!$A$2:$B$10,2)+2*GC9+GD9)*GB$4)))</f>
        <v/>
      </c>
      <c r="GC9" s="98"/>
      <c r="GD9" s="98"/>
      <c r="GE9" s="98"/>
      <c r="GF9" s="96">
        <f>IF(GI9="","",(IF(GG9=0,GH9*GF$4,(VLOOKUP(GI9,Dane!$A$2:$B$10,2)+2*GG9+GH9)*GF$4)))</f>
        <v>124</v>
      </c>
      <c r="GG9" s="99">
        <v>5</v>
      </c>
      <c r="GH9" s="99">
        <v>2</v>
      </c>
      <c r="GI9" s="99">
        <v>5</v>
      </c>
      <c r="GJ9" s="96" t="str">
        <f>IF(GM9="","",(IF(GK9=0,GL9*GJ$4,(VLOOKUP(GM9,Dane!$A$2:$B$10,2)+2*GK9+GL9)*GJ$4)))</f>
        <v/>
      </c>
      <c r="GK9" s="98"/>
      <c r="GL9" s="98"/>
      <c r="GM9" s="98"/>
      <c r="GN9" s="96">
        <f>IF(GQ9="","",(IF(GO9=0,GP9*GN$4,(VLOOKUP(GQ9,Dane!$A$2:$B$10,2)+2*GO9+GP9)*GN$4)))</f>
        <v>8</v>
      </c>
      <c r="GO9" s="97">
        <v>0</v>
      </c>
      <c r="GP9" s="97">
        <v>1</v>
      </c>
      <c r="GQ9" s="97">
        <v>0</v>
      </c>
      <c r="GR9" s="96">
        <f>IF(GU9="","",(IF(GS9=0,GT9*GR$4,(VLOOKUP(GU9,Dane!$A$2:$B$10,2)+2*GS9+GT9)*GR$4)))</f>
        <v>102</v>
      </c>
      <c r="GS9" s="99">
        <v>4</v>
      </c>
      <c r="GT9" s="99">
        <v>0</v>
      </c>
      <c r="GU9" s="99">
        <v>1</v>
      </c>
      <c r="GV9" s="96" t="str">
        <f>IF(GY9="","",(IF(GW9=0,GX9*GV$4,(VLOOKUP(GY9,Dane!$A$2:$B$10,2)+2*GW9+GX9)*GV$4)))</f>
        <v/>
      </c>
      <c r="GW9" s="98"/>
      <c r="GX9" s="98"/>
      <c r="GY9" s="98"/>
      <c r="GZ9" s="96" t="str">
        <f>IF(HC9="","",(IF(HA9=0,HB9*GZ$4,(VLOOKUP(HC9,Dane!$A$2:$B$10,2)+2*HA9+HB9)*GZ$4)))</f>
        <v/>
      </c>
      <c r="HA9" s="98"/>
      <c r="HB9" s="98"/>
      <c r="HC9" s="98"/>
      <c r="HD9" s="96" t="str">
        <f>IF(HG9="","",(IF(HE9=0,HF9*HD$4,(VLOOKUP(HG9,Dane!$A$2:$B$10,2)+2*HE9+HF9)*HD$4)))</f>
        <v/>
      </c>
      <c r="HE9" s="98"/>
      <c r="HF9" s="98"/>
      <c r="HG9" s="98"/>
      <c r="HH9" s="96">
        <f>IF(HK9="","",(IF(HI9=0,HJ9*HH$4,(VLOOKUP(HK9,Dane!$A$2:$B$10,2)+2*HI9+HJ9)*HH$4)))</f>
        <v>76</v>
      </c>
      <c r="HI9" s="97">
        <v>3</v>
      </c>
      <c r="HJ9" s="97">
        <v>2</v>
      </c>
      <c r="HK9" s="97">
        <v>7</v>
      </c>
      <c r="HL9" s="96" t="str">
        <f>IF(HO9="","",(IF(HM9=0,HN9*HL$4,(VLOOKUP(HO9,Dane!$A$2:$B$10,2)+2*HM9+HN9)*HL$4)))</f>
        <v/>
      </c>
      <c r="HM9" s="98"/>
      <c r="HN9" s="98"/>
      <c r="HO9" s="98"/>
      <c r="HP9" s="96" t="str">
        <f>IF(HS9="","",(IF(HQ9=0,HR9*HP$4,(VLOOKUP(HS9,Dane!$A$2:$B$10,2)+2*HQ9+HR9)*HP$4)))</f>
        <v/>
      </c>
      <c r="HQ9" s="98"/>
      <c r="HR9" s="98"/>
      <c r="HS9" s="98"/>
      <c r="HT9" s="96" t="str">
        <f>IF(HW9="","",(IF(HU9=0,HV9*HT$4,(VLOOKUP(HW9,Dane!$A$2:$B$10,2)+2*HU9+HV9)*HT$4)))</f>
        <v/>
      </c>
      <c r="HU9" s="98"/>
      <c r="HV9" s="98"/>
      <c r="HW9" s="98"/>
      <c r="HX9" s="96" t="str">
        <f>IF(IA9="","",(IF(HY9=0,HZ9*HX$4,(VLOOKUP(IA9,Dane!$A$2:$B$10,2)+2*HY9+HZ9)*HX$4)))</f>
        <v/>
      </c>
      <c r="HY9" s="98"/>
      <c r="HZ9" s="98"/>
      <c r="IA9" s="98"/>
      <c r="IB9" s="96" t="str">
        <f>IF(IE9="","",(IF(IC9=0,ID9*IB$4,(VLOOKUP(IE9,Dane!$A$2:$B$10,2)+2*IC9+ID9)*IB$4)))</f>
        <v/>
      </c>
      <c r="IC9" s="98"/>
      <c r="ID9" s="98"/>
      <c r="IE9" s="98"/>
      <c r="IF9" s="96">
        <f>IF(II9="","",(IF(IG9=0,IH9*IF$4,(VLOOKUP(II9,Dane!$A$2:$B$10,2)+2*IG9+IH9)*IF$4)))</f>
        <v>46</v>
      </c>
      <c r="IG9" s="97">
        <v>2</v>
      </c>
      <c r="IH9" s="97">
        <v>2</v>
      </c>
      <c r="II9" s="97">
        <v>3</v>
      </c>
      <c r="IJ9" s="96" t="str">
        <f>IF(IM9="","",(IF(IK9=0,IL9*IJ$4,(VLOOKUP(IM9,Dane!$A$2:$B$10,2)+2*IK9+IL9)*IJ$4)))</f>
        <v/>
      </c>
      <c r="IK9" s="97"/>
      <c r="IL9" s="97"/>
      <c r="IM9" s="97"/>
      <c r="IN9" s="96" t="str">
        <f>IF(IQ9="","",(IF(IO9=0,IP9*IN$4,(VLOOKUP(IQ9,Dane!$A$2:$B$10,2)+2*IO9+IP9)*IN$4)))</f>
        <v/>
      </c>
      <c r="IO9" s="98"/>
      <c r="IP9" s="98"/>
      <c r="IQ9" s="98"/>
      <c r="IR9" s="96">
        <f>IF(IU9="","",(IF(IS9=0,IT9*IR$4,(VLOOKUP(IU9,Dane!$A$2:$B$10,2)+2*IS9+IT9)*IR$4)))</f>
        <v>116</v>
      </c>
      <c r="IS9" s="99">
        <v>4</v>
      </c>
      <c r="IT9" s="99">
        <v>1</v>
      </c>
      <c r="IU9" s="99">
        <v>3</v>
      </c>
      <c r="IV9" s="96">
        <f>IF(IY9="","",(IF(IW9=0,IX9*IV$4,(VLOOKUP(IY9,Dane!$A$2:$B$10,2)+2*IW9+IX9)*IV$4)))</f>
        <v>85</v>
      </c>
      <c r="IW9" s="97">
        <v>4</v>
      </c>
      <c r="IX9" s="97">
        <v>0</v>
      </c>
      <c r="IY9" s="97">
        <v>1</v>
      </c>
      <c r="IZ9" s="96" t="str">
        <f>IF(JC9="","",(IF(JA9=0,JB9*IZ$4,(VLOOKUP(JC9,Dane!$A$2:$B$10,2)+2*JA9+JB9)*IZ$4)))</f>
        <v/>
      </c>
      <c r="JA9" s="98"/>
      <c r="JB9" s="98"/>
      <c r="JC9" s="98"/>
      <c r="JD9" s="96" t="str">
        <f>IF(JG9="","",(IF(JE9=0,JF9*JD$4,(VLOOKUP(JG9,Dane!$A$2:$B$10,2)+2*JE9+JF9)*JD$4)))</f>
        <v/>
      </c>
      <c r="JE9" s="98"/>
      <c r="JF9" s="98"/>
      <c r="JG9" s="98"/>
      <c r="JH9" s="96">
        <f>IF(JK9="","",(IF(JI9=0,JJ9*JH$4,(VLOOKUP(JK9,Dane!$A$2:$B$10,2)+2*JI9+JJ9)*JH$4)))</f>
        <v>247.5</v>
      </c>
      <c r="JI9" s="99">
        <v>5</v>
      </c>
      <c r="JJ9" s="99">
        <v>1</v>
      </c>
      <c r="JK9" s="99">
        <v>3</v>
      </c>
      <c r="JL9" s="96" t="str">
        <f>IF(JO9="","",(IF(JM9=0,JN9*JL$4,(VLOOKUP(JO9,Dane!$A$2:$B$10,2)+2*JM9+JN9)*JL$4)))</f>
        <v/>
      </c>
      <c r="JM9" s="98"/>
      <c r="JN9" s="98"/>
      <c r="JO9" s="98"/>
      <c r="JP9" s="96" t="str">
        <f>IF(JS9="","",(IF(JQ9=0,JR9*JP$4,(VLOOKUP(JS9,Dane!$A$2:$B$10,2)+2*JQ9+JR9)*JP$4)))</f>
        <v/>
      </c>
      <c r="JQ9" s="98"/>
      <c r="JR9" s="98"/>
      <c r="JS9" s="98"/>
      <c r="JT9" s="96">
        <f>IF(JW9="","",(IF(JU9=0,JV9*JT$4,(VLOOKUP(JW9,Dane!$A$2:$B$10,2)+2*JU9+JV9)*JT$4)))</f>
        <v>75</v>
      </c>
      <c r="JU9" s="97">
        <v>1</v>
      </c>
      <c r="JV9" s="97">
        <v>1</v>
      </c>
      <c r="JW9" s="97">
        <v>0</v>
      </c>
      <c r="JX9" s="96" t="str">
        <f>IF(KA9="","",(IF(JY9=0,JZ9*JX$4,(VLOOKUP(KA9,Dane!$A$2:$B$10,2)+2*JY9+JZ9)*JX$4)))</f>
        <v/>
      </c>
      <c r="JY9" s="98"/>
      <c r="JZ9" s="98"/>
      <c r="KA9" s="98"/>
      <c r="KB9" s="96" t="str">
        <f>IF(KE9="","",(IF(KC9=0,KD9*KB$4,(VLOOKUP(KE9,Dane!$A$2:$B$10,2)+2*KC9+KD9)*KB$4)))</f>
        <v/>
      </c>
      <c r="KC9" s="98"/>
      <c r="KD9" s="98"/>
      <c r="KE9" s="98"/>
      <c r="KF9" s="96" t="str">
        <f>IF(KI9="","",(IF(KG9=0,KH9*KF$4,(VLOOKUP(KI9,Dane!$A$2:$B$10,2)+2*KG9+KH9)*KF$4)))</f>
        <v/>
      </c>
      <c r="KG9" s="98"/>
      <c r="KH9" s="98"/>
      <c r="KI9" s="98"/>
      <c r="KJ9" s="96" t="str">
        <f>IF(KM9="","",(IF(KK9=0,KL9*KJ$4,(VLOOKUP(KM9,Dane!$A$2:$B$10,2)+2*KK9+KL9)*KJ$4)))</f>
        <v/>
      </c>
      <c r="KK9" s="98"/>
      <c r="KL9" s="98"/>
      <c r="KM9" s="98"/>
      <c r="KN9" s="96" t="str">
        <f>IF(KQ9="","",(IF(KO9=0,KP9*KN$4,(VLOOKUP(KQ9,Dane!$A$2:$B$10,2)+2*KO9+KP9)*KN$4)))</f>
        <v/>
      </c>
      <c r="KO9" s="98"/>
      <c r="KP9" s="98"/>
      <c r="KQ9" s="98"/>
      <c r="KR9" s="96" t="str">
        <f>IF(KU9="","",(IF(KS9=0,KT9*KR$4,(VLOOKUP(KU9,Dane!$A$2:$B$10,2)+2*KS9+KT9)*KR$4)))</f>
        <v/>
      </c>
      <c r="KS9" s="98"/>
      <c r="KT9" s="98"/>
      <c r="KU9" s="98"/>
      <c r="KV9" s="96" t="str">
        <f>IF(KY9="","",(IF(KW9=0,KX9*KV$4,(VLOOKUP(KY9,Dane!$A$2:$B$10,2)+2*KW9+KX9)*KV$4)))</f>
        <v/>
      </c>
      <c r="KW9" s="98"/>
      <c r="KX9" s="98"/>
      <c r="KY9" s="98"/>
      <c r="KZ9" s="96" t="str">
        <f>IF(LC9="","",(IF(LA9=0,LB9*KZ$4,(VLOOKUP(LC9,Dane!$A$2:$B$10,2)+2*LA9+LB9)*KZ$4)))</f>
        <v/>
      </c>
      <c r="LA9" s="98"/>
      <c r="LB9" s="98"/>
      <c r="LC9" s="98"/>
      <c r="LD9" s="100">
        <f>(2*LE9+LF9)*LD$4</f>
        <v>80</v>
      </c>
      <c r="LE9" s="99">
        <v>4</v>
      </c>
      <c r="LF9" s="99">
        <v>0</v>
      </c>
      <c r="LG9" s="99">
        <v>1</v>
      </c>
      <c r="LH9" s="96">
        <f>IF(LK9="","",(IF(LI9=0,LJ9*LH$4,(VLOOKUP(LK9,Dane!$A$2:$B$10,2)+2*LI9+LJ9)*LH$4)))</f>
        <v>190</v>
      </c>
      <c r="LI9" s="99">
        <v>2</v>
      </c>
      <c r="LJ9" s="99">
        <v>2</v>
      </c>
      <c r="LK9" s="99">
        <v>5</v>
      </c>
      <c r="LL9" s="96" t="str">
        <f>IF(LO9="","",(IF(LM9=0,LN9*LL$4,(VLOOKUP(LO9,Dane!$A$2:$B$10,2)+2*LM9+LN9)*LL$4)))</f>
        <v/>
      </c>
      <c r="LM9" s="98"/>
      <c r="LN9" s="98"/>
      <c r="LO9" s="98"/>
      <c r="LP9" s="96" t="str">
        <f>IF(LS9="","",(IF(LQ9=0,LR9*LP$4,(VLOOKUP(LS9,Dane!$A$2:$B$10,2)+2*LQ9+LR9)*LP$4)))</f>
        <v/>
      </c>
      <c r="LQ9" s="98"/>
      <c r="LR9" s="98"/>
      <c r="LS9" s="98"/>
      <c r="LT9" s="100">
        <f>(2*LU9+LV9)*LT$4</f>
        <v>12</v>
      </c>
      <c r="LU9" s="97">
        <v>0</v>
      </c>
      <c r="LV9" s="97">
        <v>2</v>
      </c>
      <c r="LW9" s="97">
        <v>3</v>
      </c>
      <c r="LX9" s="96">
        <f>IF(MA9="","",(IF(LY9=0,LZ9*LX$4,(VLOOKUP(MA9,Dane!$A$2:$B$10,2)+2*LY9+LZ9)*LX$4)))</f>
        <v>102</v>
      </c>
      <c r="LY9" s="99">
        <v>4</v>
      </c>
      <c r="LZ9" s="99">
        <v>0</v>
      </c>
      <c r="MA9" s="99">
        <v>1</v>
      </c>
      <c r="MB9" s="96" t="str">
        <f>IF(ME9="","",(IF(MC9=0,MD9*MB$4,(VLOOKUP(ME9,Dane!$A$2:$B$10,2)+2*MC9+MD9)*MB$4)))</f>
        <v/>
      </c>
      <c r="MC9" s="98"/>
      <c r="MD9" s="98"/>
      <c r="ME9" s="98"/>
      <c r="MF9" s="96" t="str">
        <f>IF(MI9="","",(IF(MG9=0,MH9*MF$4,(VLOOKUP(MI9,Dane!$A$2:$B$10,2)+2*MG9+MH9)*MF$4)))</f>
        <v/>
      </c>
      <c r="MG9" s="98"/>
      <c r="MH9" s="98"/>
      <c r="MI9" s="98"/>
      <c r="MJ9" s="96" t="str">
        <f>IF(MM9="","",(IF(MK9=0,ML9*MJ$4,(VLOOKUP(MM9,Dane!$A$2:$B$10,2)+2*MK9+ML9)*MJ$4)))</f>
        <v/>
      </c>
      <c r="MK9" s="98"/>
      <c r="ML9" s="98"/>
      <c r="MM9" s="98"/>
      <c r="MN9" s="96" t="str">
        <f>IF(MQ9="","",(IF(MO9=0,MP9*MN$4,(VLOOKUP(MQ9,Dane!$A$2:$B$10,2)+2*MO9+MP9)*MN$4)))</f>
        <v/>
      </c>
      <c r="MO9" s="98"/>
      <c r="MP9" s="98"/>
      <c r="MQ9" s="98"/>
      <c r="MR9" s="96" t="str">
        <f>IF(MU9="","",(IF(MS9=0,MT9*MR$4,(VLOOKUP(MU9,Dane!$A$2:$B$10,2)+2*MS9+MT9)*MR$4)))</f>
        <v/>
      </c>
      <c r="MS9" s="98"/>
      <c r="MT9" s="98"/>
      <c r="MU9" s="98"/>
      <c r="MV9" s="96">
        <f>IF(MY9="","",(IF(MW9=0,MX9*MV$4,(VLOOKUP(MY9,Dane!$A$2:$B$10,2)+2*MW9+MX9)*MV$4)))</f>
        <v>160</v>
      </c>
      <c r="MW9" s="99">
        <v>4</v>
      </c>
      <c r="MX9" s="99">
        <v>1</v>
      </c>
      <c r="MY9" s="99">
        <v>2</v>
      </c>
      <c r="MZ9" s="96" t="str">
        <f>IF(NC9="","",(IF(NA9=0,NB9*MZ$4,(VLOOKUP(NC9,Dane!$A$2:$B$10,2)+2*NA9+NB9)*MZ$4)))</f>
        <v/>
      </c>
      <c r="NA9" s="98"/>
      <c r="NB9" s="98"/>
      <c r="NC9" s="98"/>
      <c r="ND9" s="96" t="str">
        <f>IF(NG9="","",(IF(NE9=0,NF9*ND$4,(VLOOKUP(NG9,Dane!$A$2:$B$10,2)+2*NE9+NF9)*ND$4)))</f>
        <v/>
      </c>
      <c r="NE9" s="98"/>
      <c r="NF9" s="98"/>
      <c r="NG9" s="98"/>
      <c r="NH9" s="96" t="str">
        <f>IF(NK9="","",(IF(NI9=0,NJ9*NH$4,(VLOOKUP(NK9,Dane!$A$2:$B$10,2)+2*NI9+NJ9)*NH$4)))</f>
        <v/>
      </c>
      <c r="NI9" s="98"/>
      <c r="NJ9" s="98"/>
      <c r="NK9" s="98"/>
      <c r="NL9" s="96" t="str">
        <f>IF(NO9="","",(IF(NM9=0,NN9*NL$4,(VLOOKUP(NO9,Dane!$A$2:$B$10,2)+2*NM9+NN9)*NL$4)))</f>
        <v/>
      </c>
      <c r="NM9" s="98"/>
      <c r="NN9" s="98"/>
      <c r="NO9" s="98"/>
      <c r="NP9" s="96" t="str">
        <f>IF(NS9="","",(IF(NQ9=0,NR9*NP$4,(VLOOKUP(NS9,Dane!$A$2:$B$10,2)+2*NQ9+NR9)*NP$4)))</f>
        <v/>
      </c>
      <c r="NQ9" s="98"/>
      <c r="NR9" s="98"/>
      <c r="NS9" s="98"/>
      <c r="NT9" s="96" t="str">
        <f>IF(NW9="","",(IF(NU9=0,NV9*NT$4,(VLOOKUP(NW9,Dane!$A$2:$B$10,2)+2*NU9+NV9)*NT$4)))</f>
        <v/>
      </c>
      <c r="NU9" s="98"/>
      <c r="NV9" s="98"/>
      <c r="NW9" s="98"/>
      <c r="NX9" s="96" t="str">
        <f>IF(OA9="","",(IF(NY9=0,NZ9*NX$4,(VLOOKUP(OA9,Dane!$A$2:$B$10,2)+2*NY9+NZ9)*NX$4)))</f>
        <v/>
      </c>
      <c r="NY9" s="98"/>
      <c r="NZ9" s="98"/>
      <c r="OA9" s="98"/>
      <c r="OB9" s="96" t="str">
        <f>IF(OE9="","",(IF(OC9=0,OD9*OB$4,(VLOOKUP(OE9,Dane!$A$2:$B$10,2)+2*OC9+OD9)*OB$4)))</f>
        <v/>
      </c>
      <c r="OC9" s="98"/>
      <c r="OD9" s="98"/>
      <c r="OE9" s="98"/>
      <c r="OF9" s="96" t="str">
        <f>IF(OI9="","",(IF(OG9=0,OH9*OF$4,(VLOOKUP(OI9,Dane!$A$2:$B$10,2)+2*OG9+OH9)*OF$4)))</f>
        <v/>
      </c>
      <c r="OG9" s="98"/>
      <c r="OH9" s="98"/>
      <c r="OI9" s="98"/>
      <c r="OJ9" s="96" t="str">
        <f>IF(OM9="","",(IF(OK9=0,OL9*OJ$4,(VLOOKUP(OM9,Dane!$A$2:$B$10,2)+2*OK9+OL9)*OJ$4)))</f>
        <v/>
      </c>
      <c r="OK9" s="98"/>
      <c r="OL9" s="98"/>
      <c r="OM9" s="98"/>
      <c r="ON9" s="96">
        <f>IF(OQ9="","",(IF(OO9=0,OP9*ON$4,(VLOOKUP(OQ9,Dane!$A$2:$B$10,2)+2*OO9+OP9)*ON$4)))</f>
        <v>112</v>
      </c>
      <c r="OO9" s="99">
        <v>3</v>
      </c>
      <c r="OP9" s="99">
        <v>1</v>
      </c>
      <c r="OQ9" s="99">
        <v>2</v>
      </c>
      <c r="OR9" s="100">
        <f>(2*OS9+OT9)*OR$4</f>
        <v>8</v>
      </c>
      <c r="OS9" s="97">
        <v>0</v>
      </c>
      <c r="OT9" s="97">
        <v>1</v>
      </c>
      <c r="OU9" s="114">
        <v>0</v>
      </c>
    </row>
    <row r="10" spans="1:411" x14ac:dyDescent="0.25">
      <c r="A10" s="61">
        <f t="shared" si="344"/>
        <v>5</v>
      </c>
      <c r="B10" s="83" t="s">
        <v>139</v>
      </c>
      <c r="C10" s="63">
        <v>2001</v>
      </c>
      <c r="D10" s="64" t="str">
        <f>VLOOKUP(C10,Dane!$A$17:$B$34,2)</f>
        <v>młodzik</v>
      </c>
      <c r="E10" s="65">
        <f t="shared" si="345"/>
        <v>1185.5</v>
      </c>
      <c r="F10" s="66">
        <f t="shared" si="346"/>
        <v>237.5</v>
      </c>
      <c r="G10" s="66">
        <f t="shared" si="346"/>
        <v>170</v>
      </c>
      <c r="H10" s="66">
        <f t="shared" si="346"/>
        <v>145</v>
      </c>
      <c r="I10" s="66">
        <f t="shared" si="346"/>
        <v>140</v>
      </c>
      <c r="J10" s="66">
        <f t="shared" si="346"/>
        <v>114</v>
      </c>
      <c r="K10" s="66">
        <f t="shared" si="346"/>
        <v>92</v>
      </c>
      <c r="L10" s="66">
        <f t="shared" si="346"/>
        <v>76</v>
      </c>
      <c r="M10" s="66">
        <f t="shared" si="346"/>
        <v>76</v>
      </c>
      <c r="N10" s="66">
        <f t="shared" si="346"/>
        <v>75</v>
      </c>
      <c r="O10" s="72">
        <f t="shared" si="346"/>
        <v>60</v>
      </c>
      <c r="P10" s="67">
        <f t="shared" si="347"/>
        <v>12</v>
      </c>
      <c r="Q10" s="69" t="str">
        <f t="shared" si="348"/>
        <v/>
      </c>
      <c r="R10" s="69" t="str">
        <f t="shared" si="349"/>
        <v/>
      </c>
      <c r="S10" s="69" t="str">
        <f t="shared" si="350"/>
        <v/>
      </c>
      <c r="T10" s="69" t="str">
        <f t="shared" si="351"/>
        <v/>
      </c>
      <c r="U10" s="69" t="str">
        <f t="shared" si="352"/>
        <v/>
      </c>
      <c r="V10" s="69" t="str">
        <f t="shared" si="353"/>
        <v/>
      </c>
      <c r="W10" s="69" t="str">
        <f t="shared" si="354"/>
        <v/>
      </c>
      <c r="X10" s="69" t="str">
        <f t="shared" si="355"/>
        <v/>
      </c>
      <c r="Y10" s="69" t="str">
        <f t="shared" si="356"/>
        <v/>
      </c>
      <c r="Z10" s="69" t="str">
        <f t="shared" si="357"/>
        <v/>
      </c>
      <c r="AA10" s="69" t="str">
        <f t="shared" si="358"/>
        <v/>
      </c>
      <c r="AB10" s="69" t="str">
        <f t="shared" si="359"/>
        <v/>
      </c>
      <c r="AC10" s="69" t="str">
        <f t="shared" si="360"/>
        <v/>
      </c>
      <c r="AD10" s="69" t="str">
        <f t="shared" si="361"/>
        <v/>
      </c>
      <c r="AE10" s="69" t="str">
        <f t="shared" si="362"/>
        <v/>
      </c>
      <c r="AF10" s="69">
        <f t="shared" si="363"/>
        <v>76</v>
      </c>
      <c r="AG10" s="69" t="str">
        <f t="shared" si="364"/>
        <v/>
      </c>
      <c r="AH10" s="69">
        <f t="shared" si="365"/>
        <v>170</v>
      </c>
      <c r="AI10" s="69" t="str">
        <f t="shared" si="366"/>
        <v/>
      </c>
      <c r="AJ10" s="69" t="str">
        <f t="shared" si="367"/>
        <v/>
      </c>
      <c r="AK10" s="69" t="str">
        <f t="shared" si="368"/>
        <v/>
      </c>
      <c r="AL10" s="69" t="str">
        <f t="shared" si="369"/>
        <v/>
      </c>
      <c r="AM10" s="69" t="str">
        <f t="shared" si="370"/>
        <v/>
      </c>
      <c r="AN10" s="69">
        <f t="shared" si="371"/>
        <v>92</v>
      </c>
      <c r="AO10" s="69" t="str">
        <f t="shared" si="372"/>
        <v/>
      </c>
      <c r="AP10" s="69" t="str">
        <f t="shared" si="373"/>
        <v/>
      </c>
      <c r="AQ10" s="69" t="str">
        <f t="shared" si="374"/>
        <v/>
      </c>
      <c r="AR10" s="69" t="str">
        <f t="shared" si="375"/>
        <v/>
      </c>
      <c r="AS10" s="69" t="str">
        <f t="shared" si="376"/>
        <v/>
      </c>
      <c r="AT10" s="69">
        <f t="shared" si="377"/>
        <v>145</v>
      </c>
      <c r="AU10" s="69">
        <f t="shared" si="378"/>
        <v>76</v>
      </c>
      <c r="AV10" s="69" t="str">
        <f t="shared" si="379"/>
        <v/>
      </c>
      <c r="AW10" s="69" t="str">
        <f t="shared" si="380"/>
        <v/>
      </c>
      <c r="AX10" s="69" t="str">
        <f t="shared" si="381"/>
        <v/>
      </c>
      <c r="AY10" s="69" t="str">
        <f t="shared" si="382"/>
        <v/>
      </c>
      <c r="AZ10" s="69" t="str">
        <f t="shared" si="383"/>
        <v/>
      </c>
      <c r="BA10" s="69" t="str">
        <f t="shared" si="384"/>
        <v/>
      </c>
      <c r="BB10" s="69" t="str">
        <f t="shared" si="385"/>
        <v/>
      </c>
      <c r="BC10" s="69" t="str">
        <f t="shared" si="386"/>
        <v/>
      </c>
      <c r="BD10" s="69" t="str">
        <f t="shared" si="387"/>
        <v/>
      </c>
      <c r="BE10" s="69">
        <f t="shared" si="388"/>
        <v>75</v>
      </c>
      <c r="BF10" s="69" t="str">
        <f t="shared" si="389"/>
        <v/>
      </c>
      <c r="BG10" s="69" t="str">
        <f t="shared" si="390"/>
        <v/>
      </c>
      <c r="BH10" s="69">
        <f t="shared" si="391"/>
        <v>60</v>
      </c>
      <c r="BI10" s="69" t="str">
        <f t="shared" si="392"/>
        <v/>
      </c>
      <c r="BJ10" s="69" t="str">
        <f t="shared" si="393"/>
        <v/>
      </c>
      <c r="BK10" s="69">
        <f t="shared" si="394"/>
        <v>237.5</v>
      </c>
      <c r="BL10" s="69" t="str">
        <f t="shared" si="395"/>
        <v/>
      </c>
      <c r="BM10" s="69" t="str">
        <f t="shared" si="396"/>
        <v/>
      </c>
      <c r="BN10" s="69" t="str">
        <f t="shared" si="397"/>
        <v/>
      </c>
      <c r="BO10" s="69" t="str">
        <f t="shared" si="398"/>
        <v/>
      </c>
      <c r="BP10" s="69" t="str">
        <f t="shared" si="399"/>
        <v/>
      </c>
      <c r="BQ10" s="69" t="str">
        <f t="shared" si="400"/>
        <v/>
      </c>
      <c r="BR10" s="69" t="str">
        <f t="shared" si="401"/>
        <v/>
      </c>
      <c r="BS10" s="69" t="str">
        <f t="shared" si="402"/>
        <v/>
      </c>
      <c r="BT10" s="69" t="str">
        <f t="shared" si="403"/>
        <v/>
      </c>
      <c r="BU10" s="69">
        <f t="shared" si="404"/>
        <v>140</v>
      </c>
      <c r="BV10" s="69" t="str">
        <f t="shared" si="405"/>
        <v/>
      </c>
      <c r="BW10" s="69" t="str">
        <f t="shared" si="406"/>
        <v/>
      </c>
      <c r="BX10" s="69">
        <f t="shared" si="407"/>
        <v>114</v>
      </c>
      <c r="BY10" s="69">
        <f t="shared" si="408"/>
        <v>48</v>
      </c>
      <c r="BZ10" s="69" t="str">
        <f t="shared" si="409"/>
        <v/>
      </c>
      <c r="CA10" s="69" t="str">
        <f t="shared" si="410"/>
        <v/>
      </c>
      <c r="CB10" s="69" t="str">
        <f t="shared" si="411"/>
        <v/>
      </c>
      <c r="CC10" s="69" t="str">
        <f t="shared" si="412"/>
        <v/>
      </c>
      <c r="CD10" s="69" t="str">
        <f t="shared" si="413"/>
        <v/>
      </c>
      <c r="CE10" s="69" t="str">
        <f t="shared" si="414"/>
        <v/>
      </c>
      <c r="CF10" s="69" t="str">
        <f t="shared" si="415"/>
        <v/>
      </c>
      <c r="CG10" s="69" t="str">
        <f t="shared" si="416"/>
        <v/>
      </c>
      <c r="CH10" s="69" t="str">
        <f t="shared" si="417"/>
        <v/>
      </c>
      <c r="CI10" s="69" t="str">
        <f t="shared" si="418"/>
        <v/>
      </c>
      <c r="CJ10" s="69" t="str">
        <f t="shared" si="419"/>
        <v/>
      </c>
      <c r="CK10" s="69" t="str">
        <f t="shared" si="420"/>
        <v/>
      </c>
      <c r="CL10" s="69" t="str">
        <f t="shared" si="421"/>
        <v/>
      </c>
      <c r="CM10" s="69" t="str">
        <f t="shared" si="422"/>
        <v/>
      </c>
      <c r="CN10" s="69" t="str">
        <f t="shared" si="423"/>
        <v/>
      </c>
      <c r="CO10" s="69" t="str">
        <f t="shared" si="424"/>
        <v/>
      </c>
      <c r="CP10" s="69" t="str">
        <f t="shared" si="425"/>
        <v/>
      </c>
      <c r="CQ10" s="94">
        <f t="shared" si="426"/>
        <v>8</v>
      </c>
      <c r="CR10" s="111" t="str">
        <f>IF(CU10="","",(IF(CS10=0,CT10*CR$4,(VLOOKUP(CU10,Dane!$A$2:$B$10,2)+2*CS10+CT10)*CR$4)))</f>
        <v/>
      </c>
      <c r="CS10" s="98"/>
      <c r="CT10" s="98"/>
      <c r="CU10" s="98"/>
      <c r="CV10" s="96" t="str">
        <f>IF(CY10="","",(IF(CW10=0,CX10*CV$4,(VLOOKUP(CY10,Dane!$A$2:$B$10,2)+2*CW10+CX10)*CV$4)))</f>
        <v/>
      </c>
      <c r="CW10" s="98"/>
      <c r="CX10" s="98"/>
      <c r="CY10" s="98"/>
      <c r="CZ10" s="96" t="str">
        <f>IF(DC10="","",(IF(DA10=0,DB10*CZ$4,(VLOOKUP(DC10,Dane!$A$2:$B$10,2)+2*DA10+DB10)*CZ$4)))</f>
        <v/>
      </c>
      <c r="DA10" s="98"/>
      <c r="DB10" s="98"/>
      <c r="DC10" s="98"/>
      <c r="DD10" s="96" t="str">
        <f>IF(DG10="","",(IF(DE10=0,DF10*DD$4,(VLOOKUP(DG10,Dane!$A$2:$B$10,2)+2*DE10+DF10)*DD$4)))</f>
        <v/>
      </c>
      <c r="DE10" s="98"/>
      <c r="DF10" s="98"/>
      <c r="DG10" s="98"/>
      <c r="DH10" s="96" t="str">
        <f>IF(DK10="","",(IF(DI10=0,DJ10*DH$4,(VLOOKUP(DK10,Dane!$A$2:$B$10,2)+2*DI10+DJ10)*DH$4)))</f>
        <v/>
      </c>
      <c r="DI10" s="98"/>
      <c r="DJ10" s="98"/>
      <c r="DK10" s="98"/>
      <c r="DL10" s="96" t="str">
        <f>IF(DO10="","",(IF(DM10=0,DN10*DL$4,(VLOOKUP(DO10,Dane!$A$2:$B$10,2)+2*DM10+DN10)*DL$4)))</f>
        <v/>
      </c>
      <c r="DM10" s="98"/>
      <c r="DN10" s="98"/>
      <c r="DO10" s="98"/>
      <c r="DP10" s="96" t="str">
        <f>IF(DS10="","",(IF(DQ10=0,DR10*DP$4,(VLOOKUP(DS10,Dane!$A$2:$B$10,2)+2*DQ10+DR10)*DP$4)))</f>
        <v/>
      </c>
      <c r="DQ10" s="98"/>
      <c r="DR10" s="98"/>
      <c r="DS10" s="98"/>
      <c r="DT10" s="96" t="str">
        <f>IF(DW10="","",(IF(DU10=0,DV10*DT$4,(VLOOKUP(DW10,Dane!$A$2:$B$10,2)+2*DU10+DV10)*DT$4)))</f>
        <v/>
      </c>
      <c r="DU10" s="98"/>
      <c r="DV10" s="98"/>
      <c r="DW10" s="98"/>
      <c r="DX10" s="96" t="str">
        <f>IF(EA10="","",(IF(DY10=0,DZ10*DX$4,(VLOOKUP(EA10,Dane!$A$2:$B$10,2)+2*DY10+DZ10)*DX$4)))</f>
        <v/>
      </c>
      <c r="DY10" s="98"/>
      <c r="DZ10" s="98"/>
      <c r="EA10" s="98"/>
      <c r="EB10" s="96" t="str">
        <f>IF(EE10="","",(IF(EC10=0,ED10*EB$4,(VLOOKUP(EE10,Dane!$A$2:$B$10,2)+2*EC10+ED10)*EB$4)))</f>
        <v/>
      </c>
      <c r="EC10" s="98"/>
      <c r="ED10" s="98"/>
      <c r="EE10" s="98"/>
      <c r="EF10" s="96" t="str">
        <f>IF(EI10="","",(IF(EG10=0,EH10*EF$4,(VLOOKUP(EI10,Dane!$A$2:$B$10,2)+2*EG10+EH10)*EF$4)))</f>
        <v/>
      </c>
      <c r="EG10" s="98"/>
      <c r="EH10" s="98"/>
      <c r="EI10" s="98"/>
      <c r="EJ10" s="96" t="str">
        <f>IF(EM10="","",(IF(EK10=0,EL10*EJ$4,(VLOOKUP(EM10,Dane!$A$2:$B$10,2)+2*EK10+EL10)*EJ$4)))</f>
        <v/>
      </c>
      <c r="EK10" s="98"/>
      <c r="EL10" s="98"/>
      <c r="EM10" s="98"/>
      <c r="EN10" s="96" t="str">
        <f>IF(EQ10="","",(IF(EO10=0,EP10*EN$4,(VLOOKUP(EQ10,Dane!$A$2:$B$10,2)+2*EO10+EP10)*EN$4)))</f>
        <v/>
      </c>
      <c r="EO10" s="98"/>
      <c r="EP10" s="98"/>
      <c r="EQ10" s="98"/>
      <c r="ER10" s="96" t="str">
        <f>IF(EU10="","",(IF(ES10=0,ET10*ER$4,(VLOOKUP(EU10,Dane!$A$2:$B$10,2)+2*ES10+ET10)*ER$4)))</f>
        <v/>
      </c>
      <c r="ES10" s="98"/>
      <c r="ET10" s="98"/>
      <c r="EU10" s="98"/>
      <c r="EV10" s="96" t="str">
        <f>IF(EY10="","",(IF(EW10=0,EX10*EV$4,(VLOOKUP(EY10,Dane!$A$2:$B$10,2)+2*EW10+EX10)*EV$4)))</f>
        <v/>
      </c>
      <c r="EW10" s="98"/>
      <c r="EX10" s="98"/>
      <c r="EY10" s="98"/>
      <c r="EZ10" s="96">
        <f>IF(FC10="","",(IF(FA10=0,FB10*EZ$4,(VLOOKUP(FC10,Dane!$A$2:$B$10,2)+2*FA10+FB10)*EZ$4)))</f>
        <v>76</v>
      </c>
      <c r="FA10" s="99">
        <v>5</v>
      </c>
      <c r="FB10" s="99">
        <v>0</v>
      </c>
      <c r="FC10" s="99">
        <v>1</v>
      </c>
      <c r="FD10" s="96" t="str">
        <f>IF(FG10="","",(IF(FE10=0,FF10*FD$4,(VLOOKUP(FG10,Dane!$A$2:$B$10,2)+2*FE10+FF10)*FD$4)))</f>
        <v/>
      </c>
      <c r="FE10" s="98"/>
      <c r="FF10" s="98"/>
      <c r="FG10" s="98"/>
      <c r="FH10" s="96">
        <f>IF(FK10="","",(IF(FI10=0,FJ10*FH$4,(VLOOKUP(FK10,Dane!$A$2:$B$10,2)+2*FI10+FJ10)*FH$4)))</f>
        <v>170</v>
      </c>
      <c r="FI10" s="99">
        <v>4</v>
      </c>
      <c r="FJ10" s="99">
        <v>0</v>
      </c>
      <c r="FK10" s="99">
        <v>1</v>
      </c>
      <c r="FL10" s="96" t="str">
        <f>IF(FO10="","",(IF(FM10=0,FN10*FL$4,(VLOOKUP(FO10,Dane!$A$2:$B$10,2)+2*FM10+FN10)*FL$4)))</f>
        <v/>
      </c>
      <c r="FM10" s="98"/>
      <c r="FN10" s="98"/>
      <c r="FO10" s="98"/>
      <c r="FP10" s="96" t="str">
        <f>IF(FS10="","",(IF(FQ10=0,FR10*FP$4,(VLOOKUP(FS10,Dane!$A$2:$B$10,2)+2*FQ10+FR10)*FP$4)))</f>
        <v/>
      </c>
      <c r="FQ10" s="98"/>
      <c r="FR10" s="98"/>
      <c r="FS10" s="98"/>
      <c r="FT10" s="96" t="str">
        <f>IF(FW10="","",(IF(FU10=0,FV10*FT$4,(VLOOKUP(FW10,Dane!$A$2:$B$10,2)+2*FU10+FV10)*FT$4)))</f>
        <v/>
      </c>
      <c r="FU10" s="98"/>
      <c r="FV10" s="98"/>
      <c r="FW10" s="98"/>
      <c r="FX10" s="96" t="str">
        <f>IF(GA10="","",(IF(FY10=0,FZ10*FX$4,(VLOOKUP(GA10,Dane!$A$2:$B$10,2)+2*FY10+FZ10)*FX$4)))</f>
        <v/>
      </c>
      <c r="FY10" s="98"/>
      <c r="FZ10" s="98"/>
      <c r="GA10" s="98"/>
      <c r="GB10" s="96" t="str">
        <f>IF(GE10="","",(IF(GC10=0,GD10*GB$4,(VLOOKUP(GE10,Dane!$A$2:$B$10,2)+2*GC10+GD10)*GB$4)))</f>
        <v/>
      </c>
      <c r="GC10" s="98"/>
      <c r="GD10" s="98"/>
      <c r="GE10" s="98"/>
      <c r="GF10" s="96">
        <f>IF(GI10="","",(IF(GG10=0,GH10*GF$4,(VLOOKUP(GI10,Dane!$A$2:$B$10,2)+2*GG10+GH10)*GF$4)))</f>
        <v>92</v>
      </c>
      <c r="GG10" s="99">
        <v>4</v>
      </c>
      <c r="GH10" s="99">
        <v>2</v>
      </c>
      <c r="GI10" s="99">
        <v>7</v>
      </c>
      <c r="GJ10" s="96" t="str">
        <f>IF(GM10="","",(IF(GK10=0,GL10*GJ$4,(VLOOKUP(GM10,Dane!$A$2:$B$10,2)+2*GK10+GL10)*GJ$4)))</f>
        <v/>
      </c>
      <c r="GK10" s="98"/>
      <c r="GL10" s="98"/>
      <c r="GM10" s="98"/>
      <c r="GN10" s="96" t="str">
        <f>IF(GQ10="","",(IF(GO10=0,GP10*GN$4,(VLOOKUP(GQ10,Dane!$A$2:$B$10,2)+2*GO10+GP10)*GN$4)))</f>
        <v/>
      </c>
      <c r="GO10" s="98"/>
      <c r="GP10" s="98"/>
      <c r="GQ10" s="98"/>
      <c r="GR10" s="96" t="str">
        <f>IF(GU10="","",(IF(GS10=0,GT10*GR$4,(VLOOKUP(GU10,Dane!$A$2:$B$10,2)+2*GS10+GT10)*GR$4)))</f>
        <v/>
      </c>
      <c r="GS10" s="98"/>
      <c r="GT10" s="98"/>
      <c r="GU10" s="98"/>
      <c r="GV10" s="96" t="str">
        <f>IF(GY10="","",(IF(GW10=0,GX10*GV$4,(VLOOKUP(GY10,Dane!$A$2:$B$10,2)+2*GW10+GX10)*GV$4)))</f>
        <v/>
      </c>
      <c r="GW10" s="98"/>
      <c r="GX10" s="98"/>
      <c r="GY10" s="98"/>
      <c r="GZ10" s="96" t="str">
        <f>IF(HC10="","",(IF(HA10=0,HB10*GZ$4,(VLOOKUP(HC10,Dane!$A$2:$B$10,2)+2*HA10+HB10)*GZ$4)))</f>
        <v/>
      </c>
      <c r="HA10" s="98"/>
      <c r="HB10" s="98"/>
      <c r="HC10" s="98"/>
      <c r="HD10" s="96">
        <f>IF(HG10="","",(IF(HE10=0,HF10*HD$4,(VLOOKUP(HG10,Dane!$A$2:$B$10,2)+2*HE10+HF10)*HD$4)))</f>
        <v>145</v>
      </c>
      <c r="HE10" s="99">
        <v>4</v>
      </c>
      <c r="HF10" s="99">
        <v>1</v>
      </c>
      <c r="HG10" s="99">
        <v>3</v>
      </c>
      <c r="HH10" s="96">
        <f>IF(HK10="","",(IF(HI10=0,HJ10*HH$4,(VLOOKUP(HK10,Dane!$A$2:$B$10,2)+2*HI10+HJ10)*HH$4)))</f>
        <v>76</v>
      </c>
      <c r="HI10" s="99">
        <v>2</v>
      </c>
      <c r="HJ10" s="99">
        <v>2</v>
      </c>
      <c r="HK10" s="99">
        <v>5</v>
      </c>
      <c r="HL10" s="96" t="str">
        <f>IF(HO10="","",(IF(HM10=0,HN10*HL$4,(VLOOKUP(HO10,Dane!$A$2:$B$10,2)+2*HM10+HN10)*HL$4)))</f>
        <v/>
      </c>
      <c r="HM10" s="98"/>
      <c r="HN10" s="98"/>
      <c r="HO10" s="98"/>
      <c r="HP10" s="96" t="str">
        <f>IF(HS10="","",(IF(HQ10=0,HR10*HP$4,(VLOOKUP(HS10,Dane!$A$2:$B$10,2)+2*HQ10+HR10)*HP$4)))</f>
        <v/>
      </c>
      <c r="HQ10" s="98"/>
      <c r="HR10" s="98"/>
      <c r="HS10" s="98"/>
      <c r="HT10" s="96" t="str">
        <f>IF(HW10="","",(IF(HU10=0,HV10*HT$4,(VLOOKUP(HW10,Dane!$A$2:$B$10,2)+2*HU10+HV10)*HT$4)))</f>
        <v/>
      </c>
      <c r="HU10" s="98"/>
      <c r="HV10" s="98"/>
      <c r="HW10" s="98"/>
      <c r="HX10" s="96" t="str">
        <f>IF(IA10="","",(IF(HY10=0,HZ10*HX$4,(VLOOKUP(IA10,Dane!$A$2:$B$10,2)+2*HY10+HZ10)*HX$4)))</f>
        <v/>
      </c>
      <c r="HY10" s="98"/>
      <c r="HZ10" s="98"/>
      <c r="IA10" s="98"/>
      <c r="IB10" s="96" t="str">
        <f>IF(IE10="","",(IF(IC10=0,ID10*IB$4,(VLOOKUP(IE10,Dane!$A$2:$B$10,2)+2*IC10+ID10)*IB$4)))</f>
        <v/>
      </c>
      <c r="IC10" s="98"/>
      <c r="ID10" s="98"/>
      <c r="IE10" s="98"/>
      <c r="IF10" s="96" t="str">
        <f>IF(II10="","",(IF(IG10=0,IH10*IF$4,(VLOOKUP(II10,Dane!$A$2:$B$10,2)+2*IG10+IH10)*IF$4)))</f>
        <v/>
      </c>
      <c r="IG10" s="98"/>
      <c r="IH10" s="98"/>
      <c r="II10" s="98"/>
      <c r="IJ10" s="96" t="str">
        <f>IF(IM10="","",(IF(IK10=0,IL10*IJ$4,(VLOOKUP(IM10,Dane!$A$2:$B$10,2)+2*IK10+IL10)*IJ$4)))</f>
        <v/>
      </c>
      <c r="IK10" s="98"/>
      <c r="IL10" s="98"/>
      <c r="IM10" s="98"/>
      <c r="IN10" s="96" t="str">
        <f>IF(IQ10="","",(IF(IO10=0,IP10*IN$4,(VLOOKUP(IQ10,Dane!$A$2:$B$10,2)+2*IO10+IP10)*IN$4)))</f>
        <v/>
      </c>
      <c r="IO10" s="98"/>
      <c r="IP10" s="98"/>
      <c r="IQ10" s="98"/>
      <c r="IR10" s="96" t="str">
        <f>IF(IU10="","",(IF(IS10=0,IT10*IR$4,(VLOOKUP(IU10,Dane!$A$2:$B$10,2)+2*IS10+IT10)*IR$4)))</f>
        <v/>
      </c>
      <c r="IS10" s="98"/>
      <c r="IT10" s="98"/>
      <c r="IU10" s="98"/>
      <c r="IV10" s="96">
        <f>IF(IY10="","",(IF(IW10=0,IX10*IV$4,(VLOOKUP(IY10,Dane!$A$2:$B$10,2)+2*IW10+IX10)*IV$4)))</f>
        <v>75</v>
      </c>
      <c r="IW10" s="99">
        <v>3</v>
      </c>
      <c r="IX10" s="99">
        <v>2</v>
      </c>
      <c r="IY10" s="99">
        <v>2</v>
      </c>
      <c r="IZ10" s="96" t="str">
        <f>IF(JC10="","",(IF(JA10=0,JB10*IZ$4,(VLOOKUP(JC10,Dane!$A$2:$B$10,2)+2*JA10+JB10)*IZ$4)))</f>
        <v/>
      </c>
      <c r="JA10" s="98"/>
      <c r="JB10" s="98"/>
      <c r="JC10" s="98"/>
      <c r="JD10" s="96" t="str">
        <f>IF(JG10="","",(IF(JE10=0,JF10*JD$4,(VLOOKUP(JG10,Dane!$A$2:$B$10,2)+2*JE10+JF10)*JD$4)))</f>
        <v/>
      </c>
      <c r="JE10" s="98"/>
      <c r="JF10" s="98"/>
      <c r="JG10" s="98"/>
      <c r="JH10" s="96">
        <f>IF(JK10="","",(IF(JI10=0,JJ10*JH$4,(VLOOKUP(JK10,Dane!$A$2:$B$10,2)+2*JI10+JJ10)*JH$4)))</f>
        <v>60</v>
      </c>
      <c r="JI10" s="97">
        <v>1</v>
      </c>
      <c r="JJ10" s="97">
        <v>2</v>
      </c>
      <c r="JK10" s="97">
        <v>0</v>
      </c>
      <c r="JL10" s="96" t="str">
        <f>IF(JO10="","",(IF(JM10=0,JN10*JL$4,(VLOOKUP(JO10,Dane!$A$2:$B$10,2)+2*JM10+JN10)*JL$4)))</f>
        <v/>
      </c>
      <c r="JM10" s="98"/>
      <c r="JN10" s="98"/>
      <c r="JO10" s="98"/>
      <c r="JP10" s="96" t="str">
        <f>IF(JS10="","",(IF(JQ10=0,JR10*JP$4,(VLOOKUP(JS10,Dane!$A$2:$B$10,2)+2*JQ10+JR10)*JP$4)))</f>
        <v/>
      </c>
      <c r="JQ10" s="98"/>
      <c r="JR10" s="98"/>
      <c r="JS10" s="98"/>
      <c r="JT10" s="96">
        <f>IF(JW10="","",(IF(JU10=0,JV10*JT$4,(VLOOKUP(JW10,Dane!$A$2:$B$10,2)+2*JU10+JV10)*JT$4)))</f>
        <v>237.5</v>
      </c>
      <c r="JU10" s="99">
        <v>3</v>
      </c>
      <c r="JV10" s="99">
        <v>2</v>
      </c>
      <c r="JW10" s="99">
        <v>7</v>
      </c>
      <c r="JX10" s="96" t="str">
        <f>IF(KA10="","",(IF(JY10=0,JZ10*JX$4,(VLOOKUP(KA10,Dane!$A$2:$B$10,2)+2*JY10+JZ10)*JX$4)))</f>
        <v/>
      </c>
      <c r="JY10" s="98"/>
      <c r="JZ10" s="98"/>
      <c r="KA10" s="98"/>
      <c r="KB10" s="96" t="str">
        <f>IF(KE10="","",(IF(KC10=0,KD10*KB$4,(VLOOKUP(KE10,Dane!$A$2:$B$10,2)+2*KC10+KD10)*KB$4)))</f>
        <v/>
      </c>
      <c r="KC10" s="98"/>
      <c r="KD10" s="98"/>
      <c r="KE10" s="98"/>
      <c r="KF10" s="96" t="str">
        <f>IF(KI10="","",(IF(KG10=0,KH10*KF$4,(VLOOKUP(KI10,Dane!$A$2:$B$10,2)+2*KG10+KH10)*KF$4)))</f>
        <v/>
      </c>
      <c r="KG10" s="98"/>
      <c r="KH10" s="98"/>
      <c r="KI10" s="98"/>
      <c r="KJ10" s="96" t="str">
        <f>IF(KM10="","",(IF(KK10=0,KL10*KJ$4,(VLOOKUP(KM10,Dane!$A$2:$B$10,2)+2*KK10+KL10)*KJ$4)))</f>
        <v/>
      </c>
      <c r="KK10" s="98"/>
      <c r="KL10" s="98"/>
      <c r="KM10" s="98"/>
      <c r="KN10" s="96" t="str">
        <f>IF(KQ10="","",(IF(KO10=0,KP10*KN$4,(VLOOKUP(KQ10,Dane!$A$2:$B$10,2)+2*KO10+KP10)*KN$4)))</f>
        <v/>
      </c>
      <c r="KO10" s="98"/>
      <c r="KP10" s="98"/>
      <c r="KQ10" s="98"/>
      <c r="KR10" s="96" t="str">
        <f>IF(KU10="","",(IF(KS10=0,KT10*KR$4,(VLOOKUP(KU10,Dane!$A$2:$B$10,2)+2*KS10+KT10)*KR$4)))</f>
        <v/>
      </c>
      <c r="KS10" s="98"/>
      <c r="KT10" s="98"/>
      <c r="KU10" s="98"/>
      <c r="KV10" s="96" t="str">
        <f>IF(KY10="","",(IF(KW10=0,KX10*KV$4,(VLOOKUP(KY10,Dane!$A$2:$B$10,2)+2*KW10+KX10)*KV$4)))</f>
        <v/>
      </c>
      <c r="KW10" s="98"/>
      <c r="KX10" s="98"/>
      <c r="KY10" s="98"/>
      <c r="KZ10" s="96" t="str">
        <f>IF(LC10="","",(IF(LA10=0,LB10*KZ$4,(VLOOKUP(LC10,Dane!$A$2:$B$10,2)+2*LA10+LB10)*KZ$4)))</f>
        <v/>
      </c>
      <c r="LA10" s="98"/>
      <c r="LB10" s="98"/>
      <c r="LC10" s="98"/>
      <c r="LD10" s="96" t="str">
        <f>IF(LG10="","",(IF(LE10=0,LF10*LD$4,(VLOOKUP(LG10,Dane!$A$2:$B$10,2)+2*LE10+LF10)*LD$4)))</f>
        <v/>
      </c>
      <c r="LE10" s="98"/>
      <c r="LF10" s="98"/>
      <c r="LG10" s="98"/>
      <c r="LH10" s="96">
        <f>IF(LK10="","",(IF(LI10=0,LJ10*LH$4,(VLOOKUP(LK10,Dane!$A$2:$B$10,2)+2*LI10+LJ10)*LH$4)))</f>
        <v>140</v>
      </c>
      <c r="LI10" s="99">
        <v>2</v>
      </c>
      <c r="LJ10" s="99">
        <v>2</v>
      </c>
      <c r="LK10" s="99">
        <v>9</v>
      </c>
      <c r="LL10" s="96" t="str">
        <f>IF(LO10="","",(IF(LM10=0,LN10*LL$4,(VLOOKUP(LO10,Dane!$A$2:$B$10,2)+2*LM10+LN10)*LL$4)))</f>
        <v/>
      </c>
      <c r="LM10" s="98"/>
      <c r="LN10" s="98"/>
      <c r="LO10" s="98"/>
      <c r="LP10" s="96" t="str">
        <f>IF(LS10="","",(IF(LQ10=0,LR10*LP$4,(VLOOKUP(LS10,Dane!$A$2:$B$10,2)+2*LQ10+LR10)*LP$4)))</f>
        <v/>
      </c>
      <c r="LQ10" s="98"/>
      <c r="LR10" s="98"/>
      <c r="LS10" s="98"/>
      <c r="LT10" s="96">
        <f>IF(LW10="","",(IF(LU10=0,LV10*LT$4,(VLOOKUP(LW10,Dane!$A$2:$B$10,2)+2*LU10+LV10)*LT$4)))</f>
        <v>114</v>
      </c>
      <c r="LU10" s="99">
        <v>5</v>
      </c>
      <c r="LV10" s="99">
        <v>0</v>
      </c>
      <c r="LW10" s="99">
        <v>1</v>
      </c>
      <c r="LX10" s="100">
        <f>(2*LY10+LZ10)*LX$4</f>
        <v>48</v>
      </c>
      <c r="LY10" s="99">
        <v>4</v>
      </c>
      <c r="LZ10" s="99">
        <v>0</v>
      </c>
      <c r="MA10" s="99">
        <v>1</v>
      </c>
      <c r="MB10" s="96" t="str">
        <f>IF(ME10="","",(IF(MC10=0,MD10*MB$4,(VLOOKUP(ME10,Dane!$A$2:$B$10,2)+2*MC10+MD10)*MB$4)))</f>
        <v/>
      </c>
      <c r="MC10" s="98"/>
      <c r="MD10" s="98"/>
      <c r="ME10" s="98"/>
      <c r="MF10" s="96" t="str">
        <f>IF(MI10="","",(IF(MG10=0,MH10*MF$4,(VLOOKUP(MI10,Dane!$A$2:$B$10,2)+2*MG10+MH10)*MF$4)))</f>
        <v/>
      </c>
      <c r="MG10" s="98"/>
      <c r="MH10" s="98"/>
      <c r="MI10" s="98"/>
      <c r="MJ10" s="96" t="str">
        <f>IF(MM10="","",(IF(MK10=0,ML10*MJ$4,(VLOOKUP(MM10,Dane!$A$2:$B$10,2)+2*MK10+ML10)*MJ$4)))</f>
        <v/>
      </c>
      <c r="MK10" s="98"/>
      <c r="ML10" s="98"/>
      <c r="MM10" s="98"/>
      <c r="MN10" s="96" t="str">
        <f>IF(MQ10="","",(IF(MO10=0,MP10*MN$4,(VLOOKUP(MQ10,Dane!$A$2:$B$10,2)+2*MO10+MP10)*MN$4)))</f>
        <v/>
      </c>
      <c r="MO10" s="98"/>
      <c r="MP10" s="98"/>
      <c r="MQ10" s="98"/>
      <c r="MR10" s="96" t="str">
        <f>IF(MU10="","",(IF(MS10=0,MT10*MR$4,(VLOOKUP(MU10,Dane!$A$2:$B$10,2)+2*MS10+MT10)*MR$4)))</f>
        <v/>
      </c>
      <c r="MS10" s="98"/>
      <c r="MT10" s="98"/>
      <c r="MU10" s="98"/>
      <c r="MV10" s="96" t="str">
        <f>IF(MY10="","",(IF(MW10=0,MX10*MV$4,(VLOOKUP(MY10,Dane!$A$2:$B$10,2)+2*MW10+MX10)*MV$4)))</f>
        <v/>
      </c>
      <c r="MW10" s="98"/>
      <c r="MX10" s="98"/>
      <c r="MY10" s="98"/>
      <c r="MZ10" s="96" t="str">
        <f>IF(NC10="","",(IF(NA10=0,NB10*MZ$4,(VLOOKUP(NC10,Dane!$A$2:$B$10,2)+2*NA10+NB10)*MZ$4)))</f>
        <v/>
      </c>
      <c r="NA10" s="98"/>
      <c r="NB10" s="98"/>
      <c r="NC10" s="98"/>
      <c r="ND10" s="96" t="str">
        <f>IF(NG10="","",(IF(NE10=0,NF10*ND$4,(VLOOKUP(NG10,Dane!$A$2:$B$10,2)+2*NE10+NF10)*ND$4)))</f>
        <v/>
      </c>
      <c r="NE10" s="98"/>
      <c r="NF10" s="98"/>
      <c r="NG10" s="98"/>
      <c r="NH10" s="96" t="str">
        <f>IF(NK10="","",(IF(NI10=0,NJ10*NH$4,(VLOOKUP(NK10,Dane!$A$2:$B$10,2)+2*NI10+NJ10)*NH$4)))</f>
        <v/>
      </c>
      <c r="NI10" s="98"/>
      <c r="NJ10" s="98"/>
      <c r="NK10" s="98"/>
      <c r="NL10" s="96" t="str">
        <f>IF(NO10="","",(IF(NM10=0,NN10*NL$4,(VLOOKUP(NO10,Dane!$A$2:$B$10,2)+2*NM10+NN10)*NL$4)))</f>
        <v/>
      </c>
      <c r="NM10" s="98"/>
      <c r="NN10" s="98"/>
      <c r="NO10" s="98"/>
      <c r="NP10" s="96" t="str">
        <f>IF(NS10="","",(IF(NQ10=0,NR10*NP$4,(VLOOKUP(NS10,Dane!$A$2:$B$10,2)+2*NQ10+NR10)*NP$4)))</f>
        <v/>
      </c>
      <c r="NQ10" s="98"/>
      <c r="NR10" s="98"/>
      <c r="NS10" s="98"/>
      <c r="NT10" s="96" t="str">
        <f>IF(NW10="","",(IF(NU10=0,NV10*NT$4,(VLOOKUP(NW10,Dane!$A$2:$B$10,2)+2*NU10+NV10)*NT$4)))</f>
        <v/>
      </c>
      <c r="NU10" s="98"/>
      <c r="NV10" s="98"/>
      <c r="NW10" s="98"/>
      <c r="NX10" s="96" t="str">
        <f>IF(OA10="","",(IF(NY10=0,NZ10*NX$4,(VLOOKUP(OA10,Dane!$A$2:$B$10,2)+2*NY10+NZ10)*NX$4)))</f>
        <v/>
      </c>
      <c r="NY10" s="98"/>
      <c r="NZ10" s="98"/>
      <c r="OA10" s="98"/>
      <c r="OB10" s="96" t="str">
        <f>IF(OE10="","",(IF(OC10=0,OD10*OB$4,(VLOOKUP(OE10,Dane!$A$2:$B$10,2)+2*OC10+OD10)*OB$4)))</f>
        <v/>
      </c>
      <c r="OC10" s="98"/>
      <c r="OD10" s="98"/>
      <c r="OE10" s="98"/>
      <c r="OF10" s="96" t="str">
        <f>IF(OI10="","",(IF(OG10=0,OH10*OF$4,(VLOOKUP(OI10,Dane!$A$2:$B$10,2)+2*OG10+OH10)*OF$4)))</f>
        <v/>
      </c>
      <c r="OG10" s="98"/>
      <c r="OH10" s="98"/>
      <c r="OI10" s="98"/>
      <c r="OJ10" s="96" t="str">
        <f>IF(OM10="","",(IF(OK10=0,OL10*OJ$4,(VLOOKUP(OM10,Dane!$A$2:$B$10,2)+2*OK10+OL10)*OJ$4)))</f>
        <v/>
      </c>
      <c r="OK10" s="98"/>
      <c r="OL10" s="98"/>
      <c r="OM10" s="98"/>
      <c r="ON10" s="96" t="str">
        <f>IF(OQ10="","",(IF(OO10=0,OP10*ON$4,(VLOOKUP(OQ10,Dane!$A$2:$B$10,2)+2*OO10+OP10)*ON$4)))</f>
        <v/>
      </c>
      <c r="OO10" s="98"/>
      <c r="OP10" s="98"/>
      <c r="OQ10" s="98"/>
      <c r="OR10" s="96">
        <f>IF(OU10="","",(IF(OS10=0,OT10*OR$4,(VLOOKUP(OU10,Dane!$A$2:$B$10,2)+2*OS10+OT10)*OR$4)))</f>
        <v>8</v>
      </c>
      <c r="OS10" s="97">
        <v>0</v>
      </c>
      <c r="OT10" s="97">
        <v>1</v>
      </c>
      <c r="OU10" s="114">
        <v>0</v>
      </c>
    </row>
    <row r="11" spans="1:411" x14ac:dyDescent="0.25">
      <c r="A11" s="70">
        <f t="shared" si="344"/>
        <v>6</v>
      </c>
      <c r="B11" s="83" t="s">
        <v>146</v>
      </c>
      <c r="C11" s="63">
        <v>1992</v>
      </c>
      <c r="D11" s="64" t="str">
        <f>VLOOKUP(C11,Dane!$A$17:$B$34,2)</f>
        <v>senior</v>
      </c>
      <c r="E11" s="65">
        <f t="shared" si="345"/>
        <v>985</v>
      </c>
      <c r="F11" s="66">
        <f t="shared" si="346"/>
        <v>525</v>
      </c>
      <c r="G11" s="66">
        <f t="shared" si="346"/>
        <v>360</v>
      </c>
      <c r="H11" s="66">
        <f t="shared" si="346"/>
        <v>100</v>
      </c>
      <c r="I11" s="66" t="str">
        <f t="shared" si="346"/>
        <v/>
      </c>
      <c r="J11" s="66" t="str">
        <f t="shared" si="346"/>
        <v/>
      </c>
      <c r="K11" s="66" t="str">
        <f t="shared" si="346"/>
        <v/>
      </c>
      <c r="L11" s="66" t="str">
        <f t="shared" si="346"/>
        <v/>
      </c>
      <c r="M11" s="66" t="str">
        <f t="shared" si="346"/>
        <v/>
      </c>
      <c r="N11" s="66" t="str">
        <f t="shared" si="346"/>
        <v/>
      </c>
      <c r="O11" s="72" t="str">
        <f t="shared" si="346"/>
        <v/>
      </c>
      <c r="P11" s="67">
        <f t="shared" si="347"/>
        <v>3</v>
      </c>
      <c r="Q11" s="69" t="str">
        <f t="shared" si="348"/>
        <v/>
      </c>
      <c r="R11" s="69" t="str">
        <f t="shared" si="349"/>
        <v/>
      </c>
      <c r="S11" s="69" t="str">
        <f t="shared" si="350"/>
        <v/>
      </c>
      <c r="T11" s="69" t="str">
        <f t="shared" si="351"/>
        <v/>
      </c>
      <c r="U11" s="69" t="str">
        <f t="shared" si="352"/>
        <v/>
      </c>
      <c r="V11" s="69" t="str">
        <f t="shared" si="353"/>
        <v/>
      </c>
      <c r="W11" s="69" t="str">
        <f t="shared" si="354"/>
        <v/>
      </c>
      <c r="X11" s="69" t="str">
        <f t="shared" si="355"/>
        <v/>
      </c>
      <c r="Y11" s="69" t="str">
        <f t="shared" si="356"/>
        <v/>
      </c>
      <c r="Z11" s="69">
        <f t="shared" si="357"/>
        <v>525</v>
      </c>
      <c r="AA11" s="69" t="str">
        <f t="shared" si="358"/>
        <v/>
      </c>
      <c r="AB11" s="69" t="str">
        <f t="shared" si="359"/>
        <v/>
      </c>
      <c r="AC11" s="69" t="str">
        <f t="shared" si="360"/>
        <v/>
      </c>
      <c r="AD11" s="69" t="str">
        <f t="shared" si="361"/>
        <v/>
      </c>
      <c r="AE11" s="69" t="str">
        <f t="shared" si="362"/>
        <v/>
      </c>
      <c r="AF11" s="69" t="str">
        <f t="shared" si="363"/>
        <v/>
      </c>
      <c r="AG11" s="69">
        <f t="shared" si="364"/>
        <v>100</v>
      </c>
      <c r="AH11" s="69" t="str">
        <f t="shared" si="365"/>
        <v/>
      </c>
      <c r="AI11" s="69" t="str">
        <f t="shared" si="366"/>
        <v/>
      </c>
      <c r="AJ11" s="69" t="str">
        <f t="shared" si="367"/>
        <v/>
      </c>
      <c r="AK11" s="69" t="str">
        <f t="shared" si="368"/>
        <v/>
      </c>
      <c r="AL11" s="69" t="str">
        <f t="shared" si="369"/>
        <v/>
      </c>
      <c r="AM11" s="69" t="str">
        <f t="shared" si="370"/>
        <v/>
      </c>
      <c r="AN11" s="69" t="str">
        <f t="shared" si="371"/>
        <v/>
      </c>
      <c r="AO11" s="69" t="str">
        <f t="shared" si="372"/>
        <v/>
      </c>
      <c r="AP11" s="69" t="str">
        <f t="shared" si="373"/>
        <v/>
      </c>
      <c r="AQ11" s="69" t="str">
        <f t="shared" si="374"/>
        <v/>
      </c>
      <c r="AR11" s="69" t="str">
        <f t="shared" si="375"/>
        <v/>
      </c>
      <c r="AS11" s="69" t="str">
        <f t="shared" si="376"/>
        <v/>
      </c>
      <c r="AT11" s="69" t="str">
        <f t="shared" si="377"/>
        <v/>
      </c>
      <c r="AU11" s="69" t="str">
        <f t="shared" si="378"/>
        <v/>
      </c>
      <c r="AV11" s="69" t="str">
        <f t="shared" si="379"/>
        <v/>
      </c>
      <c r="AW11" s="69" t="str">
        <f t="shared" si="380"/>
        <v/>
      </c>
      <c r="AX11" s="69" t="str">
        <f t="shared" si="381"/>
        <v/>
      </c>
      <c r="AY11" s="69" t="str">
        <f t="shared" si="382"/>
        <v/>
      </c>
      <c r="AZ11" s="69" t="str">
        <f t="shared" si="383"/>
        <v/>
      </c>
      <c r="BA11" s="69" t="str">
        <f t="shared" si="384"/>
        <v/>
      </c>
      <c r="BB11" s="69">
        <f t="shared" si="385"/>
        <v>360</v>
      </c>
      <c r="BC11" s="69" t="str">
        <f t="shared" si="386"/>
        <v/>
      </c>
      <c r="BD11" s="69" t="str">
        <f t="shared" si="387"/>
        <v/>
      </c>
      <c r="BE11" s="69" t="str">
        <f t="shared" si="388"/>
        <v/>
      </c>
      <c r="BF11" s="69" t="str">
        <f t="shared" si="389"/>
        <v/>
      </c>
      <c r="BG11" s="69" t="str">
        <f t="shared" si="390"/>
        <v/>
      </c>
      <c r="BH11" s="69" t="str">
        <f t="shared" si="391"/>
        <v/>
      </c>
      <c r="BI11" s="69" t="str">
        <f t="shared" si="392"/>
        <v/>
      </c>
      <c r="BJ11" s="69" t="str">
        <f t="shared" si="393"/>
        <v/>
      </c>
      <c r="BK11" s="69" t="str">
        <f t="shared" si="394"/>
        <v/>
      </c>
      <c r="BL11" s="69" t="str">
        <f t="shared" si="395"/>
        <v/>
      </c>
      <c r="BM11" s="69" t="str">
        <f t="shared" si="396"/>
        <v/>
      </c>
      <c r="BN11" s="69" t="str">
        <f t="shared" si="397"/>
        <v/>
      </c>
      <c r="BO11" s="69" t="str">
        <f t="shared" si="398"/>
        <v/>
      </c>
      <c r="BP11" s="69" t="str">
        <f t="shared" si="399"/>
        <v/>
      </c>
      <c r="BQ11" s="69" t="str">
        <f t="shared" si="400"/>
        <v/>
      </c>
      <c r="BR11" s="69" t="str">
        <f t="shared" si="401"/>
        <v/>
      </c>
      <c r="BS11" s="69" t="str">
        <f t="shared" si="402"/>
        <v/>
      </c>
      <c r="BT11" s="69" t="str">
        <f t="shared" si="403"/>
        <v/>
      </c>
      <c r="BU11" s="69" t="str">
        <f t="shared" si="404"/>
        <v/>
      </c>
      <c r="BV11" s="69" t="str">
        <f t="shared" si="405"/>
        <v/>
      </c>
      <c r="BW11" s="69" t="str">
        <f t="shared" si="406"/>
        <v/>
      </c>
      <c r="BX11" s="69" t="str">
        <f t="shared" si="407"/>
        <v/>
      </c>
      <c r="BY11" s="69" t="str">
        <f t="shared" si="408"/>
        <v/>
      </c>
      <c r="BZ11" s="69" t="str">
        <f t="shared" si="409"/>
        <v/>
      </c>
      <c r="CA11" s="69" t="str">
        <f t="shared" si="410"/>
        <v/>
      </c>
      <c r="CB11" s="69" t="str">
        <f t="shared" si="411"/>
        <v/>
      </c>
      <c r="CC11" s="69" t="str">
        <f t="shared" si="412"/>
        <v/>
      </c>
      <c r="CD11" s="69" t="str">
        <f t="shared" si="413"/>
        <v/>
      </c>
      <c r="CE11" s="69" t="str">
        <f t="shared" si="414"/>
        <v/>
      </c>
      <c r="CF11" s="69" t="str">
        <f t="shared" si="415"/>
        <v/>
      </c>
      <c r="CG11" s="69" t="str">
        <f t="shared" si="416"/>
        <v/>
      </c>
      <c r="CH11" s="69" t="str">
        <f t="shared" si="417"/>
        <v/>
      </c>
      <c r="CI11" s="69" t="str">
        <f t="shared" si="418"/>
        <v/>
      </c>
      <c r="CJ11" s="69" t="str">
        <f t="shared" si="419"/>
        <v/>
      </c>
      <c r="CK11" s="69" t="str">
        <f t="shared" si="420"/>
        <v/>
      </c>
      <c r="CL11" s="69" t="str">
        <f t="shared" si="421"/>
        <v/>
      </c>
      <c r="CM11" s="69" t="str">
        <f t="shared" si="422"/>
        <v/>
      </c>
      <c r="CN11" s="69" t="str">
        <f t="shared" si="423"/>
        <v/>
      </c>
      <c r="CO11" s="69" t="str">
        <f t="shared" si="424"/>
        <v/>
      </c>
      <c r="CP11" s="69" t="str">
        <f t="shared" si="425"/>
        <v/>
      </c>
      <c r="CQ11" s="94" t="str">
        <f t="shared" si="426"/>
        <v/>
      </c>
      <c r="CR11" s="111" t="str">
        <f>IF(CU11="","",(IF(CS11=0,CT11*CR$4,(VLOOKUP(CU11,Dane!$A$2:$B$10,2)+2*CS11+CT11)*CR$4)))</f>
        <v/>
      </c>
      <c r="CS11" s="98"/>
      <c r="CT11" s="98"/>
      <c r="CU11" s="98"/>
      <c r="CV11" s="96" t="str">
        <f>IF(CY11="","",(IF(CW11=0,CX11*CV$4,(VLOOKUP(CY11,Dane!$A$2:$B$10,2)+2*CW11+CX11)*CV$4)))</f>
        <v/>
      </c>
      <c r="CW11" s="98"/>
      <c r="CX11" s="98"/>
      <c r="CY11" s="98"/>
      <c r="CZ11" s="96" t="str">
        <f>IF(DC11="","",(IF(DA11=0,DB11*CZ$4,(VLOOKUP(DC11,Dane!$A$2:$B$10,2)+2*DA11+DB11)*CZ$4)))</f>
        <v/>
      </c>
      <c r="DA11" s="98"/>
      <c r="DB11" s="98"/>
      <c r="DC11" s="98"/>
      <c r="DD11" s="96" t="str">
        <f>IF(DG11="","",(IF(DE11=0,DF11*DD$4,(VLOOKUP(DG11,Dane!$A$2:$B$10,2)+2*DE11+DF11)*DD$4)))</f>
        <v/>
      </c>
      <c r="DE11" s="98"/>
      <c r="DF11" s="98"/>
      <c r="DG11" s="98"/>
      <c r="DH11" s="96" t="str">
        <f>IF(DK11="","",(IF(DI11=0,DJ11*DH$4,(VLOOKUP(DK11,Dane!$A$2:$B$10,2)+2*DI11+DJ11)*DH$4)))</f>
        <v/>
      </c>
      <c r="DI11" s="98"/>
      <c r="DJ11" s="98"/>
      <c r="DK11" s="98"/>
      <c r="DL11" s="96" t="str">
        <f>IF(DO11="","",(IF(DM11=0,DN11*DL$4,(VLOOKUP(DO11,Dane!$A$2:$B$10,2)+2*DM11+DN11)*DL$4)))</f>
        <v/>
      </c>
      <c r="DM11" s="98"/>
      <c r="DN11" s="98"/>
      <c r="DO11" s="98"/>
      <c r="DP11" s="96" t="str">
        <f>IF(DS11="","",(IF(DQ11=0,DR11*DP$4,(VLOOKUP(DS11,Dane!$A$2:$B$10,2)+2*DQ11+DR11)*DP$4)))</f>
        <v/>
      </c>
      <c r="DQ11" s="98"/>
      <c r="DR11" s="98"/>
      <c r="DS11" s="98"/>
      <c r="DT11" s="96" t="str">
        <f>IF(DW11="","",(IF(DU11=0,DV11*DT$4,(VLOOKUP(DW11,Dane!$A$2:$B$10,2)+2*DU11+DV11)*DT$4)))</f>
        <v/>
      </c>
      <c r="DU11" s="98"/>
      <c r="DV11" s="98"/>
      <c r="DW11" s="98"/>
      <c r="DX11" s="96" t="str">
        <f>IF(EA11="","",(IF(DY11=0,DZ11*DX$4,(VLOOKUP(EA11,Dane!$A$2:$B$10,2)+2*DY11+DZ11)*DX$4)))</f>
        <v/>
      </c>
      <c r="DY11" s="98"/>
      <c r="DZ11" s="98"/>
      <c r="EA11" s="98"/>
      <c r="EB11" s="96">
        <f>IF(EE11="","",(IF(EC11=0,ED11*EB$4,(VLOOKUP(EE11,Dane!$A$2:$B$10,2)+2*EC11+ED11)*EB$4)))</f>
        <v>525</v>
      </c>
      <c r="EC11" s="99">
        <v>2</v>
      </c>
      <c r="ED11" s="99">
        <v>2</v>
      </c>
      <c r="EE11" s="99">
        <v>7</v>
      </c>
      <c r="EF11" s="96" t="str">
        <f>IF(EI11="","",(IF(EG11=0,EH11*EF$4,(VLOOKUP(EI11,Dane!$A$2:$B$10,2)+2*EG11+EH11)*EF$4)))</f>
        <v/>
      </c>
      <c r="EG11" s="98"/>
      <c r="EH11" s="98"/>
      <c r="EI11" s="98"/>
      <c r="EJ11" s="96" t="str">
        <f>IF(EM11="","",(IF(EK11=0,EL11*EJ$4,(VLOOKUP(EM11,Dane!$A$2:$B$10,2)+2*EK11+EL11)*EJ$4)))</f>
        <v/>
      </c>
      <c r="EK11" s="98"/>
      <c r="EL11" s="98"/>
      <c r="EM11" s="98"/>
      <c r="EN11" s="96" t="str">
        <f>IF(EQ11="","",(IF(EO11=0,EP11*EN$4,(VLOOKUP(EQ11,Dane!$A$2:$B$10,2)+2*EO11+EP11)*EN$4)))</f>
        <v/>
      </c>
      <c r="EO11" s="98"/>
      <c r="EP11" s="98"/>
      <c r="EQ11" s="98"/>
      <c r="ER11" s="96" t="str">
        <f>IF(EU11="","",(IF(ES11=0,ET11*ER$4,(VLOOKUP(EU11,Dane!$A$2:$B$10,2)+2*ES11+ET11)*ER$4)))</f>
        <v/>
      </c>
      <c r="ES11" s="98"/>
      <c r="ET11" s="98"/>
      <c r="EU11" s="98"/>
      <c r="EV11" s="96" t="str">
        <f>IF(EY11="","",(IF(EW11=0,EX11*EV$4,(VLOOKUP(EY11,Dane!$A$2:$B$10,2)+2*EW11+EX11)*EV$4)))</f>
        <v/>
      </c>
      <c r="EW11" s="98"/>
      <c r="EX11" s="98"/>
      <c r="EY11" s="98"/>
      <c r="EZ11" s="96" t="str">
        <f>IF(FC11="","",(IF(FA11=0,FB11*EZ$4,(VLOOKUP(FC11,Dane!$A$2:$B$10,2)+2*FA11+FB11)*EZ$4)))</f>
        <v/>
      </c>
      <c r="FA11" s="98"/>
      <c r="FB11" s="98"/>
      <c r="FC11" s="98"/>
      <c r="FD11" s="96">
        <f>IF(FG11="","",(IF(FE11=0,FF11*FD$4,(VLOOKUP(FG11,Dane!$A$2:$B$10,2)+2*FE11+FF11)*FD$4)))</f>
        <v>100</v>
      </c>
      <c r="FE11" s="99">
        <v>0</v>
      </c>
      <c r="FF11" s="99">
        <v>1</v>
      </c>
      <c r="FG11" s="99">
        <v>0</v>
      </c>
      <c r="FH11" s="96" t="str">
        <f>IF(FK11="","",(IF(FI11=0,FJ11*FH$4,(VLOOKUP(FK11,Dane!$A$2:$B$10,2)+2*FI11+FJ11)*FH$4)))</f>
        <v/>
      </c>
      <c r="FI11" s="98"/>
      <c r="FJ11" s="98"/>
      <c r="FK11" s="98"/>
      <c r="FL11" s="96" t="str">
        <f>IF(FO11="","",(IF(FM11=0,FN11*FL$4,(VLOOKUP(FO11,Dane!$A$2:$B$10,2)+2*FM11+FN11)*FL$4)))</f>
        <v/>
      </c>
      <c r="FM11" s="98"/>
      <c r="FN11" s="98"/>
      <c r="FO11" s="98"/>
      <c r="FP11" s="96" t="str">
        <f>IF(FS11="","",(IF(FQ11=0,FR11*FP$4,(VLOOKUP(FS11,Dane!$A$2:$B$10,2)+2*FQ11+FR11)*FP$4)))</f>
        <v/>
      </c>
      <c r="FQ11" s="98"/>
      <c r="FR11" s="98"/>
      <c r="FS11" s="98"/>
      <c r="FT11" s="96" t="str">
        <f>IF(FW11="","",(IF(FU11=0,FV11*FT$4,(VLOOKUP(FW11,Dane!$A$2:$B$10,2)+2*FU11+FV11)*FT$4)))</f>
        <v/>
      </c>
      <c r="FU11" s="98"/>
      <c r="FV11" s="98"/>
      <c r="FW11" s="98"/>
      <c r="FX11" s="96" t="str">
        <f>IF(GA11="","",(IF(FY11=0,FZ11*FX$4,(VLOOKUP(GA11,Dane!$A$2:$B$10,2)+2*FY11+FZ11)*FX$4)))</f>
        <v/>
      </c>
      <c r="FY11" s="98"/>
      <c r="FZ11" s="98"/>
      <c r="GA11" s="98"/>
      <c r="GB11" s="96" t="str">
        <f>IF(GE11="","",(IF(GC11=0,GD11*GB$4,(VLOOKUP(GE11,Dane!$A$2:$B$10,2)+2*GC11+GD11)*GB$4)))</f>
        <v/>
      </c>
      <c r="GC11" s="98"/>
      <c r="GD11" s="98"/>
      <c r="GE11" s="98"/>
      <c r="GF11" s="96" t="str">
        <f>IF(GI11="","",(IF(GG11=0,GH11*GF$4,(VLOOKUP(GI11,Dane!$A$2:$B$10,2)+2*GG11+GH11)*GF$4)))</f>
        <v/>
      </c>
      <c r="GG11" s="98"/>
      <c r="GH11" s="98"/>
      <c r="GI11" s="98"/>
      <c r="GJ11" s="96" t="str">
        <f>IF(GM11="","",(IF(GK11=0,GL11*GJ$4,(VLOOKUP(GM11,Dane!$A$2:$B$10,2)+2*GK11+GL11)*GJ$4)))</f>
        <v/>
      </c>
      <c r="GK11" s="98"/>
      <c r="GL11" s="98"/>
      <c r="GM11" s="98"/>
      <c r="GN11" s="96" t="str">
        <f>IF(GQ11="","",(IF(GO11=0,GP11*GN$4,(VLOOKUP(GQ11,Dane!$A$2:$B$10,2)+2*GO11+GP11)*GN$4)))</f>
        <v/>
      </c>
      <c r="GO11" s="98"/>
      <c r="GP11" s="98"/>
      <c r="GQ11" s="98"/>
      <c r="GR11" s="96" t="str">
        <f>IF(GU11="","",(IF(GS11=0,GT11*GR$4,(VLOOKUP(GU11,Dane!$A$2:$B$10,2)+2*GS11+GT11)*GR$4)))</f>
        <v/>
      </c>
      <c r="GS11" s="98"/>
      <c r="GT11" s="98"/>
      <c r="GU11" s="98"/>
      <c r="GV11" s="96" t="str">
        <f>IF(GY11="","",(IF(GW11=0,GX11*GV$4,(VLOOKUP(GY11,Dane!$A$2:$B$10,2)+2*GW11+GX11)*GV$4)))</f>
        <v/>
      </c>
      <c r="GW11" s="98"/>
      <c r="GX11" s="98"/>
      <c r="GY11" s="98"/>
      <c r="GZ11" s="96" t="str">
        <f>IF(HC11="","",(IF(HA11=0,HB11*GZ$4,(VLOOKUP(HC11,Dane!$A$2:$B$10,2)+2*HA11+HB11)*GZ$4)))</f>
        <v/>
      </c>
      <c r="HA11" s="98"/>
      <c r="HB11" s="98"/>
      <c r="HC11" s="98"/>
      <c r="HD11" s="96" t="str">
        <f>IF(HG11="","",(IF(HE11=0,HF11*HD$4,(VLOOKUP(HG11,Dane!$A$2:$B$10,2)+2*HE11+HF11)*HD$4)))</f>
        <v/>
      </c>
      <c r="HE11" s="98"/>
      <c r="HF11" s="98"/>
      <c r="HG11" s="98"/>
      <c r="HH11" s="96" t="str">
        <f>IF(HK11="","",(IF(HI11=0,HJ11*HH$4,(VLOOKUP(HK11,Dane!$A$2:$B$10,2)+2*HI11+HJ11)*HH$4)))</f>
        <v/>
      </c>
      <c r="HI11" s="98"/>
      <c r="HJ11" s="98"/>
      <c r="HK11" s="98"/>
      <c r="HL11" s="96" t="str">
        <f>IF(HO11="","",(IF(HM11=0,HN11*HL$4,(VLOOKUP(HO11,Dane!$A$2:$B$10,2)+2*HM11+HN11)*HL$4)))</f>
        <v/>
      </c>
      <c r="HM11" s="98"/>
      <c r="HN11" s="98"/>
      <c r="HO11" s="98"/>
      <c r="HP11" s="96" t="str">
        <f>IF(HS11="","",(IF(HQ11=0,HR11*HP$4,(VLOOKUP(HS11,Dane!$A$2:$B$10,2)+2*HQ11+HR11)*HP$4)))</f>
        <v/>
      </c>
      <c r="HQ11" s="98"/>
      <c r="HR11" s="98"/>
      <c r="HS11" s="98"/>
      <c r="HT11" s="96" t="str">
        <f>IF(HW11="","",(IF(HU11=0,HV11*HT$4,(VLOOKUP(HW11,Dane!$A$2:$B$10,2)+2*HU11+HV11)*HT$4)))</f>
        <v/>
      </c>
      <c r="HU11" s="98"/>
      <c r="HV11" s="98"/>
      <c r="HW11" s="98"/>
      <c r="HX11" s="96" t="str">
        <f>IF(IA11="","",(IF(HY11=0,HZ11*HX$4,(VLOOKUP(IA11,Dane!$A$2:$B$10,2)+2*HY11+HZ11)*HX$4)))</f>
        <v/>
      </c>
      <c r="HY11" s="98"/>
      <c r="HZ11" s="98"/>
      <c r="IA11" s="98"/>
      <c r="IB11" s="96" t="str">
        <f>IF(IE11="","",(IF(IC11=0,ID11*IB$4,(VLOOKUP(IE11,Dane!$A$2:$B$10,2)+2*IC11+ID11)*IB$4)))</f>
        <v/>
      </c>
      <c r="IC11" s="98"/>
      <c r="ID11" s="98"/>
      <c r="IE11" s="98"/>
      <c r="IF11" s="96" t="str">
        <f>IF(II11="","",(IF(IG11=0,IH11*IF$4,(VLOOKUP(II11,Dane!$A$2:$B$10,2)+2*IG11+IH11)*IF$4)))</f>
        <v/>
      </c>
      <c r="IG11" s="98"/>
      <c r="IH11" s="98"/>
      <c r="II11" s="98"/>
      <c r="IJ11" s="96">
        <f>IF(IM11="","",(IF(IK11=0,IL11*IJ$4,(VLOOKUP(IM11,Dane!$A$2:$B$10,2)+2*IK11+IL11)*IJ$4)))</f>
        <v>360</v>
      </c>
      <c r="IK11" s="98">
        <v>1</v>
      </c>
      <c r="IL11" s="98">
        <v>1</v>
      </c>
      <c r="IM11" s="98">
        <v>0</v>
      </c>
      <c r="IN11" s="96" t="str">
        <f>IF(IQ11="","",(IF(IO11=0,IP11*IN$4,(VLOOKUP(IQ11,Dane!$A$2:$B$10,2)+2*IO11+IP11)*IN$4)))</f>
        <v/>
      </c>
      <c r="IO11" s="98"/>
      <c r="IP11" s="98"/>
      <c r="IQ11" s="98"/>
      <c r="IR11" s="96" t="str">
        <f>IF(IU11="","",(IF(IS11=0,IT11*IR$4,(VLOOKUP(IU11,Dane!$A$2:$B$10,2)+2*IS11+IT11)*IR$4)))</f>
        <v/>
      </c>
      <c r="IS11" s="98"/>
      <c r="IT11" s="98"/>
      <c r="IU11" s="98"/>
      <c r="IV11" s="96" t="str">
        <f>IF(IY11="","",(IF(IW11=0,IX11*IV$4,(VLOOKUP(IY11,Dane!$A$2:$B$10,2)+2*IW11+IX11)*IV$4)))</f>
        <v/>
      </c>
      <c r="IW11" s="98"/>
      <c r="IX11" s="98"/>
      <c r="IY11" s="98"/>
      <c r="IZ11" s="96" t="str">
        <f>IF(JC11="","",(IF(JA11=0,JB11*IZ$4,(VLOOKUP(JC11,Dane!$A$2:$B$10,2)+2*JA11+JB11)*IZ$4)))</f>
        <v/>
      </c>
      <c r="JA11" s="98"/>
      <c r="JB11" s="98"/>
      <c r="JC11" s="98"/>
      <c r="JD11" s="96" t="str">
        <f>IF(JG11="","",(IF(JE11=0,JF11*JD$4,(VLOOKUP(JG11,Dane!$A$2:$B$10,2)+2*JE11+JF11)*JD$4)))</f>
        <v/>
      </c>
      <c r="JE11" s="98"/>
      <c r="JF11" s="98"/>
      <c r="JG11" s="98"/>
      <c r="JH11" s="96" t="str">
        <f>IF(JK11="","",(IF(JI11=0,JJ11*JH$4,(VLOOKUP(JK11,Dane!$A$2:$B$10,2)+2*JI11+JJ11)*JH$4)))</f>
        <v/>
      </c>
      <c r="JI11" s="98"/>
      <c r="JJ11" s="98"/>
      <c r="JK11" s="98"/>
      <c r="JL11" s="96" t="str">
        <f>IF(JO11="","",(IF(JM11=0,JN11*JL$4,(VLOOKUP(JO11,Dane!$A$2:$B$10,2)+2*JM11+JN11)*JL$4)))</f>
        <v/>
      </c>
      <c r="JM11" s="98"/>
      <c r="JN11" s="98"/>
      <c r="JO11" s="98"/>
      <c r="JP11" s="96" t="str">
        <f>IF(JS11="","",(IF(JQ11=0,JR11*JP$4,(VLOOKUP(JS11,Dane!$A$2:$B$10,2)+2*JQ11+JR11)*JP$4)))</f>
        <v/>
      </c>
      <c r="JQ11" s="98"/>
      <c r="JR11" s="98"/>
      <c r="JS11" s="98"/>
      <c r="JT11" s="96" t="str">
        <f>IF(JW11="","",(IF(JU11=0,JV11*JT$4,(VLOOKUP(JW11,Dane!$A$2:$B$10,2)+2*JU11+JV11)*JT$4)))</f>
        <v/>
      </c>
      <c r="JU11" s="98"/>
      <c r="JV11" s="98"/>
      <c r="JW11" s="98"/>
      <c r="JX11" s="96" t="str">
        <f>IF(KA11="","",(IF(JY11=0,JZ11*JX$4,(VLOOKUP(KA11,Dane!$A$2:$B$10,2)+2*JY11+JZ11)*JX$4)))</f>
        <v/>
      </c>
      <c r="JY11" s="98"/>
      <c r="JZ11" s="98"/>
      <c r="KA11" s="98"/>
      <c r="KB11" s="96" t="str">
        <f>IF(KE11="","",(IF(KC11=0,KD11*KB$4,(VLOOKUP(KE11,Dane!$A$2:$B$10,2)+2*KC11+KD11)*KB$4)))</f>
        <v/>
      </c>
      <c r="KC11" s="98"/>
      <c r="KD11" s="98"/>
      <c r="KE11" s="98"/>
      <c r="KF11" s="96" t="str">
        <f>IF(KI11="","",(IF(KG11=0,KH11*KF$4,(VLOOKUP(KI11,Dane!$A$2:$B$10,2)+2*KG11+KH11)*KF$4)))</f>
        <v/>
      </c>
      <c r="KG11" s="98"/>
      <c r="KH11" s="98"/>
      <c r="KI11" s="98"/>
      <c r="KJ11" s="96" t="str">
        <f>IF(KM11="","",(IF(KK11=0,KL11*KJ$4,(VLOOKUP(KM11,Dane!$A$2:$B$10,2)+2*KK11+KL11)*KJ$4)))</f>
        <v/>
      </c>
      <c r="KK11" s="98"/>
      <c r="KL11" s="98"/>
      <c r="KM11" s="98"/>
      <c r="KN11" s="96" t="str">
        <f>IF(KQ11="","",(IF(KO11=0,KP11*KN$4,(VLOOKUP(KQ11,Dane!$A$2:$B$10,2)+2*KO11+KP11)*KN$4)))</f>
        <v/>
      </c>
      <c r="KO11" s="98"/>
      <c r="KP11" s="98"/>
      <c r="KQ11" s="98"/>
      <c r="KR11" s="96" t="str">
        <f>IF(KU11="","",(IF(KS11=0,KT11*KR$4,(VLOOKUP(KU11,Dane!$A$2:$B$10,2)+2*KS11+KT11)*KR$4)))</f>
        <v/>
      </c>
      <c r="KS11" s="98"/>
      <c r="KT11" s="98"/>
      <c r="KU11" s="98"/>
      <c r="KV11" s="96" t="str">
        <f>IF(KY11="","",(IF(KW11=0,KX11*KV$4,(VLOOKUP(KY11,Dane!$A$2:$B$10,2)+2*KW11+KX11)*KV$4)))</f>
        <v/>
      </c>
      <c r="KW11" s="98"/>
      <c r="KX11" s="98"/>
      <c r="KY11" s="98"/>
      <c r="KZ11" s="96" t="str">
        <f>IF(LC11="","",(IF(LA11=0,LB11*KZ$4,(VLOOKUP(LC11,Dane!$A$2:$B$10,2)+2*LA11+LB11)*KZ$4)))</f>
        <v/>
      </c>
      <c r="LA11" s="98"/>
      <c r="LB11" s="98"/>
      <c r="LC11" s="98"/>
      <c r="LD11" s="96" t="str">
        <f>IF(LG11="","",(IF(LE11=0,LF11*LD$4,(VLOOKUP(LG11,Dane!$A$2:$B$10,2)+2*LE11+LF11)*LD$4)))</f>
        <v/>
      </c>
      <c r="LE11" s="98"/>
      <c r="LF11" s="98"/>
      <c r="LG11" s="98"/>
      <c r="LH11" s="96" t="str">
        <f>IF(LK11="","",(IF(LI11=0,LJ11*LH$4,(VLOOKUP(LK11,Dane!$A$2:$B$10,2)+2*LI11+LJ11)*LH$4)))</f>
        <v/>
      </c>
      <c r="LI11" s="98"/>
      <c r="LJ11" s="98"/>
      <c r="LK11" s="98"/>
      <c r="LL11" s="96" t="str">
        <f>IF(LO11="","",(IF(LM11=0,LN11*LL$4,(VLOOKUP(LO11,Dane!$A$2:$B$10,2)+2*LM11+LN11)*LL$4)))</f>
        <v/>
      </c>
      <c r="LM11" s="98"/>
      <c r="LN11" s="98"/>
      <c r="LO11" s="98"/>
      <c r="LP11" s="96" t="str">
        <f>IF(LS11="","",(IF(LQ11=0,LR11*LP$4,(VLOOKUP(LS11,Dane!$A$2:$B$10,2)+2*LQ11+LR11)*LP$4)))</f>
        <v/>
      </c>
      <c r="LQ11" s="98"/>
      <c r="LR11" s="98"/>
      <c r="LS11" s="98"/>
      <c r="LT11" s="96" t="str">
        <f>IF(LW11="","",(IF(LU11=0,LV11*LT$4,(VLOOKUP(LW11,Dane!$A$2:$B$10,2)+2*LU11+LV11)*LT$4)))</f>
        <v/>
      </c>
      <c r="LU11" s="98"/>
      <c r="LV11" s="98"/>
      <c r="LW11" s="98"/>
      <c r="LX11" s="96" t="str">
        <f>IF(MA11="","",(IF(LY11=0,LZ11*LX$4,(VLOOKUP(MA11,Dane!$A$2:$B$10,2)+2*LY11+LZ11)*LX$4)))</f>
        <v/>
      </c>
      <c r="LY11" s="98"/>
      <c r="LZ11" s="98"/>
      <c r="MA11" s="98"/>
      <c r="MB11" s="96" t="str">
        <f>IF(ME11="","",(IF(MC11=0,MD11*MB$4,(VLOOKUP(ME11,Dane!$A$2:$B$10,2)+2*MC11+MD11)*MB$4)))</f>
        <v/>
      </c>
      <c r="MC11" s="98"/>
      <c r="MD11" s="98"/>
      <c r="ME11" s="98"/>
      <c r="MF11" s="96" t="str">
        <f>IF(MI11="","",(IF(MG11=0,MH11*MF$4,(VLOOKUP(MI11,Dane!$A$2:$B$10,2)+2*MG11+MH11)*MF$4)))</f>
        <v/>
      </c>
      <c r="MG11" s="98"/>
      <c r="MH11" s="98"/>
      <c r="MI11" s="98"/>
      <c r="MJ11" s="96" t="str">
        <f>IF(MM11="","",(IF(MK11=0,ML11*MJ$4,(VLOOKUP(MM11,Dane!$A$2:$B$10,2)+2*MK11+ML11)*MJ$4)))</f>
        <v/>
      </c>
      <c r="MK11" s="98"/>
      <c r="ML11" s="98"/>
      <c r="MM11" s="98"/>
      <c r="MN11" s="96" t="str">
        <f>IF(MQ11="","",(IF(MO11=0,MP11*MN$4,(VLOOKUP(MQ11,Dane!$A$2:$B$10,2)+2*MO11+MP11)*MN$4)))</f>
        <v/>
      </c>
      <c r="MO11" s="98"/>
      <c r="MP11" s="98"/>
      <c r="MQ11" s="98"/>
      <c r="MR11" s="96" t="str">
        <f>IF(MU11="","",(IF(MS11=0,MT11*MR$4,(VLOOKUP(MU11,Dane!$A$2:$B$10,2)+2*MS11+MT11)*MR$4)))</f>
        <v/>
      </c>
      <c r="MS11" s="98"/>
      <c r="MT11" s="98"/>
      <c r="MU11" s="98"/>
      <c r="MV11" s="96" t="str">
        <f>IF(MY11="","",(IF(MW11=0,MX11*MV$4,(VLOOKUP(MY11,Dane!$A$2:$B$10,2)+2*MW11+MX11)*MV$4)))</f>
        <v/>
      </c>
      <c r="MW11" s="98"/>
      <c r="MX11" s="98"/>
      <c r="MY11" s="98"/>
      <c r="MZ11" s="96" t="str">
        <f>IF(NC11="","",(IF(NA11=0,NB11*MZ$4,(VLOOKUP(NC11,Dane!$A$2:$B$10,2)+2*NA11+NB11)*MZ$4)))</f>
        <v/>
      </c>
      <c r="NA11" s="98"/>
      <c r="NB11" s="98"/>
      <c r="NC11" s="98"/>
      <c r="ND11" s="96" t="str">
        <f>IF(NG11="","",(IF(NE11=0,NF11*ND$4,(VLOOKUP(NG11,Dane!$A$2:$B$10,2)+2*NE11+NF11)*ND$4)))</f>
        <v/>
      </c>
      <c r="NE11" s="98"/>
      <c r="NF11" s="98"/>
      <c r="NG11" s="98"/>
      <c r="NH11" s="96" t="str">
        <f>IF(NK11="","",(IF(NI11=0,NJ11*NH$4,(VLOOKUP(NK11,Dane!$A$2:$B$10,2)+2*NI11+NJ11)*NH$4)))</f>
        <v/>
      </c>
      <c r="NI11" s="98"/>
      <c r="NJ11" s="98"/>
      <c r="NK11" s="98"/>
      <c r="NL11" s="96" t="str">
        <f>IF(NO11="","",(IF(NM11=0,NN11*NL$4,(VLOOKUP(NO11,Dane!$A$2:$B$10,2)+2*NM11+NN11)*NL$4)))</f>
        <v/>
      </c>
      <c r="NM11" s="98"/>
      <c r="NN11" s="98"/>
      <c r="NO11" s="98"/>
      <c r="NP11" s="96" t="str">
        <f>IF(NS11="","",(IF(NQ11=0,NR11*NP$4,(VLOOKUP(NS11,Dane!$A$2:$B$10,2)+2*NQ11+NR11)*NP$4)))</f>
        <v/>
      </c>
      <c r="NQ11" s="98"/>
      <c r="NR11" s="98"/>
      <c r="NS11" s="98"/>
      <c r="NT11" s="96" t="str">
        <f>IF(NW11="","",(IF(NU11=0,NV11*NT$4,(VLOOKUP(NW11,Dane!$A$2:$B$10,2)+2*NU11+NV11)*NT$4)))</f>
        <v/>
      </c>
      <c r="NU11" s="98"/>
      <c r="NV11" s="98"/>
      <c r="NW11" s="98"/>
      <c r="NX11" s="96" t="str">
        <f>IF(OA11="","",(IF(NY11=0,NZ11*NX$4,(VLOOKUP(OA11,Dane!$A$2:$B$10,2)+2*NY11+NZ11)*NX$4)))</f>
        <v/>
      </c>
      <c r="NY11" s="98"/>
      <c r="NZ11" s="98"/>
      <c r="OA11" s="98"/>
      <c r="OB11" s="96" t="str">
        <f>IF(OE11="","",(IF(OC11=0,OD11*OB$4,(VLOOKUP(OE11,Dane!$A$2:$B$10,2)+2*OC11+OD11)*OB$4)))</f>
        <v/>
      </c>
      <c r="OC11" s="98"/>
      <c r="OD11" s="98"/>
      <c r="OE11" s="98"/>
      <c r="OF11" s="96" t="str">
        <f>IF(OI11="","",(IF(OG11=0,OH11*OF$4,(VLOOKUP(OI11,Dane!$A$2:$B$10,2)+2*OG11+OH11)*OF$4)))</f>
        <v/>
      </c>
      <c r="OG11" s="98"/>
      <c r="OH11" s="98"/>
      <c r="OI11" s="98"/>
      <c r="OJ11" s="96" t="str">
        <f>IF(OM11="","",(IF(OK11=0,OL11*OJ$4,(VLOOKUP(OM11,Dane!$A$2:$B$10,2)+2*OK11+OL11)*OJ$4)))</f>
        <v/>
      </c>
      <c r="OK11" s="98"/>
      <c r="OL11" s="98"/>
      <c r="OM11" s="98"/>
      <c r="ON11" s="96" t="str">
        <f>IF(OQ11="","",(IF(OO11=0,OP11*ON$4,(VLOOKUP(OQ11,Dane!$A$2:$B$10,2)+2*OO11+OP11)*ON$4)))</f>
        <v/>
      </c>
      <c r="OO11" s="98"/>
      <c r="OP11" s="98"/>
      <c r="OQ11" s="98"/>
      <c r="OR11" s="96" t="str">
        <f>IF(OU11="","",(IF(OS11=0,OT11*OR$4,(VLOOKUP(OU11,Dane!$A$2:$B$10,2)+2*OS11+OT11)*OR$4)))</f>
        <v/>
      </c>
      <c r="OS11" s="98"/>
      <c r="OT11" s="98"/>
      <c r="OU11" s="112"/>
    </row>
    <row r="12" spans="1:411" x14ac:dyDescent="0.25">
      <c r="A12" s="71">
        <f t="shared" si="344"/>
        <v>7</v>
      </c>
      <c r="B12" s="83" t="s">
        <v>140</v>
      </c>
      <c r="C12" s="63">
        <v>2002</v>
      </c>
      <c r="D12" s="64" t="str">
        <f>VLOOKUP(C12,Dane!$A$17:$B$34,2)</f>
        <v>młodzik</v>
      </c>
      <c r="E12" s="65">
        <f t="shared" si="345"/>
        <v>956.5</v>
      </c>
      <c r="F12" s="66">
        <f t="shared" si="346"/>
        <v>225</v>
      </c>
      <c r="G12" s="66">
        <f t="shared" si="346"/>
        <v>190</v>
      </c>
      <c r="H12" s="66">
        <f t="shared" si="346"/>
        <v>150</v>
      </c>
      <c r="I12" s="66">
        <f t="shared" si="346"/>
        <v>99</v>
      </c>
      <c r="J12" s="66">
        <f t="shared" si="346"/>
        <v>70</v>
      </c>
      <c r="K12" s="66">
        <f t="shared" si="346"/>
        <v>62.5</v>
      </c>
      <c r="L12" s="66">
        <f t="shared" si="346"/>
        <v>50</v>
      </c>
      <c r="M12" s="66">
        <f t="shared" si="346"/>
        <v>48</v>
      </c>
      <c r="N12" s="66">
        <f t="shared" si="346"/>
        <v>32</v>
      </c>
      <c r="O12" s="72">
        <f t="shared" si="346"/>
        <v>30</v>
      </c>
      <c r="P12" s="67">
        <f t="shared" si="347"/>
        <v>12</v>
      </c>
      <c r="Q12" s="69" t="str">
        <f t="shared" si="348"/>
        <v/>
      </c>
      <c r="R12" s="69" t="str">
        <f t="shared" si="349"/>
        <v/>
      </c>
      <c r="S12" s="69" t="str">
        <f t="shared" si="350"/>
        <v/>
      </c>
      <c r="T12" s="69" t="str">
        <f t="shared" si="351"/>
        <v/>
      </c>
      <c r="U12" s="69">
        <f t="shared" si="352"/>
        <v>70</v>
      </c>
      <c r="V12" s="69" t="str">
        <f t="shared" si="353"/>
        <v/>
      </c>
      <c r="W12" s="69" t="str">
        <f t="shared" si="354"/>
        <v/>
      </c>
      <c r="X12" s="69" t="str">
        <f t="shared" si="355"/>
        <v/>
      </c>
      <c r="Y12" s="69" t="str">
        <f t="shared" si="356"/>
        <v/>
      </c>
      <c r="Z12" s="69" t="str">
        <f t="shared" si="357"/>
        <v/>
      </c>
      <c r="AA12" s="69" t="str">
        <f t="shared" si="358"/>
        <v/>
      </c>
      <c r="AB12" s="69" t="str">
        <f t="shared" si="359"/>
        <v/>
      </c>
      <c r="AC12" s="69" t="str">
        <f t="shared" si="360"/>
        <v/>
      </c>
      <c r="AD12" s="69" t="str">
        <f t="shared" si="361"/>
        <v/>
      </c>
      <c r="AE12" s="69">
        <f t="shared" si="362"/>
        <v>50</v>
      </c>
      <c r="AF12" s="69">
        <f t="shared" si="363"/>
        <v>48</v>
      </c>
      <c r="AG12" s="69" t="str">
        <f t="shared" si="364"/>
        <v/>
      </c>
      <c r="AH12" s="69">
        <f t="shared" si="365"/>
        <v>30</v>
      </c>
      <c r="AI12" s="69" t="str">
        <f t="shared" si="366"/>
        <v/>
      </c>
      <c r="AJ12" s="69" t="str">
        <f t="shared" si="367"/>
        <v/>
      </c>
      <c r="AK12" s="69" t="str">
        <f t="shared" si="368"/>
        <v/>
      </c>
      <c r="AL12" s="69" t="str">
        <f t="shared" si="369"/>
        <v/>
      </c>
      <c r="AM12" s="69" t="str">
        <f t="shared" si="370"/>
        <v/>
      </c>
      <c r="AN12" s="69" t="str">
        <f t="shared" si="371"/>
        <v/>
      </c>
      <c r="AO12" s="69" t="str">
        <f t="shared" si="372"/>
        <v/>
      </c>
      <c r="AP12" s="69">
        <f t="shared" si="373"/>
        <v>24</v>
      </c>
      <c r="AQ12" s="69">
        <f t="shared" si="374"/>
        <v>99</v>
      </c>
      <c r="AR12" s="69" t="str">
        <f t="shared" si="375"/>
        <v/>
      </c>
      <c r="AS12" s="69" t="str">
        <f t="shared" si="376"/>
        <v/>
      </c>
      <c r="AT12" s="69" t="str">
        <f t="shared" si="377"/>
        <v/>
      </c>
      <c r="AU12" s="69">
        <f t="shared" si="378"/>
        <v>32</v>
      </c>
      <c r="AV12" s="69" t="str">
        <f t="shared" si="379"/>
        <v/>
      </c>
      <c r="AW12" s="69" t="str">
        <f t="shared" si="380"/>
        <v/>
      </c>
      <c r="AX12" s="69" t="str">
        <f t="shared" si="381"/>
        <v/>
      </c>
      <c r="AY12" s="69" t="str">
        <f t="shared" si="382"/>
        <v/>
      </c>
      <c r="AZ12" s="69" t="str">
        <f t="shared" si="383"/>
        <v/>
      </c>
      <c r="BA12" s="69" t="str">
        <f t="shared" si="384"/>
        <v/>
      </c>
      <c r="BB12" s="69" t="str">
        <f t="shared" si="385"/>
        <v/>
      </c>
      <c r="BC12" s="69" t="str">
        <f t="shared" si="386"/>
        <v/>
      </c>
      <c r="BD12" s="69" t="str">
        <f t="shared" si="387"/>
        <v/>
      </c>
      <c r="BE12" s="69">
        <f t="shared" si="388"/>
        <v>62.5</v>
      </c>
      <c r="BF12" s="69" t="str">
        <f t="shared" si="389"/>
        <v/>
      </c>
      <c r="BG12" s="69" t="str">
        <f t="shared" si="390"/>
        <v/>
      </c>
      <c r="BH12" s="69">
        <f t="shared" si="391"/>
        <v>15</v>
      </c>
      <c r="BI12" s="69" t="str">
        <f t="shared" si="392"/>
        <v/>
      </c>
      <c r="BJ12" s="69" t="str">
        <f t="shared" si="393"/>
        <v/>
      </c>
      <c r="BK12" s="69">
        <f t="shared" si="394"/>
        <v>225</v>
      </c>
      <c r="BL12" s="69" t="str">
        <f t="shared" si="395"/>
        <v/>
      </c>
      <c r="BM12" s="69" t="str">
        <f t="shared" si="396"/>
        <v/>
      </c>
      <c r="BN12" s="69" t="str">
        <f t="shared" si="397"/>
        <v/>
      </c>
      <c r="BO12" s="69" t="str">
        <f t="shared" si="398"/>
        <v/>
      </c>
      <c r="BP12" s="69" t="str">
        <f t="shared" si="399"/>
        <v/>
      </c>
      <c r="BQ12" s="69" t="str">
        <f t="shared" si="400"/>
        <v/>
      </c>
      <c r="BR12" s="69" t="str">
        <f t="shared" si="401"/>
        <v/>
      </c>
      <c r="BS12" s="69" t="str">
        <f t="shared" si="402"/>
        <v/>
      </c>
      <c r="BT12" s="69">
        <f t="shared" si="403"/>
        <v>150</v>
      </c>
      <c r="BU12" s="69" t="str">
        <f t="shared" si="404"/>
        <v/>
      </c>
      <c r="BV12" s="69" t="str">
        <f t="shared" si="405"/>
        <v/>
      </c>
      <c r="BW12" s="69" t="str">
        <f t="shared" si="406"/>
        <v/>
      </c>
      <c r="BX12" s="69" t="str">
        <f t="shared" si="407"/>
        <v/>
      </c>
      <c r="BY12" s="69" t="str">
        <f t="shared" si="408"/>
        <v/>
      </c>
      <c r="BZ12" s="69" t="str">
        <f t="shared" si="409"/>
        <v/>
      </c>
      <c r="CA12" s="69" t="str">
        <f t="shared" si="410"/>
        <v/>
      </c>
      <c r="CB12" s="69" t="str">
        <f t="shared" si="411"/>
        <v/>
      </c>
      <c r="CC12" s="69" t="str">
        <f t="shared" si="412"/>
        <v/>
      </c>
      <c r="CD12" s="69" t="str">
        <f t="shared" si="413"/>
        <v/>
      </c>
      <c r="CE12" s="69">
        <f t="shared" si="414"/>
        <v>190</v>
      </c>
      <c r="CF12" s="69" t="str">
        <f t="shared" si="415"/>
        <v/>
      </c>
      <c r="CG12" s="69" t="str">
        <f t="shared" si="416"/>
        <v/>
      </c>
      <c r="CH12" s="69" t="str">
        <f t="shared" si="417"/>
        <v/>
      </c>
      <c r="CI12" s="69" t="str">
        <f t="shared" si="418"/>
        <v/>
      </c>
      <c r="CJ12" s="69" t="str">
        <f t="shared" si="419"/>
        <v/>
      </c>
      <c r="CK12" s="69" t="str">
        <f t="shared" si="420"/>
        <v/>
      </c>
      <c r="CL12" s="69" t="str">
        <f t="shared" si="421"/>
        <v/>
      </c>
      <c r="CM12" s="69" t="str">
        <f t="shared" si="422"/>
        <v/>
      </c>
      <c r="CN12" s="69" t="str">
        <f t="shared" si="423"/>
        <v/>
      </c>
      <c r="CO12" s="69" t="str">
        <f t="shared" si="424"/>
        <v/>
      </c>
      <c r="CP12" s="69" t="str">
        <f t="shared" si="425"/>
        <v/>
      </c>
      <c r="CQ12" s="94" t="str">
        <f t="shared" si="426"/>
        <v/>
      </c>
      <c r="CR12" s="111" t="str">
        <f>IF(CU12="","",(IF(CS12=0,CT12*CR$4,(VLOOKUP(CU12,Dane!$A$2:$B$10,2)+2*CS12+CT12)*CR$4)))</f>
        <v/>
      </c>
      <c r="CS12" s="98"/>
      <c r="CT12" s="98"/>
      <c r="CU12" s="98"/>
      <c r="CV12" s="96" t="str">
        <f>IF(CY12="","",(IF(CW12=0,CX12*CV$4,(VLOOKUP(CY12,Dane!$A$2:$B$10,2)+2*CW12+CX12)*CV$4)))</f>
        <v/>
      </c>
      <c r="CW12" s="98"/>
      <c r="CX12" s="98"/>
      <c r="CY12" s="98"/>
      <c r="CZ12" s="96" t="str">
        <f>IF(DC12="","",(IF(DA12=0,DB12*CZ$4,(VLOOKUP(DC12,Dane!$A$2:$B$10,2)+2*DA12+DB12)*CZ$4)))</f>
        <v/>
      </c>
      <c r="DA12" s="98"/>
      <c r="DB12" s="98"/>
      <c r="DC12" s="98"/>
      <c r="DD12" s="96" t="str">
        <f>IF(DG12="","",(IF(DE12=0,DF12*DD$4,(VLOOKUP(DG12,Dane!$A$2:$B$10,2)+2*DE12+DF12)*DD$4)))</f>
        <v/>
      </c>
      <c r="DE12" s="98"/>
      <c r="DF12" s="98"/>
      <c r="DG12" s="98"/>
      <c r="DH12" s="96">
        <f>IF(DK12="","",(IF(DI12=0,DJ12*DH$4,(VLOOKUP(DK12,Dane!$A$2:$B$10,2)+2*DI12+DJ12)*DH$4)))</f>
        <v>70</v>
      </c>
      <c r="DI12" s="99">
        <v>3</v>
      </c>
      <c r="DJ12" s="99">
        <v>1</v>
      </c>
      <c r="DK12" s="99">
        <v>2</v>
      </c>
      <c r="DL12" s="96" t="str">
        <f>IF(DO12="","",(IF(DM12=0,DN12*DL$4,(VLOOKUP(DO12,Dane!$A$2:$B$10,2)+2*DM12+DN12)*DL$4)))</f>
        <v/>
      </c>
      <c r="DM12" s="98"/>
      <c r="DN12" s="98"/>
      <c r="DO12" s="98"/>
      <c r="DP12" s="96" t="str">
        <f>IF(DS12="","",(IF(DQ12=0,DR12*DP$4,(VLOOKUP(DS12,Dane!$A$2:$B$10,2)+2*DQ12+DR12)*DP$4)))</f>
        <v/>
      </c>
      <c r="DQ12" s="98"/>
      <c r="DR12" s="98"/>
      <c r="DS12" s="98"/>
      <c r="DT12" s="96" t="str">
        <f>IF(DW12="","",(IF(DU12=0,DV12*DT$4,(VLOOKUP(DW12,Dane!$A$2:$B$10,2)+2*DU12+DV12)*DT$4)))</f>
        <v/>
      </c>
      <c r="DU12" s="98"/>
      <c r="DV12" s="98"/>
      <c r="DW12" s="98"/>
      <c r="DX12" s="96" t="str">
        <f>IF(EA12="","",(IF(DY12=0,DZ12*DX$4,(VLOOKUP(EA12,Dane!$A$2:$B$10,2)+2*DY12+DZ12)*DX$4)))</f>
        <v/>
      </c>
      <c r="DY12" s="98"/>
      <c r="DZ12" s="98"/>
      <c r="EA12" s="98"/>
      <c r="EB12" s="96" t="str">
        <f>IF(EE12="","",(IF(EC12=0,ED12*EB$4,(VLOOKUP(EE12,Dane!$A$2:$B$10,2)+2*EC12+ED12)*EB$4)))</f>
        <v/>
      </c>
      <c r="EC12" s="98"/>
      <c r="ED12" s="98"/>
      <c r="EE12" s="98"/>
      <c r="EF12" s="96" t="str">
        <f>IF(EI12="","",(IF(EG12=0,EH12*EF$4,(VLOOKUP(EI12,Dane!$A$2:$B$10,2)+2*EG12+EH12)*EF$4)))</f>
        <v/>
      </c>
      <c r="EG12" s="98"/>
      <c r="EH12" s="98"/>
      <c r="EI12" s="98"/>
      <c r="EJ12" s="96" t="str">
        <f>IF(EM12="","",(IF(EK12=0,EL12*EJ$4,(VLOOKUP(EM12,Dane!$A$2:$B$10,2)+2*EK12+EL12)*EJ$4)))</f>
        <v/>
      </c>
      <c r="EK12" s="98"/>
      <c r="EL12" s="98"/>
      <c r="EM12" s="98"/>
      <c r="EN12" s="96" t="str">
        <f>IF(EQ12="","",(IF(EO12=0,EP12*EN$4,(VLOOKUP(EQ12,Dane!$A$2:$B$10,2)+2*EO12+EP12)*EN$4)))</f>
        <v/>
      </c>
      <c r="EO12" s="98"/>
      <c r="EP12" s="98"/>
      <c r="EQ12" s="98"/>
      <c r="ER12" s="96" t="str">
        <f>IF(EU12="","",(IF(ES12=0,ET12*ER$4,(VLOOKUP(EU12,Dane!$A$2:$B$10,2)+2*ES12+ET12)*ER$4)))</f>
        <v/>
      </c>
      <c r="ES12" s="98"/>
      <c r="ET12" s="98"/>
      <c r="EU12" s="98"/>
      <c r="EV12" s="96">
        <f>IF(EY12="","",(IF(EW12=0,EX12*EV$4,(VLOOKUP(EY12,Dane!$A$2:$B$10,2)+2*EW12+EX12)*EV$4)))</f>
        <v>50</v>
      </c>
      <c r="EW12" s="99">
        <v>3</v>
      </c>
      <c r="EX12" s="99">
        <v>1</v>
      </c>
      <c r="EY12" s="99">
        <v>3</v>
      </c>
      <c r="EZ12" s="96">
        <f>IF(FC12="","",(IF(FA12=0,FB12*EZ$4,(VLOOKUP(FC12,Dane!$A$2:$B$10,2)+2*FA12+FB12)*EZ$4)))</f>
        <v>48</v>
      </c>
      <c r="FA12" s="99">
        <v>2</v>
      </c>
      <c r="FB12" s="99">
        <v>1</v>
      </c>
      <c r="FC12" s="99">
        <v>2</v>
      </c>
      <c r="FD12" s="96" t="str">
        <f>IF(FG12="","",(IF(FE12=0,FF12*FD$4,(VLOOKUP(FG12,Dane!$A$2:$B$10,2)+2*FE12+FF12)*FD$4)))</f>
        <v/>
      </c>
      <c r="FE12" s="98"/>
      <c r="FF12" s="98"/>
      <c r="FG12" s="98"/>
      <c r="FH12" s="96">
        <f>IF(FK12="","",(IF(FI12=0,FJ12*FH$4,(VLOOKUP(FK12,Dane!$A$2:$B$10,2)+2*FI12+FJ12)*FH$4)))</f>
        <v>30</v>
      </c>
      <c r="FI12" s="99">
        <v>1</v>
      </c>
      <c r="FJ12" s="99">
        <v>1</v>
      </c>
      <c r="FK12" s="99">
        <v>0</v>
      </c>
      <c r="FL12" s="96" t="str">
        <f>IF(FO12="","",(IF(FM12=0,FN12*FL$4,(VLOOKUP(FO12,Dane!$A$2:$B$10,2)+2*FM12+FN12)*FL$4)))</f>
        <v/>
      </c>
      <c r="FM12" s="98"/>
      <c r="FN12" s="98"/>
      <c r="FO12" s="98"/>
      <c r="FP12" s="96" t="str">
        <f>IF(FS12="","",(IF(FQ12=0,FR12*FP$4,(VLOOKUP(FS12,Dane!$A$2:$B$10,2)+2*FQ12+FR12)*FP$4)))</f>
        <v/>
      </c>
      <c r="FQ12" s="98"/>
      <c r="FR12" s="98"/>
      <c r="FS12" s="98"/>
      <c r="FT12" s="96" t="str">
        <f>IF(FW12="","",(IF(FU12=0,FV12*FT$4,(VLOOKUP(FW12,Dane!$A$2:$B$10,2)+2*FU12+FV12)*FT$4)))</f>
        <v/>
      </c>
      <c r="FU12" s="98"/>
      <c r="FV12" s="98"/>
      <c r="FW12" s="98"/>
      <c r="FX12" s="96" t="str">
        <f>IF(GA12="","",(IF(FY12=0,FZ12*FX$4,(VLOOKUP(GA12,Dane!$A$2:$B$10,2)+2*FY12+FZ12)*FX$4)))</f>
        <v/>
      </c>
      <c r="FY12" s="98"/>
      <c r="FZ12" s="98"/>
      <c r="GA12" s="98"/>
      <c r="GB12" s="96" t="str">
        <f>IF(GE12="","",(IF(GC12=0,GD12*GB$4,(VLOOKUP(GE12,Dane!$A$2:$B$10,2)+2*GC12+GD12)*GB$4)))</f>
        <v/>
      </c>
      <c r="GC12" s="98"/>
      <c r="GD12" s="98"/>
      <c r="GE12" s="98"/>
      <c r="GF12" s="96" t="str">
        <f>IF(GI12="","",(IF(GG12=0,GH12*GF$4,(VLOOKUP(GI12,Dane!$A$2:$B$10,2)+2*GG12+GH12)*GF$4)))</f>
        <v/>
      </c>
      <c r="GG12" s="98"/>
      <c r="GH12" s="98"/>
      <c r="GI12" s="98"/>
      <c r="GJ12" s="96" t="str">
        <f>IF(GM12="","",(IF(GK12=0,GL12*GJ$4,(VLOOKUP(GM12,Dane!$A$2:$B$10,2)+2*GK12+GL12)*GJ$4)))</f>
        <v/>
      </c>
      <c r="GK12" s="98"/>
      <c r="GL12" s="98"/>
      <c r="GM12" s="98"/>
      <c r="GN12" s="96">
        <f>IF(GQ12="","",(IF(GO12=0,GP12*GN$4,(VLOOKUP(GQ12,Dane!$A$2:$B$10,2)+2*GO12+GP12)*GN$4)))</f>
        <v>24</v>
      </c>
      <c r="GO12" s="97">
        <v>1</v>
      </c>
      <c r="GP12" s="97">
        <v>1</v>
      </c>
      <c r="GQ12" s="97">
        <v>0</v>
      </c>
      <c r="GR12" s="96">
        <f>IF(GU12="","",(IF(GS12=0,GT12*GR$4,(VLOOKUP(GU12,Dane!$A$2:$B$10,2)+2*GS12+GT12)*GR$4)))</f>
        <v>99</v>
      </c>
      <c r="GS12" s="99">
        <v>5</v>
      </c>
      <c r="GT12" s="99">
        <v>1</v>
      </c>
      <c r="GU12" s="99">
        <v>3</v>
      </c>
      <c r="GV12" s="96" t="str">
        <f>IF(GY12="","",(IF(GW12=0,GX12*GV$4,(VLOOKUP(GY12,Dane!$A$2:$B$10,2)+2*GW12+GX12)*GV$4)))</f>
        <v/>
      </c>
      <c r="GW12" s="98"/>
      <c r="GX12" s="98"/>
      <c r="GY12" s="98"/>
      <c r="GZ12" s="96" t="str">
        <f>IF(HC12="","",(IF(HA12=0,HB12*GZ$4,(VLOOKUP(HC12,Dane!$A$2:$B$10,2)+2*HA12+HB12)*GZ$4)))</f>
        <v/>
      </c>
      <c r="HA12" s="98"/>
      <c r="HB12" s="98"/>
      <c r="HC12" s="98"/>
      <c r="HD12" s="96" t="str">
        <f>IF(HG12="","",(IF(HE12=0,HF12*HD$4,(VLOOKUP(HG12,Dane!$A$2:$B$10,2)+2*HE12+HF12)*HD$4)))</f>
        <v/>
      </c>
      <c r="HE12" s="98"/>
      <c r="HF12" s="98"/>
      <c r="HG12" s="98"/>
      <c r="HH12" s="96">
        <f>IF(HK12="","",(IF(HI12=0,HJ12*HH$4,(VLOOKUP(HK12,Dane!$A$2:$B$10,2)+2*HI12+HJ12)*HH$4)))</f>
        <v>32</v>
      </c>
      <c r="HI12" s="99">
        <v>1</v>
      </c>
      <c r="HJ12" s="99">
        <v>2</v>
      </c>
      <c r="HK12" s="99">
        <v>0</v>
      </c>
      <c r="HL12" s="96" t="str">
        <f>IF(HO12="","",(IF(HM12=0,HN12*HL$4,(VLOOKUP(HO12,Dane!$A$2:$B$10,2)+2*HM12+HN12)*HL$4)))</f>
        <v/>
      </c>
      <c r="HM12" s="98"/>
      <c r="HN12" s="98"/>
      <c r="HO12" s="98"/>
      <c r="HP12" s="96" t="str">
        <f>IF(HS12="","",(IF(HQ12=0,HR12*HP$4,(VLOOKUP(HS12,Dane!$A$2:$B$10,2)+2*HQ12+HR12)*HP$4)))</f>
        <v/>
      </c>
      <c r="HQ12" s="98"/>
      <c r="HR12" s="98"/>
      <c r="HS12" s="98"/>
      <c r="HT12" s="96" t="str">
        <f>IF(HW12="","",(IF(HU12=0,HV12*HT$4,(VLOOKUP(HW12,Dane!$A$2:$B$10,2)+2*HU12+HV12)*HT$4)))</f>
        <v/>
      </c>
      <c r="HU12" s="98"/>
      <c r="HV12" s="98"/>
      <c r="HW12" s="98"/>
      <c r="HX12" s="96" t="str">
        <f>IF(IA12="","",(IF(HY12=0,HZ12*HX$4,(VLOOKUP(IA12,Dane!$A$2:$B$10,2)+2*HY12+HZ12)*HX$4)))</f>
        <v/>
      </c>
      <c r="HY12" s="98"/>
      <c r="HZ12" s="98"/>
      <c r="IA12" s="98"/>
      <c r="IB12" s="96" t="str">
        <f>IF(IE12="","",(IF(IC12=0,ID12*IB$4,(VLOOKUP(IE12,Dane!$A$2:$B$10,2)+2*IC12+ID12)*IB$4)))</f>
        <v/>
      </c>
      <c r="IC12" s="98"/>
      <c r="ID12" s="98"/>
      <c r="IE12" s="98"/>
      <c r="IF12" s="96" t="str">
        <f>IF(II12="","",(IF(IG12=0,IH12*IF$4,(VLOOKUP(II12,Dane!$A$2:$B$10,2)+2*IG12+IH12)*IF$4)))</f>
        <v/>
      </c>
      <c r="IG12" s="98"/>
      <c r="IH12" s="98"/>
      <c r="II12" s="98"/>
      <c r="IJ12" s="96" t="str">
        <f>IF(IM12="","",(IF(IK12=0,IL12*IJ$4,(VLOOKUP(IM12,Dane!$A$2:$B$10,2)+2*IK12+IL12)*IJ$4)))</f>
        <v/>
      </c>
      <c r="IK12" s="98"/>
      <c r="IL12" s="98"/>
      <c r="IM12" s="98"/>
      <c r="IN12" s="96" t="str">
        <f>IF(IQ12="","",(IF(IO12=0,IP12*IN$4,(VLOOKUP(IQ12,Dane!$A$2:$B$10,2)+2*IO12+IP12)*IN$4)))</f>
        <v/>
      </c>
      <c r="IO12" s="98"/>
      <c r="IP12" s="98"/>
      <c r="IQ12" s="98"/>
      <c r="IR12" s="96" t="str">
        <f>IF(IU12="","",(IF(IS12=0,IT12*IR$4,(VLOOKUP(IU12,Dane!$A$2:$B$10,2)+2*IS12+IT12)*IR$4)))</f>
        <v/>
      </c>
      <c r="IS12" s="98"/>
      <c r="IT12" s="98"/>
      <c r="IU12" s="98"/>
      <c r="IV12" s="96">
        <f>IF(IY12="","",(IF(IW12=0,IX12*IV$4,(VLOOKUP(IY12,Dane!$A$2:$B$10,2)+2*IW12+IX12)*IV$4)))</f>
        <v>62.5</v>
      </c>
      <c r="IW12" s="99">
        <v>3</v>
      </c>
      <c r="IX12" s="99">
        <v>1</v>
      </c>
      <c r="IY12" s="99">
        <v>3</v>
      </c>
      <c r="IZ12" s="96" t="str">
        <f>IF(JC12="","",(IF(JA12=0,JB12*IZ$4,(VLOOKUP(JC12,Dane!$A$2:$B$10,2)+2*JA12+JB12)*IZ$4)))</f>
        <v/>
      </c>
      <c r="JA12" s="98"/>
      <c r="JB12" s="98"/>
      <c r="JC12" s="98"/>
      <c r="JD12" s="96" t="str">
        <f>IF(JG12="","",(IF(JE12=0,JF12*JD$4,(VLOOKUP(JG12,Dane!$A$2:$B$10,2)+2*JE12+JF12)*JD$4)))</f>
        <v/>
      </c>
      <c r="JE12" s="98"/>
      <c r="JF12" s="98"/>
      <c r="JG12" s="98"/>
      <c r="JH12" s="96">
        <f>IF(JK12="","",(IF(JI12=0,JJ12*JH$4,(VLOOKUP(JK12,Dane!$A$2:$B$10,2)+2*JI12+JJ12)*JH$4)))</f>
        <v>15</v>
      </c>
      <c r="JI12" s="97">
        <v>0</v>
      </c>
      <c r="JJ12" s="97">
        <v>1</v>
      </c>
      <c r="JK12" s="97">
        <v>0</v>
      </c>
      <c r="JL12" s="96" t="str">
        <f>IF(JO12="","",(IF(JM12=0,JN12*JL$4,(VLOOKUP(JO12,Dane!$A$2:$B$10,2)+2*JM12+JN12)*JL$4)))</f>
        <v/>
      </c>
      <c r="JM12" s="98"/>
      <c r="JN12" s="98"/>
      <c r="JO12" s="98"/>
      <c r="JP12" s="96" t="str">
        <f>IF(JS12="","",(IF(JQ12=0,JR12*JP$4,(VLOOKUP(JS12,Dane!$A$2:$B$10,2)+2*JQ12+JR12)*JP$4)))</f>
        <v/>
      </c>
      <c r="JQ12" s="98"/>
      <c r="JR12" s="98"/>
      <c r="JS12" s="98"/>
      <c r="JT12" s="96">
        <f>IF(JW12="","",(IF(JU12=0,JV12*JT$4,(VLOOKUP(JW12,Dane!$A$2:$B$10,2)+2*JU12+JV12)*JT$4)))</f>
        <v>225</v>
      </c>
      <c r="JU12" s="99">
        <v>3</v>
      </c>
      <c r="JV12" s="99">
        <v>2</v>
      </c>
      <c r="JW12" s="99">
        <v>9</v>
      </c>
      <c r="JX12" s="96" t="str">
        <f>IF(KA12="","",(IF(JY12=0,JZ12*JX$4,(VLOOKUP(KA12,Dane!$A$2:$B$10,2)+2*JY12+JZ12)*JX$4)))</f>
        <v/>
      </c>
      <c r="JY12" s="98"/>
      <c r="JZ12" s="98"/>
      <c r="KA12" s="98"/>
      <c r="KB12" s="96" t="str">
        <f>IF(KE12="","",(IF(KC12=0,KD12*KB$4,(VLOOKUP(KE12,Dane!$A$2:$B$10,2)+2*KC12+KD12)*KB$4)))</f>
        <v/>
      </c>
      <c r="KC12" s="98"/>
      <c r="KD12" s="98"/>
      <c r="KE12" s="98"/>
      <c r="KF12" s="96" t="str">
        <f>IF(KI12="","",(IF(KG12=0,KH12*KF$4,(VLOOKUP(KI12,Dane!$A$2:$B$10,2)+2*KG12+KH12)*KF$4)))</f>
        <v/>
      </c>
      <c r="KG12" s="98"/>
      <c r="KH12" s="98"/>
      <c r="KI12" s="98"/>
      <c r="KJ12" s="96" t="str">
        <f>IF(KM12="","",(IF(KK12=0,KL12*KJ$4,(VLOOKUP(KM12,Dane!$A$2:$B$10,2)+2*KK12+KL12)*KJ$4)))</f>
        <v/>
      </c>
      <c r="KK12" s="98"/>
      <c r="KL12" s="98"/>
      <c r="KM12" s="98"/>
      <c r="KN12" s="96" t="str">
        <f>IF(KQ12="","",(IF(KO12=0,KP12*KN$4,(VLOOKUP(KQ12,Dane!$A$2:$B$10,2)+2*KO12+KP12)*KN$4)))</f>
        <v/>
      </c>
      <c r="KO12" s="98"/>
      <c r="KP12" s="98"/>
      <c r="KQ12" s="98"/>
      <c r="KR12" s="96" t="str">
        <f>IF(KU12="","",(IF(KS12=0,KT12*KR$4,(VLOOKUP(KU12,Dane!$A$2:$B$10,2)+2*KS12+KT12)*KR$4)))</f>
        <v/>
      </c>
      <c r="KS12" s="98"/>
      <c r="KT12" s="98"/>
      <c r="KU12" s="98"/>
      <c r="KV12" s="96" t="str">
        <f>IF(KY12="","",(IF(KW12=0,KX12*KV$4,(VLOOKUP(KY12,Dane!$A$2:$B$10,2)+2*KW12+KX12)*KV$4)))</f>
        <v/>
      </c>
      <c r="KW12" s="98"/>
      <c r="KX12" s="98"/>
      <c r="KY12" s="98"/>
      <c r="KZ12" s="96" t="str">
        <f>IF(LC12="","",(IF(LA12=0,LB12*KZ$4,(VLOOKUP(LC12,Dane!$A$2:$B$10,2)+2*LA12+LB12)*KZ$4)))</f>
        <v/>
      </c>
      <c r="LA12" s="98"/>
      <c r="LB12" s="98"/>
      <c r="LC12" s="98"/>
      <c r="LD12" s="96">
        <f>IF(LG12="","",(IF(LE12=0,LF12*LD$4,(VLOOKUP(LG12,Dane!$A$2:$B$10,2)+2*LE12+LF12)*LD$4)))</f>
        <v>150</v>
      </c>
      <c r="LE12" s="99">
        <v>3</v>
      </c>
      <c r="LF12" s="99">
        <v>0</v>
      </c>
      <c r="LG12" s="99">
        <v>1</v>
      </c>
      <c r="LH12" s="96" t="str">
        <f>IF(LK12="","",(IF(LI12=0,LJ12*LH$4,(VLOOKUP(LK12,Dane!$A$2:$B$10,2)+2*LI12+LJ12)*LH$4)))</f>
        <v/>
      </c>
      <c r="LI12" s="98"/>
      <c r="LJ12" s="98"/>
      <c r="LK12" s="98"/>
      <c r="LL12" s="96" t="str">
        <f>IF(LO12="","",(IF(LM12=0,LN12*LL$4,(VLOOKUP(LO12,Dane!$A$2:$B$10,2)+2*LM12+LN12)*LL$4)))</f>
        <v/>
      </c>
      <c r="LM12" s="98"/>
      <c r="LN12" s="98"/>
      <c r="LO12" s="98"/>
      <c r="LP12" s="96" t="str">
        <f>IF(LS12="","",(IF(LQ12=0,LR12*LP$4,(VLOOKUP(LS12,Dane!$A$2:$B$10,2)+2*LQ12+LR12)*LP$4)))</f>
        <v/>
      </c>
      <c r="LQ12" s="98"/>
      <c r="LR12" s="98"/>
      <c r="LS12" s="98"/>
      <c r="LT12" s="96" t="str">
        <f>IF(LW12="","",(IF(LU12=0,LV12*LT$4,(VLOOKUP(LW12,Dane!$A$2:$B$10,2)+2*LU12+LV12)*LT$4)))</f>
        <v/>
      </c>
      <c r="LU12" s="98"/>
      <c r="LV12" s="98"/>
      <c r="LW12" s="98"/>
      <c r="LX12" s="96" t="str">
        <f>IF(MA12="","",(IF(LY12=0,LZ12*LX$4,(VLOOKUP(MA12,Dane!$A$2:$B$10,2)+2*LY12+LZ12)*LX$4)))</f>
        <v/>
      </c>
      <c r="LY12" s="98"/>
      <c r="LZ12" s="98"/>
      <c r="MA12" s="98"/>
      <c r="MB12" s="96" t="str">
        <f>IF(ME12="","",(IF(MC12=0,MD12*MB$4,(VLOOKUP(ME12,Dane!$A$2:$B$10,2)+2*MC12+MD12)*MB$4)))</f>
        <v/>
      </c>
      <c r="MC12" s="98"/>
      <c r="MD12" s="98"/>
      <c r="ME12" s="98"/>
      <c r="MF12" s="96" t="str">
        <f>IF(MI12="","",(IF(MG12=0,MH12*MF$4,(VLOOKUP(MI12,Dane!$A$2:$B$10,2)+2*MG12+MH12)*MF$4)))</f>
        <v/>
      </c>
      <c r="MG12" s="98"/>
      <c r="MH12" s="98"/>
      <c r="MI12" s="98"/>
      <c r="MJ12" s="96" t="str">
        <f>IF(MM12="","",(IF(MK12=0,ML12*MJ$4,(VLOOKUP(MM12,Dane!$A$2:$B$10,2)+2*MK12+ML12)*MJ$4)))</f>
        <v/>
      </c>
      <c r="MK12" s="98"/>
      <c r="ML12" s="98"/>
      <c r="MM12" s="98"/>
      <c r="MN12" s="96" t="str">
        <f>IF(MQ12="","",(IF(MO12=0,MP12*MN$4,(VLOOKUP(MQ12,Dane!$A$2:$B$10,2)+2*MO12+MP12)*MN$4)))</f>
        <v/>
      </c>
      <c r="MO12" s="98"/>
      <c r="MP12" s="98"/>
      <c r="MQ12" s="98"/>
      <c r="MR12" s="96" t="str">
        <f>IF(MU12="","",(IF(MS12=0,MT12*MR$4,(VLOOKUP(MU12,Dane!$A$2:$B$10,2)+2*MS12+MT12)*MR$4)))</f>
        <v/>
      </c>
      <c r="MS12" s="98"/>
      <c r="MT12" s="98"/>
      <c r="MU12" s="98"/>
      <c r="MV12" s="96">
        <f>IF(MY12="","",(IF(MW12=0,MX12*MV$4,(VLOOKUP(MY12,Dane!$A$2:$B$10,2)+2*MW12+MX12)*MV$4)))</f>
        <v>190</v>
      </c>
      <c r="MW12" s="99">
        <v>5</v>
      </c>
      <c r="MX12" s="99">
        <v>0</v>
      </c>
      <c r="MY12" s="99">
        <v>1</v>
      </c>
      <c r="MZ12" s="96" t="str">
        <f>IF(NC12="","",(IF(NA12=0,NB12*MZ$4,(VLOOKUP(NC12,Dane!$A$2:$B$10,2)+2*NA12+NB12)*MZ$4)))</f>
        <v/>
      </c>
      <c r="NA12" s="98"/>
      <c r="NB12" s="98"/>
      <c r="NC12" s="98"/>
      <c r="ND12" s="96" t="str">
        <f>IF(NG12="","",(IF(NE12=0,NF12*ND$4,(VLOOKUP(NG12,Dane!$A$2:$B$10,2)+2*NE12+NF12)*ND$4)))</f>
        <v/>
      </c>
      <c r="NE12" s="98"/>
      <c r="NF12" s="98"/>
      <c r="NG12" s="98"/>
      <c r="NH12" s="96" t="str">
        <f>IF(NK12="","",(IF(NI12=0,NJ12*NH$4,(VLOOKUP(NK12,Dane!$A$2:$B$10,2)+2*NI12+NJ12)*NH$4)))</f>
        <v/>
      </c>
      <c r="NI12" s="98"/>
      <c r="NJ12" s="98"/>
      <c r="NK12" s="98"/>
      <c r="NL12" s="96" t="str">
        <f>IF(NO12="","",(IF(NM12=0,NN12*NL$4,(VLOOKUP(NO12,Dane!$A$2:$B$10,2)+2*NM12+NN12)*NL$4)))</f>
        <v/>
      </c>
      <c r="NM12" s="98"/>
      <c r="NN12" s="98"/>
      <c r="NO12" s="98"/>
      <c r="NP12" s="96" t="str">
        <f>IF(NS12="","",(IF(NQ12=0,NR12*NP$4,(VLOOKUP(NS12,Dane!$A$2:$B$10,2)+2*NQ12+NR12)*NP$4)))</f>
        <v/>
      </c>
      <c r="NQ12" s="98"/>
      <c r="NR12" s="98"/>
      <c r="NS12" s="98"/>
      <c r="NT12" s="96" t="str">
        <f>IF(NW12="","",(IF(NU12=0,NV12*NT$4,(VLOOKUP(NW12,Dane!$A$2:$B$10,2)+2*NU12+NV12)*NT$4)))</f>
        <v/>
      </c>
      <c r="NU12" s="98"/>
      <c r="NV12" s="98"/>
      <c r="NW12" s="98"/>
      <c r="NX12" s="96" t="str">
        <f>IF(OA12="","",(IF(NY12=0,NZ12*NX$4,(VLOOKUP(OA12,Dane!$A$2:$B$10,2)+2*NY12+NZ12)*NX$4)))</f>
        <v/>
      </c>
      <c r="NY12" s="98"/>
      <c r="NZ12" s="98"/>
      <c r="OA12" s="98"/>
      <c r="OB12" s="96" t="str">
        <f>IF(OE12="","",(IF(OC12=0,OD12*OB$4,(VLOOKUP(OE12,Dane!$A$2:$B$10,2)+2*OC12+OD12)*OB$4)))</f>
        <v/>
      </c>
      <c r="OC12" s="98"/>
      <c r="OD12" s="98"/>
      <c r="OE12" s="98"/>
      <c r="OF12" s="96" t="str">
        <f>IF(OI12="","",(IF(OG12=0,OH12*OF$4,(VLOOKUP(OI12,Dane!$A$2:$B$10,2)+2*OG12+OH12)*OF$4)))</f>
        <v/>
      </c>
      <c r="OG12" s="98"/>
      <c r="OH12" s="98"/>
      <c r="OI12" s="98"/>
      <c r="OJ12" s="96" t="str">
        <f>IF(OM12="","",(IF(OK12=0,OL12*OJ$4,(VLOOKUP(OM12,Dane!$A$2:$B$10,2)+2*OK12+OL12)*OJ$4)))</f>
        <v/>
      </c>
      <c r="OK12" s="98"/>
      <c r="OL12" s="98"/>
      <c r="OM12" s="98"/>
      <c r="ON12" s="96" t="str">
        <f>IF(OQ12="","",(IF(OO12=0,OP12*ON$4,(VLOOKUP(OQ12,Dane!$A$2:$B$10,2)+2*OO12+OP12)*ON$4)))</f>
        <v/>
      </c>
      <c r="OO12" s="98"/>
      <c r="OP12" s="98"/>
      <c r="OQ12" s="98"/>
      <c r="OR12" s="96" t="str">
        <f>IF(OU12="","",(IF(OS12=0,OT12*OR$4,(VLOOKUP(OU12,Dane!$A$2:$B$10,2)+2*OS12+OT12)*OR$4)))</f>
        <v/>
      </c>
      <c r="OS12" s="98"/>
      <c r="OT12" s="98"/>
      <c r="OU12" s="112"/>
    </row>
    <row r="13" spans="1:411" x14ac:dyDescent="0.25">
      <c r="A13" s="61">
        <f t="shared" si="344"/>
        <v>8</v>
      </c>
      <c r="B13" s="83" t="s">
        <v>141</v>
      </c>
      <c r="C13" s="63">
        <v>2002</v>
      </c>
      <c r="D13" s="64" t="str">
        <f>VLOOKUP(C13,Dane!$A$17:$B$34,2)</f>
        <v>młodzik</v>
      </c>
      <c r="E13" s="65">
        <f t="shared" si="345"/>
        <v>793.5</v>
      </c>
      <c r="F13" s="66">
        <f t="shared" si="346"/>
        <v>237.5</v>
      </c>
      <c r="G13" s="66">
        <f t="shared" si="346"/>
        <v>85</v>
      </c>
      <c r="H13" s="66">
        <f t="shared" si="346"/>
        <v>84</v>
      </c>
      <c r="I13" s="66">
        <f t="shared" si="346"/>
        <v>72.5</v>
      </c>
      <c r="J13" s="66">
        <f t="shared" si="346"/>
        <v>60</v>
      </c>
      <c r="K13" s="66">
        <f t="shared" si="346"/>
        <v>56</v>
      </c>
      <c r="L13" s="66">
        <f t="shared" si="346"/>
        <v>56</v>
      </c>
      <c r="M13" s="66">
        <f t="shared" si="346"/>
        <v>50</v>
      </c>
      <c r="N13" s="66">
        <f t="shared" si="346"/>
        <v>47.5</v>
      </c>
      <c r="O13" s="72">
        <f t="shared" si="346"/>
        <v>45</v>
      </c>
      <c r="P13" s="67">
        <f t="shared" si="347"/>
        <v>13</v>
      </c>
      <c r="Q13" s="69" t="str">
        <f t="shared" si="348"/>
        <v/>
      </c>
      <c r="R13" s="69" t="str">
        <f t="shared" si="349"/>
        <v/>
      </c>
      <c r="S13" s="69" t="str">
        <f t="shared" si="350"/>
        <v/>
      </c>
      <c r="T13" s="69" t="str">
        <f t="shared" si="351"/>
        <v/>
      </c>
      <c r="U13" s="69">
        <f t="shared" si="352"/>
        <v>72.5</v>
      </c>
      <c r="V13" s="69" t="str">
        <f t="shared" si="353"/>
        <v/>
      </c>
      <c r="W13" s="69" t="str">
        <f t="shared" si="354"/>
        <v/>
      </c>
      <c r="X13" s="69" t="str">
        <f t="shared" si="355"/>
        <v/>
      </c>
      <c r="Y13" s="69" t="str">
        <f t="shared" si="356"/>
        <v/>
      </c>
      <c r="Z13" s="69" t="str">
        <f t="shared" si="357"/>
        <v/>
      </c>
      <c r="AA13" s="69" t="str">
        <f t="shared" si="358"/>
        <v/>
      </c>
      <c r="AB13" s="69" t="str">
        <f t="shared" si="359"/>
        <v/>
      </c>
      <c r="AC13" s="69" t="str">
        <f t="shared" si="360"/>
        <v/>
      </c>
      <c r="AD13" s="69" t="str">
        <f t="shared" si="361"/>
        <v/>
      </c>
      <c r="AE13" s="69">
        <f t="shared" si="362"/>
        <v>60</v>
      </c>
      <c r="AF13" s="69">
        <f t="shared" si="363"/>
        <v>56</v>
      </c>
      <c r="AG13" s="69" t="str">
        <f t="shared" si="364"/>
        <v/>
      </c>
      <c r="AH13" s="69" t="str">
        <f t="shared" si="365"/>
        <v/>
      </c>
      <c r="AI13" s="69" t="str">
        <f t="shared" si="366"/>
        <v/>
      </c>
      <c r="AJ13" s="69" t="str">
        <f t="shared" si="367"/>
        <v/>
      </c>
      <c r="AK13" s="69" t="str">
        <f t="shared" si="368"/>
        <v/>
      </c>
      <c r="AL13" s="69" t="str">
        <f t="shared" si="369"/>
        <v/>
      </c>
      <c r="AM13" s="69" t="str">
        <f t="shared" si="370"/>
        <v/>
      </c>
      <c r="AN13" s="69" t="str">
        <f t="shared" si="371"/>
        <v/>
      </c>
      <c r="AO13" s="69" t="str">
        <f t="shared" si="372"/>
        <v/>
      </c>
      <c r="AP13" s="69">
        <f t="shared" si="373"/>
        <v>24</v>
      </c>
      <c r="AQ13" s="69" t="str">
        <f t="shared" si="374"/>
        <v/>
      </c>
      <c r="AR13" s="69" t="str">
        <f t="shared" si="375"/>
        <v/>
      </c>
      <c r="AS13" s="69" t="str">
        <f t="shared" si="376"/>
        <v/>
      </c>
      <c r="AT13" s="69" t="str">
        <f t="shared" si="377"/>
        <v/>
      </c>
      <c r="AU13" s="69">
        <f t="shared" si="378"/>
        <v>56</v>
      </c>
      <c r="AV13" s="69" t="str">
        <f t="shared" si="379"/>
        <v/>
      </c>
      <c r="AW13" s="69" t="str">
        <f t="shared" si="380"/>
        <v/>
      </c>
      <c r="AX13" s="69" t="str">
        <f t="shared" si="381"/>
        <v/>
      </c>
      <c r="AY13" s="69">
        <f t="shared" si="382"/>
        <v>45</v>
      </c>
      <c r="AZ13" s="69" t="str">
        <f t="shared" si="383"/>
        <v/>
      </c>
      <c r="BA13" s="69" t="str">
        <f t="shared" si="384"/>
        <v/>
      </c>
      <c r="BB13" s="69" t="str">
        <f t="shared" si="385"/>
        <v/>
      </c>
      <c r="BC13" s="69">
        <f t="shared" si="386"/>
        <v>85</v>
      </c>
      <c r="BD13" s="69" t="str">
        <f t="shared" si="387"/>
        <v/>
      </c>
      <c r="BE13" s="69">
        <f t="shared" si="388"/>
        <v>47.5</v>
      </c>
      <c r="BF13" s="69" t="str">
        <f t="shared" si="389"/>
        <v/>
      </c>
      <c r="BG13" s="69" t="str">
        <f t="shared" si="390"/>
        <v/>
      </c>
      <c r="BH13" s="69">
        <f t="shared" si="391"/>
        <v>45</v>
      </c>
      <c r="BI13" s="69" t="str">
        <f t="shared" si="392"/>
        <v/>
      </c>
      <c r="BJ13" s="69" t="str">
        <f t="shared" si="393"/>
        <v/>
      </c>
      <c r="BK13" s="69">
        <f t="shared" si="394"/>
        <v>237.5</v>
      </c>
      <c r="BL13" s="69" t="str">
        <f t="shared" si="395"/>
        <v/>
      </c>
      <c r="BM13" s="69" t="str">
        <f t="shared" si="396"/>
        <v/>
      </c>
      <c r="BN13" s="69" t="str">
        <f t="shared" si="397"/>
        <v/>
      </c>
      <c r="BO13" s="69" t="str">
        <f t="shared" si="398"/>
        <v/>
      </c>
      <c r="BP13" s="69" t="str">
        <f t="shared" si="399"/>
        <v/>
      </c>
      <c r="BQ13" s="69" t="str">
        <f t="shared" si="400"/>
        <v/>
      </c>
      <c r="BR13" s="69" t="str">
        <f t="shared" si="401"/>
        <v/>
      </c>
      <c r="BS13" s="69" t="str">
        <f t="shared" si="402"/>
        <v/>
      </c>
      <c r="BT13" s="69" t="str">
        <f t="shared" si="403"/>
        <v/>
      </c>
      <c r="BU13" s="69" t="str">
        <f t="shared" si="404"/>
        <v/>
      </c>
      <c r="BV13" s="69" t="str">
        <f t="shared" si="405"/>
        <v/>
      </c>
      <c r="BW13" s="69" t="str">
        <f t="shared" si="406"/>
        <v/>
      </c>
      <c r="BX13" s="69" t="str">
        <f t="shared" si="407"/>
        <v/>
      </c>
      <c r="BY13" s="69">
        <f t="shared" si="408"/>
        <v>84</v>
      </c>
      <c r="BZ13" s="69" t="str">
        <f t="shared" si="409"/>
        <v/>
      </c>
      <c r="CA13" s="69" t="str">
        <f t="shared" si="410"/>
        <v/>
      </c>
      <c r="CB13" s="69" t="str">
        <f t="shared" si="411"/>
        <v/>
      </c>
      <c r="CC13" s="69" t="str">
        <f t="shared" si="412"/>
        <v/>
      </c>
      <c r="CD13" s="69" t="str">
        <f t="shared" si="413"/>
        <v/>
      </c>
      <c r="CE13" s="69">
        <f t="shared" si="414"/>
        <v>50</v>
      </c>
      <c r="CF13" s="69" t="str">
        <f t="shared" si="415"/>
        <v/>
      </c>
      <c r="CG13" s="69" t="str">
        <f t="shared" si="416"/>
        <v/>
      </c>
      <c r="CH13" s="69" t="str">
        <f t="shared" si="417"/>
        <v/>
      </c>
      <c r="CI13" s="69" t="str">
        <f t="shared" si="418"/>
        <v/>
      </c>
      <c r="CJ13" s="69" t="str">
        <f t="shared" si="419"/>
        <v/>
      </c>
      <c r="CK13" s="69" t="str">
        <f t="shared" si="420"/>
        <v/>
      </c>
      <c r="CL13" s="69" t="str">
        <f t="shared" si="421"/>
        <v/>
      </c>
      <c r="CM13" s="69" t="str">
        <f t="shared" si="422"/>
        <v/>
      </c>
      <c r="CN13" s="69" t="str">
        <f t="shared" si="423"/>
        <v/>
      </c>
      <c r="CO13" s="69" t="str">
        <f t="shared" si="424"/>
        <v/>
      </c>
      <c r="CP13" s="69">
        <f t="shared" si="425"/>
        <v>8</v>
      </c>
      <c r="CQ13" s="94" t="str">
        <f t="shared" si="426"/>
        <v/>
      </c>
      <c r="CR13" s="111" t="str">
        <f>IF(CU13="","",(IF(CS13=0,CT13*CR$4,(VLOOKUP(CU13,Dane!$A$2:$B$10,2)+2*CS13+CT13)*CR$4)))</f>
        <v/>
      </c>
      <c r="CS13" s="98"/>
      <c r="CT13" s="98"/>
      <c r="CU13" s="98"/>
      <c r="CV13" s="96" t="str">
        <f>IF(CY13="","",(IF(CW13=0,CX13*CV$4,(VLOOKUP(CY13,Dane!$A$2:$B$10,2)+2*CW13+CX13)*CV$4)))</f>
        <v/>
      </c>
      <c r="CW13" s="98"/>
      <c r="CX13" s="98"/>
      <c r="CY13" s="98"/>
      <c r="CZ13" s="96" t="str">
        <f>IF(DC13="","",(IF(DA13=0,DB13*CZ$4,(VLOOKUP(DC13,Dane!$A$2:$B$10,2)+2*DA13+DB13)*CZ$4)))</f>
        <v/>
      </c>
      <c r="DA13" s="98"/>
      <c r="DB13" s="98"/>
      <c r="DC13" s="98"/>
      <c r="DD13" s="96" t="str">
        <f>IF(DG13="","",(IF(DE13=0,DF13*DD$4,(VLOOKUP(DG13,Dane!$A$2:$B$10,2)+2*DE13+DF13)*DD$4)))</f>
        <v/>
      </c>
      <c r="DE13" s="98"/>
      <c r="DF13" s="98"/>
      <c r="DG13" s="98"/>
      <c r="DH13" s="96">
        <f>IF(DK13="","",(IF(DI13=0,DJ13*DH$4,(VLOOKUP(DK13,Dane!$A$2:$B$10,2)+2*DI13+DJ13)*DH$4)))</f>
        <v>72.5</v>
      </c>
      <c r="DI13" s="99">
        <v>4</v>
      </c>
      <c r="DJ13" s="99">
        <v>1</v>
      </c>
      <c r="DK13" s="99">
        <v>3</v>
      </c>
      <c r="DL13" s="96" t="str">
        <f>IF(DO13="","",(IF(DM13=0,DN13*DL$4,(VLOOKUP(DO13,Dane!$A$2:$B$10,2)+2*DM13+DN13)*DL$4)))</f>
        <v/>
      </c>
      <c r="DM13" s="98"/>
      <c r="DN13" s="98"/>
      <c r="DO13" s="98"/>
      <c r="DP13" s="96" t="str">
        <f>IF(DS13="","",(IF(DQ13=0,DR13*DP$4,(VLOOKUP(DS13,Dane!$A$2:$B$10,2)+2*DQ13+DR13)*DP$4)))</f>
        <v/>
      </c>
      <c r="DQ13" s="98"/>
      <c r="DR13" s="98"/>
      <c r="DS13" s="98"/>
      <c r="DT13" s="96" t="str">
        <f>IF(DW13="","",(IF(DU13=0,DV13*DT$4,(VLOOKUP(DW13,Dane!$A$2:$B$10,2)+2*DU13+DV13)*DT$4)))</f>
        <v/>
      </c>
      <c r="DU13" s="98"/>
      <c r="DV13" s="98"/>
      <c r="DW13" s="98"/>
      <c r="DX13" s="96" t="str">
        <f>IF(EA13="","",(IF(DY13=0,DZ13*DX$4,(VLOOKUP(EA13,Dane!$A$2:$B$10,2)+2*DY13+DZ13)*DX$4)))</f>
        <v/>
      </c>
      <c r="DY13" s="98"/>
      <c r="DZ13" s="98"/>
      <c r="EA13" s="98"/>
      <c r="EB13" s="96" t="str">
        <f>IF(EE13="","",(IF(EC13=0,ED13*EB$4,(VLOOKUP(EE13,Dane!$A$2:$B$10,2)+2*EC13+ED13)*EB$4)))</f>
        <v/>
      </c>
      <c r="EC13" s="98"/>
      <c r="ED13" s="98"/>
      <c r="EE13" s="98"/>
      <c r="EF13" s="96" t="str">
        <f>IF(EI13="","",(IF(EG13=0,EH13*EF$4,(VLOOKUP(EI13,Dane!$A$2:$B$10,2)+2*EG13+EH13)*EF$4)))</f>
        <v/>
      </c>
      <c r="EG13" s="98"/>
      <c r="EH13" s="98"/>
      <c r="EI13" s="98"/>
      <c r="EJ13" s="96" t="str">
        <f>IF(EM13="","",(IF(EK13=0,EL13*EJ$4,(VLOOKUP(EM13,Dane!$A$2:$B$10,2)+2*EK13+EL13)*EJ$4)))</f>
        <v/>
      </c>
      <c r="EK13" s="98"/>
      <c r="EL13" s="98"/>
      <c r="EM13" s="98"/>
      <c r="EN13" s="96" t="str">
        <f>IF(EQ13="","",(IF(EO13=0,EP13*EN$4,(VLOOKUP(EQ13,Dane!$A$2:$B$10,2)+2*EO13+EP13)*EN$4)))</f>
        <v/>
      </c>
      <c r="EO13" s="98"/>
      <c r="EP13" s="98"/>
      <c r="EQ13" s="98"/>
      <c r="ER13" s="96" t="str">
        <f>IF(EU13="","",(IF(ES13=0,ET13*ER$4,(VLOOKUP(EU13,Dane!$A$2:$B$10,2)+2*ES13+ET13)*ER$4)))</f>
        <v/>
      </c>
      <c r="ES13" s="98"/>
      <c r="ET13" s="98"/>
      <c r="EU13" s="98"/>
      <c r="EV13" s="96">
        <f>IF(EY13="","",(IF(EW13=0,EX13*EV$4,(VLOOKUP(EY13,Dane!$A$2:$B$10,2)+2*EW13+EX13)*EV$4)))</f>
        <v>60</v>
      </c>
      <c r="EW13" s="99">
        <v>3</v>
      </c>
      <c r="EX13" s="99">
        <v>2</v>
      </c>
      <c r="EY13" s="99">
        <v>2</v>
      </c>
      <c r="EZ13" s="96">
        <f>IF(FC13="","",(IF(FA13=0,FB13*EZ$4,(VLOOKUP(FC13,Dane!$A$2:$B$10,2)+2*FA13+FB13)*EZ$4)))</f>
        <v>56</v>
      </c>
      <c r="FA13" s="99">
        <v>3</v>
      </c>
      <c r="FB13" s="99">
        <v>1</v>
      </c>
      <c r="FC13" s="99">
        <v>2</v>
      </c>
      <c r="FD13" s="96" t="str">
        <f>IF(FG13="","",(IF(FE13=0,FF13*FD$4,(VLOOKUP(FG13,Dane!$A$2:$B$10,2)+2*FE13+FF13)*FD$4)))</f>
        <v/>
      </c>
      <c r="FE13" s="98"/>
      <c r="FF13" s="98"/>
      <c r="FG13" s="98"/>
      <c r="FH13" s="96" t="str">
        <f>IF(FK13="","",(IF(FI13=0,FJ13*FH$4,(VLOOKUP(FK13,Dane!$A$2:$B$10,2)+2*FI13+FJ13)*FH$4)))</f>
        <v/>
      </c>
      <c r="FI13" s="98"/>
      <c r="FJ13" s="98"/>
      <c r="FK13" s="98"/>
      <c r="FL13" s="96" t="str">
        <f>IF(FO13="","",(IF(FM13=0,FN13*FL$4,(VLOOKUP(FO13,Dane!$A$2:$B$10,2)+2*FM13+FN13)*FL$4)))</f>
        <v/>
      </c>
      <c r="FM13" s="98"/>
      <c r="FN13" s="98"/>
      <c r="FO13" s="98"/>
      <c r="FP13" s="96" t="str">
        <f>IF(FS13="","",(IF(FQ13=0,FR13*FP$4,(VLOOKUP(FS13,Dane!$A$2:$B$10,2)+2*FQ13+FR13)*FP$4)))</f>
        <v/>
      </c>
      <c r="FQ13" s="98"/>
      <c r="FR13" s="98"/>
      <c r="FS13" s="98"/>
      <c r="FT13" s="96" t="str">
        <f>IF(FW13="","",(IF(FU13=0,FV13*FT$4,(VLOOKUP(FW13,Dane!$A$2:$B$10,2)+2*FU13+FV13)*FT$4)))</f>
        <v/>
      </c>
      <c r="FU13" s="98"/>
      <c r="FV13" s="98"/>
      <c r="FW13" s="98"/>
      <c r="FX13" s="96" t="str">
        <f>IF(GA13="","",(IF(FY13=0,FZ13*FX$4,(VLOOKUP(GA13,Dane!$A$2:$B$10,2)+2*FY13+FZ13)*FX$4)))</f>
        <v/>
      </c>
      <c r="FY13" s="98"/>
      <c r="FZ13" s="98"/>
      <c r="GA13" s="98"/>
      <c r="GB13" s="96" t="str">
        <f>IF(GE13="","",(IF(GC13=0,GD13*GB$4,(VLOOKUP(GE13,Dane!$A$2:$B$10,2)+2*GC13+GD13)*GB$4)))</f>
        <v/>
      </c>
      <c r="GC13" s="98"/>
      <c r="GD13" s="98"/>
      <c r="GE13" s="98"/>
      <c r="GF13" s="96" t="str">
        <f>IF(GI13="","",(IF(GG13=0,GH13*GF$4,(VLOOKUP(GI13,Dane!$A$2:$B$10,2)+2*GG13+GH13)*GF$4)))</f>
        <v/>
      </c>
      <c r="GG13" s="98"/>
      <c r="GH13" s="98"/>
      <c r="GI13" s="98"/>
      <c r="GJ13" s="96" t="str">
        <f>IF(GM13="","",(IF(GK13=0,GL13*GJ$4,(VLOOKUP(GM13,Dane!$A$2:$B$10,2)+2*GK13+GL13)*GJ$4)))</f>
        <v/>
      </c>
      <c r="GK13" s="98"/>
      <c r="GL13" s="98"/>
      <c r="GM13" s="98"/>
      <c r="GN13" s="96">
        <f>IF(GQ13="","",(IF(GO13=0,GP13*GN$4,(VLOOKUP(GQ13,Dane!$A$2:$B$10,2)+2*GO13+GP13)*GN$4)))</f>
        <v>24</v>
      </c>
      <c r="GO13" s="97">
        <v>1</v>
      </c>
      <c r="GP13" s="97">
        <v>1</v>
      </c>
      <c r="GQ13" s="97">
        <v>0</v>
      </c>
      <c r="GR13" s="96" t="str">
        <f>IF(GU13="","",(IF(GS13=0,GT13*GR$4,(VLOOKUP(GU13,Dane!$A$2:$B$10,2)+2*GS13+GT13)*GR$4)))</f>
        <v/>
      </c>
      <c r="GS13" s="98"/>
      <c r="GT13" s="98"/>
      <c r="GU13" s="98"/>
      <c r="GV13" s="96" t="str">
        <f>IF(GY13="","",(IF(GW13=0,GX13*GV$4,(VLOOKUP(GY13,Dane!$A$2:$B$10,2)+2*GW13+GX13)*GV$4)))</f>
        <v/>
      </c>
      <c r="GW13" s="98"/>
      <c r="GX13" s="98"/>
      <c r="GY13" s="98"/>
      <c r="GZ13" s="96" t="str">
        <f>IF(HC13="","",(IF(HA13=0,HB13*GZ$4,(VLOOKUP(HC13,Dane!$A$2:$B$10,2)+2*HA13+HB13)*GZ$4)))</f>
        <v/>
      </c>
      <c r="HA13" s="98"/>
      <c r="HB13" s="98"/>
      <c r="HC13" s="98"/>
      <c r="HD13" s="96" t="str">
        <f>IF(HG13="","",(IF(HE13=0,HF13*HD$4,(VLOOKUP(HG13,Dane!$A$2:$B$10,2)+2*HE13+HF13)*HD$4)))</f>
        <v/>
      </c>
      <c r="HE13" s="98"/>
      <c r="HF13" s="98"/>
      <c r="HG13" s="98"/>
      <c r="HH13" s="96">
        <f>IF(HK13="","",(IF(HI13=0,HJ13*HH$4,(VLOOKUP(HK13,Dane!$A$2:$B$10,2)+2*HI13+HJ13)*HH$4)))</f>
        <v>56</v>
      </c>
      <c r="HI13" s="99">
        <v>2</v>
      </c>
      <c r="HJ13" s="99">
        <v>2</v>
      </c>
      <c r="HK13" s="99">
        <v>9</v>
      </c>
      <c r="HL13" s="96" t="str">
        <f>IF(HO13="","",(IF(HM13=0,HN13*HL$4,(VLOOKUP(HO13,Dane!$A$2:$B$10,2)+2*HM13+HN13)*HL$4)))</f>
        <v/>
      </c>
      <c r="HM13" s="98"/>
      <c r="HN13" s="98"/>
      <c r="HO13" s="98"/>
      <c r="HP13" s="96" t="str">
        <f>IF(HS13="","",(IF(HQ13=0,HR13*HP$4,(VLOOKUP(HS13,Dane!$A$2:$B$10,2)+2*HQ13+HR13)*HP$4)))</f>
        <v/>
      </c>
      <c r="HQ13" s="98"/>
      <c r="HR13" s="98"/>
      <c r="HS13" s="98"/>
      <c r="HT13" s="96" t="str">
        <f>IF(HW13="","",(IF(HU13=0,HV13*HT$4,(VLOOKUP(HW13,Dane!$A$2:$B$10,2)+2*HU13+HV13)*HT$4)))</f>
        <v/>
      </c>
      <c r="HU13" s="98"/>
      <c r="HV13" s="98"/>
      <c r="HW13" s="98"/>
      <c r="HX13" s="96">
        <f>IF(IA13="","",(IF(HY13=0,HZ13*HX$4,(VLOOKUP(IA13,Dane!$A$2:$B$10,2)+2*HY13+HZ13)*HX$4)))</f>
        <v>45</v>
      </c>
      <c r="HY13" s="99">
        <v>3</v>
      </c>
      <c r="HZ13" s="99">
        <v>0</v>
      </c>
      <c r="IA13" s="99">
        <v>1</v>
      </c>
      <c r="IB13" s="96" t="str">
        <f>IF(IE13="","",(IF(IC13=0,ID13*IB$4,(VLOOKUP(IE13,Dane!$A$2:$B$10,2)+2*IC13+ID13)*IB$4)))</f>
        <v/>
      </c>
      <c r="IC13" s="98"/>
      <c r="ID13" s="98"/>
      <c r="IE13" s="98"/>
      <c r="IF13" s="96" t="str">
        <f>IF(II13="","",(IF(IG13=0,IH13*IF$4,(VLOOKUP(II13,Dane!$A$2:$B$10,2)+2*IG13+IH13)*IF$4)))</f>
        <v/>
      </c>
      <c r="IG13" s="98"/>
      <c r="IH13" s="98"/>
      <c r="II13" s="98"/>
      <c r="IJ13" s="96" t="str">
        <f>IF(IM13="","",(IF(IK13=0,IL13*IJ$4,(VLOOKUP(IM13,Dane!$A$2:$B$10,2)+2*IK13+IL13)*IJ$4)))</f>
        <v/>
      </c>
      <c r="IK13" s="98"/>
      <c r="IL13" s="98"/>
      <c r="IM13" s="98"/>
      <c r="IN13" s="96">
        <f>IF(IQ13="","",(IF(IO13=0,IP13*IN$4,(VLOOKUP(IQ13,Dane!$A$2:$B$10,2)+2*IO13+IP13)*IN$4)))</f>
        <v>85</v>
      </c>
      <c r="IO13" s="99">
        <v>4</v>
      </c>
      <c r="IP13" s="99">
        <v>0</v>
      </c>
      <c r="IQ13" s="99">
        <v>1</v>
      </c>
      <c r="IR13" s="96" t="str">
        <f>IF(IU13="","",(IF(IS13=0,IT13*IR$4,(VLOOKUP(IU13,Dane!$A$2:$B$10,2)+2*IS13+IT13)*IR$4)))</f>
        <v/>
      </c>
      <c r="IS13" s="98"/>
      <c r="IT13" s="98"/>
      <c r="IU13" s="98"/>
      <c r="IV13" s="96">
        <f>IF(IY13="","",(IF(IW13=0,IX13*IV$4,(VLOOKUP(IY13,Dane!$A$2:$B$10,2)+2*IW13+IX13)*IV$4)))</f>
        <v>47.5</v>
      </c>
      <c r="IW13" s="99">
        <v>2</v>
      </c>
      <c r="IX13" s="99">
        <v>2</v>
      </c>
      <c r="IY13" s="99">
        <v>5</v>
      </c>
      <c r="IZ13" s="96" t="str">
        <f>IF(JC13="","",(IF(JA13=0,JB13*IZ$4,(VLOOKUP(JC13,Dane!$A$2:$B$10,2)+2*JA13+JB13)*IZ$4)))</f>
        <v/>
      </c>
      <c r="JA13" s="98"/>
      <c r="JB13" s="98"/>
      <c r="JC13" s="98"/>
      <c r="JD13" s="96" t="str">
        <f>IF(JG13="","",(IF(JE13=0,JF13*JD$4,(VLOOKUP(JG13,Dane!$A$2:$B$10,2)+2*JE13+JF13)*JD$4)))</f>
        <v/>
      </c>
      <c r="JE13" s="98"/>
      <c r="JF13" s="98"/>
      <c r="JG13" s="98"/>
      <c r="JH13" s="96">
        <f>IF(JK13="","",(IF(JI13=0,JJ13*JH$4,(VLOOKUP(JK13,Dane!$A$2:$B$10,2)+2*JI13+JJ13)*JH$4)))</f>
        <v>45</v>
      </c>
      <c r="JI13" s="97">
        <v>1</v>
      </c>
      <c r="JJ13" s="97">
        <v>1</v>
      </c>
      <c r="JK13" s="97">
        <v>0</v>
      </c>
      <c r="JL13" s="96" t="str">
        <f>IF(JO13="","",(IF(JM13=0,JN13*JL$4,(VLOOKUP(JO13,Dane!$A$2:$B$10,2)+2*JM13+JN13)*JL$4)))</f>
        <v/>
      </c>
      <c r="JM13" s="98"/>
      <c r="JN13" s="98"/>
      <c r="JO13" s="98"/>
      <c r="JP13" s="96" t="str">
        <f>IF(JS13="","",(IF(JQ13=0,JR13*JP$4,(VLOOKUP(JS13,Dane!$A$2:$B$10,2)+2*JQ13+JR13)*JP$4)))</f>
        <v/>
      </c>
      <c r="JQ13" s="98"/>
      <c r="JR13" s="98"/>
      <c r="JS13" s="98"/>
      <c r="JT13" s="96">
        <f>IF(JW13="","",(IF(JU13=0,JV13*JT$4,(VLOOKUP(JW13,Dane!$A$2:$B$10,2)+2*JU13+JV13)*JT$4)))</f>
        <v>237.5</v>
      </c>
      <c r="JU13" s="99">
        <v>3</v>
      </c>
      <c r="JV13" s="99">
        <v>2</v>
      </c>
      <c r="JW13" s="99">
        <v>7</v>
      </c>
      <c r="JX13" s="96" t="str">
        <f>IF(KA13="","",(IF(JY13=0,JZ13*JX$4,(VLOOKUP(KA13,Dane!$A$2:$B$10,2)+2*JY13+JZ13)*JX$4)))</f>
        <v/>
      </c>
      <c r="JY13" s="98"/>
      <c r="JZ13" s="98"/>
      <c r="KA13" s="98"/>
      <c r="KB13" s="96" t="str">
        <f>IF(KE13="","",(IF(KC13=0,KD13*KB$4,(VLOOKUP(KE13,Dane!$A$2:$B$10,2)+2*KC13+KD13)*KB$4)))</f>
        <v/>
      </c>
      <c r="KC13" s="98"/>
      <c r="KD13" s="98"/>
      <c r="KE13" s="98"/>
      <c r="KF13" s="96" t="str">
        <f>IF(KI13="","",(IF(KG13=0,KH13*KF$4,(VLOOKUP(KI13,Dane!$A$2:$B$10,2)+2*KG13+KH13)*KF$4)))</f>
        <v/>
      </c>
      <c r="KG13" s="98"/>
      <c r="KH13" s="98"/>
      <c r="KI13" s="98"/>
      <c r="KJ13" s="96" t="str">
        <f>IF(KM13="","",(IF(KK13=0,KL13*KJ$4,(VLOOKUP(KM13,Dane!$A$2:$B$10,2)+2*KK13+KL13)*KJ$4)))</f>
        <v/>
      </c>
      <c r="KK13" s="98"/>
      <c r="KL13" s="98"/>
      <c r="KM13" s="98"/>
      <c r="KN13" s="96" t="str">
        <f>IF(KQ13="","",(IF(KO13=0,KP13*KN$4,(VLOOKUP(KQ13,Dane!$A$2:$B$10,2)+2*KO13+KP13)*KN$4)))</f>
        <v/>
      </c>
      <c r="KO13" s="98"/>
      <c r="KP13" s="98"/>
      <c r="KQ13" s="98"/>
      <c r="KR13" s="96" t="str">
        <f>IF(KU13="","",(IF(KS13=0,KT13*KR$4,(VLOOKUP(KU13,Dane!$A$2:$B$10,2)+2*KS13+KT13)*KR$4)))</f>
        <v/>
      </c>
      <c r="KS13" s="98"/>
      <c r="KT13" s="98"/>
      <c r="KU13" s="98"/>
      <c r="KV13" s="96" t="str">
        <f>IF(KY13="","",(IF(KW13=0,KX13*KV$4,(VLOOKUP(KY13,Dane!$A$2:$B$10,2)+2*KW13+KX13)*KV$4)))</f>
        <v/>
      </c>
      <c r="KW13" s="98"/>
      <c r="KX13" s="98"/>
      <c r="KY13" s="98"/>
      <c r="KZ13" s="96" t="str">
        <f>IF(LC13="","",(IF(LA13=0,LB13*KZ$4,(VLOOKUP(LC13,Dane!$A$2:$B$10,2)+2*LA13+LB13)*KZ$4)))</f>
        <v/>
      </c>
      <c r="LA13" s="98"/>
      <c r="LB13" s="98"/>
      <c r="LC13" s="98"/>
      <c r="LD13" s="96" t="str">
        <f>IF(LG13="","",(IF(LE13=0,LF13*LD$4,(VLOOKUP(LG13,Dane!$A$2:$B$10,2)+2*LE13+LF13)*LD$4)))</f>
        <v/>
      </c>
      <c r="LE13" s="98"/>
      <c r="LF13" s="98"/>
      <c r="LG13" s="98"/>
      <c r="LH13" s="96" t="str">
        <f>IF(LK13="","",(IF(LI13=0,LJ13*LH$4,(VLOOKUP(LK13,Dane!$A$2:$B$10,2)+2*LI13+LJ13)*LH$4)))</f>
        <v/>
      </c>
      <c r="LI13" s="98"/>
      <c r="LJ13" s="98"/>
      <c r="LK13" s="98"/>
      <c r="LL13" s="96" t="str">
        <f>IF(LO13="","",(IF(LM13=0,LN13*LL$4,(VLOOKUP(LO13,Dane!$A$2:$B$10,2)+2*LM13+LN13)*LL$4)))</f>
        <v/>
      </c>
      <c r="LM13" s="98"/>
      <c r="LN13" s="98"/>
      <c r="LO13" s="98"/>
      <c r="LP13" s="96" t="str">
        <f>IF(LS13="","",(IF(LQ13=0,LR13*LP$4,(VLOOKUP(LS13,Dane!$A$2:$B$10,2)+2*LQ13+LR13)*LP$4)))</f>
        <v/>
      </c>
      <c r="LQ13" s="98"/>
      <c r="LR13" s="98"/>
      <c r="LS13" s="98"/>
      <c r="LT13" s="96" t="str">
        <f>IF(LW13="","",(IF(LU13=0,LV13*LT$4,(VLOOKUP(LW13,Dane!$A$2:$B$10,2)+2*LU13+LV13)*LT$4)))</f>
        <v/>
      </c>
      <c r="LU13" s="98"/>
      <c r="LV13" s="98"/>
      <c r="LW13" s="98"/>
      <c r="LX13" s="96">
        <f>IF(MA13="","",(IF(LY13=0,LZ13*LX$4,(VLOOKUP(MA13,Dane!$A$2:$B$10,2)+2*LY13+LZ13)*LX$4)))</f>
        <v>84</v>
      </c>
      <c r="LY13" s="99">
        <v>3</v>
      </c>
      <c r="LZ13" s="99">
        <v>1</v>
      </c>
      <c r="MA13" s="99">
        <v>2</v>
      </c>
      <c r="MB13" s="96" t="str">
        <f>IF(ME13="","",(IF(MC13=0,MD13*MB$4,(VLOOKUP(ME13,Dane!$A$2:$B$10,2)+2*MC13+MD13)*MB$4)))</f>
        <v/>
      </c>
      <c r="MC13" s="98"/>
      <c r="MD13" s="98"/>
      <c r="ME13" s="98"/>
      <c r="MF13" s="96" t="str">
        <f>IF(MI13="","",(IF(MG13=0,MH13*MF$4,(VLOOKUP(MI13,Dane!$A$2:$B$10,2)+2*MG13+MH13)*MF$4)))</f>
        <v/>
      </c>
      <c r="MG13" s="98"/>
      <c r="MH13" s="98"/>
      <c r="MI13" s="98"/>
      <c r="MJ13" s="96" t="str">
        <f>IF(MM13="","",(IF(MK13=0,ML13*MJ$4,(VLOOKUP(MM13,Dane!$A$2:$B$10,2)+2*MK13+ML13)*MJ$4)))</f>
        <v/>
      </c>
      <c r="MK13" s="98"/>
      <c r="ML13" s="98"/>
      <c r="MM13" s="98"/>
      <c r="MN13" s="96" t="str">
        <f>IF(MQ13="","",(IF(MO13=0,MP13*MN$4,(VLOOKUP(MQ13,Dane!$A$2:$B$10,2)+2*MO13+MP13)*MN$4)))</f>
        <v/>
      </c>
      <c r="MO13" s="98"/>
      <c r="MP13" s="98"/>
      <c r="MQ13" s="98"/>
      <c r="MR13" s="96" t="str">
        <f>IF(MU13="","",(IF(MS13=0,MT13*MR$4,(VLOOKUP(MU13,Dane!$A$2:$B$10,2)+2*MS13+MT13)*MR$4)))</f>
        <v/>
      </c>
      <c r="MS13" s="98"/>
      <c r="MT13" s="98"/>
      <c r="MU13" s="98"/>
      <c r="MV13" s="96">
        <f>IF(MY13="","",(IF(MW13=0,MX13*MV$4,(VLOOKUP(MY13,Dane!$A$2:$B$10,2)+2*MW13+MX13)*MV$4)))</f>
        <v>50</v>
      </c>
      <c r="MW13" s="99">
        <v>1</v>
      </c>
      <c r="MX13" s="99">
        <v>2</v>
      </c>
      <c r="MY13" s="99">
        <v>9</v>
      </c>
      <c r="MZ13" s="96" t="str">
        <f>IF(NC13="","",(IF(NA13=0,NB13*MZ$4,(VLOOKUP(NC13,Dane!$A$2:$B$10,2)+2*NA13+NB13)*MZ$4)))</f>
        <v/>
      </c>
      <c r="NA13" s="98"/>
      <c r="NB13" s="98"/>
      <c r="NC13" s="98"/>
      <c r="ND13" s="96" t="str">
        <f>IF(NG13="","",(IF(NE13=0,NF13*ND$4,(VLOOKUP(NG13,Dane!$A$2:$B$10,2)+2*NE13+NF13)*ND$4)))</f>
        <v/>
      </c>
      <c r="NE13" s="98"/>
      <c r="NF13" s="98"/>
      <c r="NG13" s="98"/>
      <c r="NH13" s="96" t="str">
        <f>IF(NK13="","",(IF(NI13=0,NJ13*NH$4,(VLOOKUP(NK13,Dane!$A$2:$B$10,2)+2*NI13+NJ13)*NH$4)))</f>
        <v/>
      </c>
      <c r="NI13" s="98"/>
      <c r="NJ13" s="98"/>
      <c r="NK13" s="98"/>
      <c r="NL13" s="96" t="str">
        <f>IF(NO13="","",(IF(NM13=0,NN13*NL$4,(VLOOKUP(NO13,Dane!$A$2:$B$10,2)+2*NM13+NN13)*NL$4)))</f>
        <v/>
      </c>
      <c r="NM13" s="98"/>
      <c r="NN13" s="98"/>
      <c r="NO13" s="98"/>
      <c r="NP13" s="96" t="str">
        <f>IF(NS13="","",(IF(NQ13=0,NR13*NP$4,(VLOOKUP(NS13,Dane!$A$2:$B$10,2)+2*NQ13+NR13)*NP$4)))</f>
        <v/>
      </c>
      <c r="NQ13" s="98"/>
      <c r="NR13" s="98"/>
      <c r="NS13" s="98"/>
      <c r="NT13" s="96" t="str">
        <f>IF(NW13="","",(IF(NU13=0,NV13*NT$4,(VLOOKUP(NW13,Dane!$A$2:$B$10,2)+2*NU13+NV13)*NT$4)))</f>
        <v/>
      </c>
      <c r="NU13" s="98"/>
      <c r="NV13" s="98"/>
      <c r="NW13" s="98"/>
      <c r="NX13" s="96" t="str">
        <f>IF(OA13="","",(IF(NY13=0,NZ13*NX$4,(VLOOKUP(OA13,Dane!$A$2:$B$10,2)+2*NY13+NZ13)*NX$4)))</f>
        <v/>
      </c>
      <c r="NY13" s="98"/>
      <c r="NZ13" s="98"/>
      <c r="OA13" s="98"/>
      <c r="OB13" s="96" t="str">
        <f>IF(OE13="","",(IF(OC13=0,OD13*OB$4,(VLOOKUP(OE13,Dane!$A$2:$B$10,2)+2*OC13+OD13)*OB$4)))</f>
        <v/>
      </c>
      <c r="OC13" s="98"/>
      <c r="OD13" s="98"/>
      <c r="OE13" s="98"/>
      <c r="OF13" s="96" t="str">
        <f>IF(OI13="","",(IF(OG13=0,OH13*OF$4,(VLOOKUP(OI13,Dane!$A$2:$B$10,2)+2*OG13+OH13)*OF$4)))</f>
        <v/>
      </c>
      <c r="OG13" s="98"/>
      <c r="OH13" s="98"/>
      <c r="OI13" s="98"/>
      <c r="OJ13" s="96" t="str">
        <f>IF(OM13="","",(IF(OK13=0,OL13*OJ$4,(VLOOKUP(OM13,Dane!$A$2:$B$10,2)+2*OK13+OL13)*OJ$4)))</f>
        <v/>
      </c>
      <c r="OK13" s="98"/>
      <c r="OL13" s="98"/>
      <c r="OM13" s="98"/>
      <c r="ON13" s="96">
        <f>IF(OQ13="","",(IF(OO13=0,OP13*ON$4,(VLOOKUP(OQ13,Dane!$A$2:$B$10,2)+2*OO13+OP13)*ON$4)))</f>
        <v>8</v>
      </c>
      <c r="OO13" s="97">
        <v>0</v>
      </c>
      <c r="OP13" s="97">
        <v>1</v>
      </c>
      <c r="OQ13" s="97">
        <v>0</v>
      </c>
      <c r="OR13" s="96" t="str">
        <f>IF(OU13="","",(IF(OS13=0,OT13*OR$4,(VLOOKUP(OU13,Dane!$A$2:$B$10,2)+2*OS13+OT13)*OR$4)))</f>
        <v/>
      </c>
      <c r="OS13" s="98"/>
      <c r="OT13" s="98"/>
      <c r="OU13" s="112"/>
    </row>
    <row r="14" spans="1:411" x14ac:dyDescent="0.25">
      <c r="A14" s="70">
        <f t="shared" si="344"/>
        <v>9</v>
      </c>
      <c r="B14" s="83" t="s">
        <v>142</v>
      </c>
      <c r="C14" s="63">
        <v>2003</v>
      </c>
      <c r="D14" s="64" t="str">
        <f>VLOOKUP(C14,Dane!$A$17:$B$34,2)</f>
        <v>dziecko</v>
      </c>
      <c r="E14" s="65">
        <f t="shared" si="345"/>
        <v>775</v>
      </c>
      <c r="F14" s="66">
        <f t="shared" si="346"/>
        <v>136</v>
      </c>
      <c r="G14" s="66">
        <f t="shared" si="346"/>
        <v>100</v>
      </c>
      <c r="H14" s="66">
        <f t="shared" si="346"/>
        <v>85</v>
      </c>
      <c r="I14" s="66">
        <f t="shared" si="346"/>
        <v>84</v>
      </c>
      <c r="J14" s="66">
        <f t="shared" si="346"/>
        <v>76</v>
      </c>
      <c r="K14" s="66">
        <f t="shared" si="346"/>
        <v>68</v>
      </c>
      <c r="L14" s="66">
        <f t="shared" si="346"/>
        <v>68</v>
      </c>
      <c r="M14" s="66">
        <f t="shared" si="346"/>
        <v>57</v>
      </c>
      <c r="N14" s="66">
        <f t="shared" si="346"/>
        <v>51</v>
      </c>
      <c r="O14" s="72">
        <f t="shared" si="346"/>
        <v>50</v>
      </c>
      <c r="P14" s="67">
        <f t="shared" si="347"/>
        <v>20</v>
      </c>
      <c r="Q14" s="69" t="str">
        <f t="shared" si="348"/>
        <v/>
      </c>
      <c r="R14" s="69" t="str">
        <f t="shared" si="349"/>
        <v/>
      </c>
      <c r="S14" s="69" t="str">
        <f t="shared" si="350"/>
        <v/>
      </c>
      <c r="T14" s="69" t="str">
        <f t="shared" si="351"/>
        <v/>
      </c>
      <c r="U14" s="69">
        <f t="shared" si="352"/>
        <v>85</v>
      </c>
      <c r="V14" s="69" t="str">
        <f t="shared" si="353"/>
        <v/>
      </c>
      <c r="W14" s="69" t="str">
        <f t="shared" si="354"/>
        <v/>
      </c>
      <c r="X14" s="69" t="str">
        <f t="shared" si="355"/>
        <v/>
      </c>
      <c r="Y14" s="69" t="str">
        <f t="shared" si="356"/>
        <v/>
      </c>
      <c r="Z14" s="69" t="str">
        <f t="shared" si="357"/>
        <v/>
      </c>
      <c r="AA14" s="69" t="str">
        <f t="shared" si="358"/>
        <v/>
      </c>
      <c r="AB14" s="69" t="str">
        <f t="shared" si="359"/>
        <v/>
      </c>
      <c r="AC14" s="69" t="str">
        <f t="shared" si="360"/>
        <v/>
      </c>
      <c r="AD14" s="69" t="str">
        <f t="shared" si="361"/>
        <v/>
      </c>
      <c r="AE14" s="69">
        <f t="shared" si="362"/>
        <v>68</v>
      </c>
      <c r="AF14" s="69" t="str">
        <f t="shared" si="363"/>
        <v/>
      </c>
      <c r="AG14" s="69" t="str">
        <f t="shared" si="364"/>
        <v/>
      </c>
      <c r="AH14" s="69">
        <f t="shared" si="365"/>
        <v>50</v>
      </c>
      <c r="AI14" s="69">
        <f t="shared" si="366"/>
        <v>68</v>
      </c>
      <c r="AJ14" s="69" t="str">
        <f t="shared" si="367"/>
        <v/>
      </c>
      <c r="AK14" s="69">
        <f t="shared" si="368"/>
        <v>57</v>
      </c>
      <c r="AL14" s="69" t="str">
        <f t="shared" si="369"/>
        <v/>
      </c>
      <c r="AM14" s="69" t="str">
        <f t="shared" si="370"/>
        <v/>
      </c>
      <c r="AN14" s="69" t="str">
        <f t="shared" si="371"/>
        <v/>
      </c>
      <c r="AO14" s="69">
        <f t="shared" si="372"/>
        <v>39</v>
      </c>
      <c r="AP14" s="69">
        <f t="shared" si="373"/>
        <v>100</v>
      </c>
      <c r="AQ14" s="69" t="str">
        <f t="shared" si="374"/>
        <v/>
      </c>
      <c r="AR14" s="69" t="str">
        <f t="shared" si="375"/>
        <v/>
      </c>
      <c r="AS14" s="69" t="str">
        <f t="shared" si="376"/>
        <v/>
      </c>
      <c r="AT14" s="69" t="str">
        <f t="shared" si="377"/>
        <v/>
      </c>
      <c r="AU14" s="69">
        <f t="shared" si="378"/>
        <v>32</v>
      </c>
      <c r="AV14" s="69" t="str">
        <f t="shared" si="379"/>
        <v/>
      </c>
      <c r="AW14" s="69" t="str">
        <f t="shared" si="380"/>
        <v/>
      </c>
      <c r="AX14" s="69" t="str">
        <f t="shared" si="381"/>
        <v/>
      </c>
      <c r="AY14" s="69">
        <f t="shared" si="382"/>
        <v>51</v>
      </c>
      <c r="AZ14" s="69" t="str">
        <f t="shared" si="383"/>
        <v/>
      </c>
      <c r="BA14" s="69">
        <f t="shared" si="384"/>
        <v>30</v>
      </c>
      <c r="BB14" s="69" t="str">
        <f t="shared" si="385"/>
        <v/>
      </c>
      <c r="BC14" s="69" t="str">
        <f t="shared" si="386"/>
        <v/>
      </c>
      <c r="BD14" s="69">
        <f t="shared" si="387"/>
        <v>76</v>
      </c>
      <c r="BE14" s="69" t="str">
        <f t="shared" si="388"/>
        <v/>
      </c>
      <c r="BF14" s="69" t="str">
        <f t="shared" si="389"/>
        <v/>
      </c>
      <c r="BG14" s="69" t="str">
        <f t="shared" si="390"/>
        <v/>
      </c>
      <c r="BH14" s="69" t="str">
        <f t="shared" si="391"/>
        <v/>
      </c>
      <c r="BI14" s="69" t="str">
        <f t="shared" si="392"/>
        <v/>
      </c>
      <c r="BJ14" s="69" t="str">
        <f t="shared" si="393"/>
        <v/>
      </c>
      <c r="BK14" s="69" t="str">
        <f t="shared" si="394"/>
        <v/>
      </c>
      <c r="BL14" s="69">
        <f t="shared" si="395"/>
        <v>39</v>
      </c>
      <c r="BM14" s="69" t="str">
        <f t="shared" si="396"/>
        <v/>
      </c>
      <c r="BN14" s="69">
        <f t="shared" si="397"/>
        <v>36</v>
      </c>
      <c r="BO14" s="69" t="str">
        <f t="shared" si="398"/>
        <v/>
      </c>
      <c r="BP14" s="69" t="str">
        <f t="shared" si="399"/>
        <v/>
      </c>
      <c r="BQ14" s="69" t="str">
        <f t="shared" si="400"/>
        <v/>
      </c>
      <c r="BR14" s="69">
        <f t="shared" si="401"/>
        <v>39</v>
      </c>
      <c r="BS14" s="69" t="str">
        <f t="shared" si="402"/>
        <v/>
      </c>
      <c r="BT14" s="69">
        <f t="shared" si="403"/>
        <v>20</v>
      </c>
      <c r="BU14" s="69" t="str">
        <f t="shared" si="404"/>
        <v/>
      </c>
      <c r="BV14" s="69" t="str">
        <f t="shared" si="405"/>
        <v/>
      </c>
      <c r="BW14" s="69" t="str">
        <f t="shared" si="406"/>
        <v/>
      </c>
      <c r="BX14" s="69">
        <f t="shared" si="407"/>
        <v>84</v>
      </c>
      <c r="BY14" s="69">
        <f t="shared" si="408"/>
        <v>30</v>
      </c>
      <c r="BZ14" s="69" t="str">
        <f t="shared" si="409"/>
        <v/>
      </c>
      <c r="CA14" s="69" t="str">
        <f t="shared" si="410"/>
        <v/>
      </c>
      <c r="CB14" s="69" t="str">
        <f t="shared" si="411"/>
        <v/>
      </c>
      <c r="CC14" s="69" t="str">
        <f t="shared" si="412"/>
        <v/>
      </c>
      <c r="CD14" s="69" t="str">
        <f t="shared" si="413"/>
        <v/>
      </c>
      <c r="CE14" s="69">
        <f t="shared" si="414"/>
        <v>20</v>
      </c>
      <c r="CF14" s="69" t="str">
        <f t="shared" si="415"/>
        <v/>
      </c>
      <c r="CG14" s="69" t="str">
        <f t="shared" si="416"/>
        <v/>
      </c>
      <c r="CH14" s="69" t="str">
        <f t="shared" si="417"/>
        <v/>
      </c>
      <c r="CI14" s="69" t="str">
        <f t="shared" si="418"/>
        <v/>
      </c>
      <c r="CJ14" s="69">
        <f t="shared" si="419"/>
        <v>22</v>
      </c>
      <c r="CK14" s="69" t="str">
        <f t="shared" si="420"/>
        <v/>
      </c>
      <c r="CL14" s="69" t="str">
        <f t="shared" si="421"/>
        <v/>
      </c>
      <c r="CM14" s="69" t="str">
        <f t="shared" si="422"/>
        <v/>
      </c>
      <c r="CN14" s="69" t="str">
        <f t="shared" si="423"/>
        <v/>
      </c>
      <c r="CO14" s="69" t="str">
        <f t="shared" si="424"/>
        <v/>
      </c>
      <c r="CP14" s="69">
        <f t="shared" si="425"/>
        <v>136</v>
      </c>
      <c r="CQ14" s="94" t="str">
        <f t="shared" si="426"/>
        <v/>
      </c>
      <c r="CR14" s="111" t="str">
        <f>IF(CU14="","",(IF(CS14=0,CT14*CR$4,(VLOOKUP(CU14,Dane!$A$2:$B$10,2)+2*CS14+CT14)*CR$4)))</f>
        <v/>
      </c>
      <c r="CS14" s="98"/>
      <c r="CT14" s="98"/>
      <c r="CU14" s="98"/>
      <c r="CV14" s="96" t="str">
        <f>IF(CY14="","",(IF(CW14=0,CX14*CV$4,(VLOOKUP(CY14,Dane!$A$2:$B$10,2)+2*CW14+CX14)*CV$4)))</f>
        <v/>
      </c>
      <c r="CW14" s="98"/>
      <c r="CX14" s="98"/>
      <c r="CY14" s="98"/>
      <c r="CZ14" s="96" t="str">
        <f>IF(DC14="","",(IF(DA14=0,DB14*CZ$4,(VLOOKUP(DC14,Dane!$A$2:$B$10,2)+2*DA14+DB14)*CZ$4)))</f>
        <v/>
      </c>
      <c r="DA14" s="98"/>
      <c r="DB14" s="98"/>
      <c r="DC14" s="98"/>
      <c r="DD14" s="96" t="str">
        <f>IF(DG14="","",(IF(DE14=0,DF14*DD$4,(VLOOKUP(DG14,Dane!$A$2:$B$10,2)+2*DE14+DF14)*DD$4)))</f>
        <v/>
      </c>
      <c r="DE14" s="98"/>
      <c r="DF14" s="98"/>
      <c r="DG14" s="98"/>
      <c r="DH14" s="96">
        <f>IF(DK14="","",(IF(DI14=0,DJ14*DH$4,(VLOOKUP(DK14,Dane!$A$2:$B$10,2)+2*DI14+DJ14)*DH$4)))</f>
        <v>85</v>
      </c>
      <c r="DI14" s="99">
        <v>4</v>
      </c>
      <c r="DJ14" s="99">
        <v>0</v>
      </c>
      <c r="DK14" s="99">
        <v>1</v>
      </c>
      <c r="DL14" s="96" t="str">
        <f>IF(DO14="","",(IF(DM14=0,DN14*DL$4,(VLOOKUP(DO14,Dane!$A$2:$B$10,2)+2*DM14+DN14)*DL$4)))</f>
        <v/>
      </c>
      <c r="DM14" s="98"/>
      <c r="DN14" s="98"/>
      <c r="DO14" s="98"/>
      <c r="DP14" s="96" t="str">
        <f>IF(DS14="","",(IF(DQ14=0,DR14*DP$4,(VLOOKUP(DS14,Dane!$A$2:$B$10,2)+2*DQ14+DR14)*DP$4)))</f>
        <v/>
      </c>
      <c r="DQ14" s="98"/>
      <c r="DR14" s="98"/>
      <c r="DS14" s="98"/>
      <c r="DT14" s="96" t="str">
        <f>IF(DW14="","",(IF(DU14=0,DV14*DT$4,(VLOOKUP(DW14,Dane!$A$2:$B$10,2)+2*DU14+DV14)*DT$4)))</f>
        <v/>
      </c>
      <c r="DU14" s="98"/>
      <c r="DV14" s="98"/>
      <c r="DW14" s="98"/>
      <c r="DX14" s="96" t="str">
        <f>IF(EA14="","",(IF(DY14=0,DZ14*DX$4,(VLOOKUP(EA14,Dane!$A$2:$B$10,2)+2*DY14+DZ14)*DX$4)))</f>
        <v/>
      </c>
      <c r="DY14" s="98"/>
      <c r="DZ14" s="98"/>
      <c r="EA14" s="98"/>
      <c r="EB14" s="96" t="str">
        <f>IF(EE14="","",(IF(EC14=0,ED14*EB$4,(VLOOKUP(EE14,Dane!$A$2:$B$10,2)+2*EC14+ED14)*EB$4)))</f>
        <v/>
      </c>
      <c r="EC14" s="98"/>
      <c r="ED14" s="98"/>
      <c r="EE14" s="98"/>
      <c r="EF14" s="96" t="str">
        <f>IF(EI14="","",(IF(EG14=0,EH14*EF$4,(VLOOKUP(EI14,Dane!$A$2:$B$10,2)+2*EG14+EH14)*EF$4)))</f>
        <v/>
      </c>
      <c r="EG14" s="98"/>
      <c r="EH14" s="98"/>
      <c r="EI14" s="98"/>
      <c r="EJ14" s="96" t="str">
        <f>IF(EM14="","",(IF(EK14=0,EL14*EJ$4,(VLOOKUP(EM14,Dane!$A$2:$B$10,2)+2*EK14+EL14)*EJ$4)))</f>
        <v/>
      </c>
      <c r="EK14" s="98"/>
      <c r="EL14" s="98"/>
      <c r="EM14" s="98"/>
      <c r="EN14" s="96" t="str">
        <f>IF(EQ14="","",(IF(EO14=0,EP14*EN$4,(VLOOKUP(EQ14,Dane!$A$2:$B$10,2)+2*EO14+EP14)*EN$4)))</f>
        <v/>
      </c>
      <c r="EO14" s="98"/>
      <c r="EP14" s="98"/>
      <c r="EQ14" s="98"/>
      <c r="ER14" s="96" t="str">
        <f>IF(EU14="","",(IF(ES14=0,ET14*ER$4,(VLOOKUP(EU14,Dane!$A$2:$B$10,2)+2*ES14+ET14)*ER$4)))</f>
        <v/>
      </c>
      <c r="ES14" s="98"/>
      <c r="ET14" s="98"/>
      <c r="EU14" s="98"/>
      <c r="EV14" s="96">
        <f>IF(EY14="","",(IF(EW14=0,EX14*EV$4,(VLOOKUP(EY14,Dane!$A$2:$B$10,2)+2*EW14+EX14)*EV$4)))</f>
        <v>68</v>
      </c>
      <c r="EW14" s="99">
        <v>4</v>
      </c>
      <c r="EX14" s="99">
        <v>0</v>
      </c>
      <c r="EY14" s="99">
        <v>1</v>
      </c>
      <c r="EZ14" s="96" t="str">
        <f>IF(FC14="","",(IF(FA14=0,FB14*EZ$4,(VLOOKUP(FC14,Dane!$A$2:$B$10,2)+2*FA14+FB14)*EZ$4)))</f>
        <v/>
      </c>
      <c r="FA14" s="98"/>
      <c r="FB14" s="98"/>
      <c r="FC14" s="98"/>
      <c r="FD14" s="96" t="str">
        <f>IF(FG14="","",(IF(FE14=0,FF14*FD$4,(VLOOKUP(FG14,Dane!$A$2:$B$10,2)+2*FE14+FF14)*FD$4)))</f>
        <v/>
      </c>
      <c r="FE14" s="98"/>
      <c r="FF14" s="98"/>
      <c r="FG14" s="98"/>
      <c r="FH14" s="100">
        <f>(2*FI14+FJ14)*FH$4</f>
        <v>50</v>
      </c>
      <c r="FI14" s="97">
        <v>2</v>
      </c>
      <c r="FJ14" s="97">
        <v>1</v>
      </c>
      <c r="FK14" s="97">
        <v>0</v>
      </c>
      <c r="FL14" s="96">
        <f>IF(FO14="","",(IF(FM14=0,FN14*FL$4,(VLOOKUP(FO14,Dane!$A$2:$B$10,2)+2*FM14+FN14)*FL$4)))</f>
        <v>68</v>
      </c>
      <c r="FM14" s="99">
        <v>4</v>
      </c>
      <c r="FN14" s="99">
        <v>0</v>
      </c>
      <c r="FO14" s="99">
        <v>1</v>
      </c>
      <c r="FP14" s="96" t="str">
        <f>IF(FS14="","",(IF(FQ14=0,FR14*FP$4,(VLOOKUP(FS14,Dane!$A$2:$B$10,2)+2*FQ14+FR14)*FP$4)))</f>
        <v/>
      </c>
      <c r="FQ14" s="98"/>
      <c r="FR14" s="98"/>
      <c r="FS14" s="98"/>
      <c r="FT14" s="96">
        <f>IF(FW14="","",(IF(FU14=0,FV14*FT$4,(VLOOKUP(FW14,Dane!$A$2:$B$10,2)+2*FU14+FV14)*FT$4)))</f>
        <v>57</v>
      </c>
      <c r="FU14" s="99">
        <v>5</v>
      </c>
      <c r="FV14" s="99">
        <v>0</v>
      </c>
      <c r="FW14" s="99">
        <v>1</v>
      </c>
      <c r="FX14" s="96" t="str">
        <f>IF(GA14="","",(IF(FY14=0,FZ14*FX$4,(VLOOKUP(GA14,Dane!$A$2:$B$10,2)+2*FY14+FZ14)*FX$4)))</f>
        <v/>
      </c>
      <c r="FY14" s="98"/>
      <c r="FZ14" s="98"/>
      <c r="GA14" s="98"/>
      <c r="GB14" s="96" t="str">
        <f>IF(GE14="","",(IF(GC14=0,GD14*GB$4,(VLOOKUP(GE14,Dane!$A$2:$B$10,2)+2*GC14+GD14)*GB$4)))</f>
        <v/>
      </c>
      <c r="GC14" s="98"/>
      <c r="GD14" s="98"/>
      <c r="GE14" s="98"/>
      <c r="GF14" s="96" t="str">
        <f>IF(GI14="","",(IF(GG14=0,GH14*GF$4,(VLOOKUP(GI14,Dane!$A$2:$B$10,2)+2*GG14+GH14)*GF$4)))</f>
        <v/>
      </c>
      <c r="GG14" s="98"/>
      <c r="GH14" s="98"/>
      <c r="GI14" s="98"/>
      <c r="GJ14" s="96">
        <f>IF(GM14="","",(IF(GK14=0,GL14*GJ$4,(VLOOKUP(GM14,Dane!$A$2:$B$10,2)+2*GK14+GL14)*GJ$4)))</f>
        <v>39</v>
      </c>
      <c r="GK14" s="97">
        <v>2</v>
      </c>
      <c r="GL14" s="97">
        <v>0</v>
      </c>
      <c r="GM14" s="97">
        <v>1</v>
      </c>
      <c r="GN14" s="96">
        <f>IF(GQ14="","",(IF(GO14=0,GP14*GN$4,(VLOOKUP(GQ14,Dane!$A$2:$B$10,2)+2*GO14+GP14)*GN$4)))</f>
        <v>100</v>
      </c>
      <c r="GO14" s="99">
        <v>3</v>
      </c>
      <c r="GP14" s="99">
        <v>1</v>
      </c>
      <c r="GQ14" s="99">
        <v>3</v>
      </c>
      <c r="GR14" s="96" t="str">
        <f>IF(GU14="","",(IF(GS14=0,GT14*GR$4,(VLOOKUP(GU14,Dane!$A$2:$B$10,2)+2*GS14+GT14)*GR$4)))</f>
        <v/>
      </c>
      <c r="GS14" s="98"/>
      <c r="GT14" s="98"/>
      <c r="GU14" s="98"/>
      <c r="GV14" s="96" t="str">
        <f>IF(GY14="","",(IF(GW14=0,GX14*GV$4,(VLOOKUP(GY14,Dane!$A$2:$B$10,2)+2*GW14+GX14)*GV$4)))</f>
        <v/>
      </c>
      <c r="GW14" s="98"/>
      <c r="GX14" s="98"/>
      <c r="GY14" s="98"/>
      <c r="GZ14" s="96" t="str">
        <f>IF(HC14="","",(IF(HA14=0,HB14*GZ$4,(VLOOKUP(HC14,Dane!$A$2:$B$10,2)+2*HA14+HB14)*GZ$4)))</f>
        <v/>
      </c>
      <c r="HA14" s="98"/>
      <c r="HB14" s="98"/>
      <c r="HC14" s="98"/>
      <c r="HD14" s="96" t="str">
        <f>IF(HG14="","",(IF(HE14=0,HF14*HD$4,(VLOOKUP(HG14,Dane!$A$2:$B$10,2)+2*HE14+HF14)*HD$4)))</f>
        <v/>
      </c>
      <c r="HE14" s="98"/>
      <c r="HF14" s="98"/>
      <c r="HG14" s="98"/>
      <c r="HH14" s="96">
        <f>IF(HK14="","",(IF(HI14=0,HJ14*HH$4,(VLOOKUP(HK14,Dane!$A$2:$B$10,2)+2*HI14+HJ14)*HH$4)))</f>
        <v>32</v>
      </c>
      <c r="HI14" s="97">
        <v>1</v>
      </c>
      <c r="HJ14" s="97">
        <v>2</v>
      </c>
      <c r="HK14" s="97">
        <v>0</v>
      </c>
      <c r="HL14" s="96" t="str">
        <f>IF(HO14="","",(IF(HM14=0,HN14*HL$4,(VLOOKUP(HO14,Dane!$A$2:$B$10,2)+2*HM14+HN14)*HL$4)))</f>
        <v/>
      </c>
      <c r="HM14" s="98"/>
      <c r="HN14" s="98"/>
      <c r="HO14" s="98"/>
      <c r="HP14" s="96" t="str">
        <f>IF(HS14="","",(IF(HQ14=0,HR14*HP$4,(VLOOKUP(HS14,Dane!$A$2:$B$10,2)+2*HQ14+HR14)*HP$4)))</f>
        <v/>
      </c>
      <c r="HQ14" s="98"/>
      <c r="HR14" s="98"/>
      <c r="HS14" s="98"/>
      <c r="HT14" s="96" t="str">
        <f>IF(HW14="","",(IF(HU14=0,HV14*HT$4,(VLOOKUP(HW14,Dane!$A$2:$B$10,2)+2*HU14+HV14)*HT$4)))</f>
        <v/>
      </c>
      <c r="HU14" s="98"/>
      <c r="HV14" s="98"/>
      <c r="HW14" s="98"/>
      <c r="HX14" s="96">
        <f>IF(IA14="","",(IF(HY14=0,HZ14*HX$4,(VLOOKUP(IA14,Dane!$A$2:$B$10,2)+2*HY14+HZ14)*HX$4)))</f>
        <v>51</v>
      </c>
      <c r="HY14" s="99">
        <v>4</v>
      </c>
      <c r="HZ14" s="99">
        <v>0</v>
      </c>
      <c r="IA14" s="99">
        <v>1</v>
      </c>
      <c r="IB14" s="96" t="str">
        <f>IF(IE14="","",(IF(IC14=0,ID14*IB$4,(VLOOKUP(IE14,Dane!$A$2:$B$10,2)+2*IC14+ID14)*IB$4)))</f>
        <v/>
      </c>
      <c r="IC14" s="98"/>
      <c r="ID14" s="98"/>
      <c r="IE14" s="98"/>
      <c r="IF14" s="96">
        <f>IF(II14="","",(IF(IG14=0,IH14*IF$4,(VLOOKUP(II14,Dane!$A$2:$B$10,2)+2*IG14+IH14)*IF$4)))</f>
        <v>30</v>
      </c>
      <c r="IG14" s="97">
        <v>1</v>
      </c>
      <c r="IH14" s="97">
        <v>2</v>
      </c>
      <c r="II14" s="97">
        <v>5</v>
      </c>
      <c r="IJ14" s="96" t="str">
        <f>IF(IM14="","",(IF(IK14=0,IL14*IJ$4,(VLOOKUP(IM14,Dane!$A$2:$B$10,2)+2*IK14+IL14)*IJ$4)))</f>
        <v/>
      </c>
      <c r="IK14" s="97"/>
      <c r="IL14" s="97"/>
      <c r="IM14" s="97"/>
      <c r="IN14" s="96" t="str">
        <f>IF(IQ14="","",(IF(IO14=0,IP14*IN$4,(VLOOKUP(IQ14,Dane!$A$2:$B$10,2)+2*IO14+IP14)*IN$4)))</f>
        <v/>
      </c>
      <c r="IO14" s="98"/>
      <c r="IP14" s="98"/>
      <c r="IQ14" s="98"/>
      <c r="IR14" s="96">
        <f>IF(IU14="","",(IF(IS14=0,IT14*IR$4,(VLOOKUP(IU14,Dane!$A$2:$B$10,2)+2*IS14+IT14)*IR$4)))</f>
        <v>76</v>
      </c>
      <c r="IS14" s="99">
        <v>2</v>
      </c>
      <c r="IT14" s="99">
        <v>2</v>
      </c>
      <c r="IU14" s="99">
        <v>5</v>
      </c>
      <c r="IV14" s="96" t="str">
        <f>IF(IY14="","",(IF(IW14=0,IX14*IV$4,(VLOOKUP(IY14,Dane!$A$2:$B$10,2)+2*IW14+IX14)*IV$4)))</f>
        <v/>
      </c>
      <c r="IW14" s="98"/>
      <c r="IX14" s="98"/>
      <c r="IY14" s="98"/>
      <c r="IZ14" s="96" t="str">
        <f>IF(JC14="","",(IF(JA14=0,JB14*IZ$4,(VLOOKUP(JC14,Dane!$A$2:$B$10,2)+2*JA14+JB14)*IZ$4)))</f>
        <v/>
      </c>
      <c r="JA14" s="98"/>
      <c r="JB14" s="98"/>
      <c r="JC14" s="98"/>
      <c r="JD14" s="96" t="str">
        <f>IF(JG14="","",(IF(JE14=0,JF14*JD$4,(VLOOKUP(JG14,Dane!$A$2:$B$10,2)+2*JE14+JF14)*JD$4)))</f>
        <v/>
      </c>
      <c r="JE14" s="98"/>
      <c r="JF14" s="98"/>
      <c r="JG14" s="98"/>
      <c r="JH14" s="96" t="str">
        <f>IF(JK14="","",(IF(JI14=0,JJ14*JH$4,(VLOOKUP(JK14,Dane!$A$2:$B$10,2)+2*JI14+JJ14)*JH$4)))</f>
        <v/>
      </c>
      <c r="JI14" s="98"/>
      <c r="JJ14" s="98"/>
      <c r="JK14" s="98"/>
      <c r="JL14" s="96" t="str">
        <f>IF(JO14="","",(IF(JM14=0,JN14*JL$4,(VLOOKUP(JO14,Dane!$A$2:$B$10,2)+2*JM14+JN14)*JL$4)))</f>
        <v/>
      </c>
      <c r="JM14" s="98"/>
      <c r="JN14" s="98"/>
      <c r="JO14" s="98"/>
      <c r="JP14" s="96" t="str">
        <f>IF(JS14="","",(IF(JQ14=0,JR14*JP$4,(VLOOKUP(JS14,Dane!$A$2:$B$10,2)+2*JQ14+JR14)*JP$4)))</f>
        <v/>
      </c>
      <c r="JQ14" s="98"/>
      <c r="JR14" s="98"/>
      <c r="JS14" s="98"/>
      <c r="JT14" s="96" t="str">
        <f>IF(JW14="","",(IF(JU14=0,JV14*JT$4,(VLOOKUP(JW14,Dane!$A$2:$B$10,2)+2*JU14+JV14)*JT$4)))</f>
        <v/>
      </c>
      <c r="JU14" s="98"/>
      <c r="JV14" s="98"/>
      <c r="JW14" s="98"/>
      <c r="JX14" s="96">
        <f>IF(KA14="","",(IF(JY14=0,JZ14*JX$4,(VLOOKUP(KA14,Dane!$A$2:$B$10,2)+2*JY14+JZ14)*JX$4)))</f>
        <v>39</v>
      </c>
      <c r="JY14" s="97">
        <v>2</v>
      </c>
      <c r="JZ14" s="97">
        <v>0</v>
      </c>
      <c r="KA14" s="97">
        <v>1</v>
      </c>
      <c r="KB14" s="96" t="str">
        <f>IF(KE14="","",(IF(KC14=0,KD14*KB$4,(VLOOKUP(KE14,Dane!$A$2:$B$10,2)+2*KC14+KD14)*KB$4)))</f>
        <v/>
      </c>
      <c r="KC14" s="98"/>
      <c r="KD14" s="98"/>
      <c r="KE14" s="98"/>
      <c r="KF14" s="96">
        <f>IF(KI14="","",(IF(KG14=0,KH14*KF$4,(VLOOKUP(KI14,Dane!$A$2:$B$10,2)+2*KG14+KH14)*KF$4)))</f>
        <v>36</v>
      </c>
      <c r="KG14" s="97">
        <v>2</v>
      </c>
      <c r="KH14" s="97">
        <v>1</v>
      </c>
      <c r="KI14" s="97">
        <v>2</v>
      </c>
      <c r="KJ14" s="96" t="str">
        <f>IF(KM14="","",(IF(KK14=0,KL14*KJ$4,(VLOOKUP(KM14,Dane!$A$2:$B$10,2)+2*KK14+KL14)*KJ$4)))</f>
        <v/>
      </c>
      <c r="KK14" s="98"/>
      <c r="KL14" s="98"/>
      <c r="KM14" s="98"/>
      <c r="KN14" s="96" t="str">
        <f>IF(KQ14="","",(IF(KO14=0,KP14*KN$4,(VLOOKUP(KQ14,Dane!$A$2:$B$10,2)+2*KO14+KP14)*KN$4)))</f>
        <v/>
      </c>
      <c r="KO14" s="98"/>
      <c r="KP14" s="98"/>
      <c r="KQ14" s="98"/>
      <c r="KR14" s="96" t="str">
        <f>IF(KU14="","",(IF(KS14=0,KT14*KR$4,(VLOOKUP(KU14,Dane!$A$2:$B$10,2)+2*KS14+KT14)*KR$4)))</f>
        <v/>
      </c>
      <c r="KS14" s="98"/>
      <c r="KT14" s="98"/>
      <c r="KU14" s="98"/>
      <c r="KV14" s="96">
        <f>IF(KY14="","",(IF(KW14=0,KX14*KV$4,(VLOOKUP(KY14,Dane!$A$2:$B$10,2)+2*KW14+KX14)*KV$4)))</f>
        <v>39</v>
      </c>
      <c r="KW14" s="97">
        <v>2</v>
      </c>
      <c r="KX14" s="97">
        <v>0</v>
      </c>
      <c r="KY14" s="97">
        <v>1</v>
      </c>
      <c r="KZ14" s="96" t="str">
        <f>IF(LC14="","",(IF(LA14=0,LB14*KZ$4,(VLOOKUP(LC14,Dane!$A$2:$B$10,2)+2*LA14+LB14)*KZ$4)))</f>
        <v/>
      </c>
      <c r="LA14" s="98"/>
      <c r="LB14" s="98"/>
      <c r="LC14" s="98"/>
      <c r="LD14" s="96">
        <f>IF(LG14="","",(IF(LE14=0,LF14*LD$4,(VLOOKUP(LG14,Dane!$A$2:$B$10,2)+2*LE14+LF14)*LD$4)))</f>
        <v>20</v>
      </c>
      <c r="LE14" s="97">
        <v>0</v>
      </c>
      <c r="LF14" s="97">
        <v>2</v>
      </c>
      <c r="LG14" s="97">
        <v>0</v>
      </c>
      <c r="LH14" s="96" t="str">
        <f>IF(LK14="","",(IF(LI14=0,LJ14*LH$4,(VLOOKUP(LK14,Dane!$A$2:$B$10,2)+2*LI14+LJ14)*LH$4)))</f>
        <v/>
      </c>
      <c r="LI14" s="98"/>
      <c r="LJ14" s="98"/>
      <c r="LK14" s="98"/>
      <c r="LL14" s="96" t="str">
        <f>IF(LO14="","",(IF(LM14=0,LN14*LL$4,(VLOOKUP(LO14,Dane!$A$2:$B$10,2)+2*LM14+LN14)*LL$4)))</f>
        <v/>
      </c>
      <c r="LM14" s="98"/>
      <c r="LN14" s="98"/>
      <c r="LO14" s="98"/>
      <c r="LP14" s="96" t="str">
        <f>IF(LS14="","",(IF(LQ14=0,LR14*LP$4,(VLOOKUP(LS14,Dane!$A$2:$B$10,2)+2*LQ14+LR14)*LP$4)))</f>
        <v/>
      </c>
      <c r="LQ14" s="98"/>
      <c r="LR14" s="98"/>
      <c r="LS14" s="98"/>
      <c r="LT14" s="96">
        <f>IF(LW14="","",(IF(LU14=0,LV14*LT$4,(VLOOKUP(LW14,Dane!$A$2:$B$10,2)+2*LU14+LV14)*LT$4)))</f>
        <v>84</v>
      </c>
      <c r="LU14" s="99">
        <v>3</v>
      </c>
      <c r="LV14" s="99">
        <v>1</v>
      </c>
      <c r="LW14" s="99">
        <v>2</v>
      </c>
      <c r="LX14" s="100">
        <f>(2*LY14+LZ14)*LX$4</f>
        <v>30</v>
      </c>
      <c r="LY14" s="99">
        <v>2</v>
      </c>
      <c r="LZ14" s="99">
        <v>1</v>
      </c>
      <c r="MA14" s="99">
        <v>3</v>
      </c>
      <c r="MB14" s="96" t="str">
        <f>IF(ME14="","",(IF(MC14=0,MD14*MB$4,(VLOOKUP(ME14,Dane!$A$2:$B$10,2)+2*MC14+MD14)*MB$4)))</f>
        <v/>
      </c>
      <c r="MC14" s="98"/>
      <c r="MD14" s="98"/>
      <c r="ME14" s="98"/>
      <c r="MF14" s="96" t="str">
        <f>IF(MI14="","",(IF(MG14=0,MH14*MF$4,(VLOOKUP(MI14,Dane!$A$2:$B$10,2)+2*MG14+MH14)*MF$4)))</f>
        <v/>
      </c>
      <c r="MG14" s="98"/>
      <c r="MH14" s="98"/>
      <c r="MI14" s="98"/>
      <c r="MJ14" s="96" t="str">
        <f>IF(MM14="","",(IF(MK14=0,ML14*MJ$4,(VLOOKUP(MM14,Dane!$A$2:$B$10,2)+2*MK14+ML14)*MJ$4)))</f>
        <v/>
      </c>
      <c r="MK14" s="98"/>
      <c r="ML14" s="98"/>
      <c r="MM14" s="98"/>
      <c r="MN14" s="96" t="str">
        <f>IF(MQ14="","",(IF(MO14=0,MP14*MN$4,(VLOOKUP(MQ14,Dane!$A$2:$B$10,2)+2*MO14+MP14)*MN$4)))</f>
        <v/>
      </c>
      <c r="MO14" s="98"/>
      <c r="MP14" s="98"/>
      <c r="MQ14" s="98"/>
      <c r="MR14" s="96" t="str">
        <f>IF(MU14="","",(IF(MS14=0,MT14*MR$4,(VLOOKUP(MU14,Dane!$A$2:$B$10,2)+2*MS14+MT14)*MR$4)))</f>
        <v/>
      </c>
      <c r="MS14" s="98"/>
      <c r="MT14" s="98"/>
      <c r="MU14" s="98"/>
      <c r="MV14" s="96">
        <f>IF(MY14="","",(IF(MW14=0,MX14*MV$4,(VLOOKUP(MY14,Dane!$A$2:$B$10,2)+2*MW14+MX14)*MV$4)))</f>
        <v>20</v>
      </c>
      <c r="MW14" s="97">
        <v>0</v>
      </c>
      <c r="MX14" s="97">
        <v>2</v>
      </c>
      <c r="MY14" s="97">
        <v>0</v>
      </c>
      <c r="MZ14" s="96" t="str">
        <f>IF(NC14="","",(IF(NA14=0,NB14*MZ$4,(VLOOKUP(NC14,Dane!$A$2:$B$10,2)+2*NA14+NB14)*MZ$4)))</f>
        <v/>
      </c>
      <c r="NA14" s="98"/>
      <c r="NB14" s="98"/>
      <c r="NC14" s="98"/>
      <c r="ND14" s="96" t="str">
        <f>IF(NG14="","",(IF(NE14=0,NF14*ND$4,(VLOOKUP(NG14,Dane!$A$2:$B$10,2)+2*NE14+NF14)*ND$4)))</f>
        <v/>
      </c>
      <c r="NE14" s="98"/>
      <c r="NF14" s="98"/>
      <c r="NG14" s="98"/>
      <c r="NH14" s="96" t="str">
        <f>IF(NK14="","",(IF(NI14=0,NJ14*NH$4,(VLOOKUP(NK14,Dane!$A$2:$B$10,2)+2*NI14+NJ14)*NH$4)))</f>
        <v/>
      </c>
      <c r="NI14" s="98"/>
      <c r="NJ14" s="98"/>
      <c r="NK14" s="98"/>
      <c r="NL14" s="96" t="str">
        <f>IF(NO14="","",(IF(NM14=0,NN14*NL$4,(VLOOKUP(NO14,Dane!$A$2:$B$10,2)+2*NM14+NN14)*NL$4)))</f>
        <v/>
      </c>
      <c r="NM14" s="98"/>
      <c r="NN14" s="98"/>
      <c r="NO14" s="98"/>
      <c r="NP14" s="96">
        <f>IF(NS14="","",(IF(NQ14=0,NR14*NP$4,(VLOOKUP(NS14,Dane!$A$2:$B$10,2)+2*NQ14+NR14)*NP$4)))</f>
        <v>22</v>
      </c>
      <c r="NQ14" s="97">
        <v>1</v>
      </c>
      <c r="NR14" s="97">
        <v>0</v>
      </c>
      <c r="NS14" s="97">
        <v>1</v>
      </c>
      <c r="NT14" s="96" t="str">
        <f>IF(NW14="","",(IF(NU14=0,NV14*NT$4,(VLOOKUP(NW14,Dane!$A$2:$B$10,2)+2*NU14+NV14)*NT$4)))</f>
        <v/>
      </c>
      <c r="NU14" s="98"/>
      <c r="NV14" s="98"/>
      <c r="NW14" s="98"/>
      <c r="NX14" s="96" t="str">
        <f>IF(OA14="","",(IF(NY14=0,NZ14*NX$4,(VLOOKUP(OA14,Dane!$A$2:$B$10,2)+2*NY14+NZ14)*NX$4)))</f>
        <v/>
      </c>
      <c r="NY14" s="98"/>
      <c r="NZ14" s="98"/>
      <c r="OA14" s="98"/>
      <c r="OB14" s="96" t="str">
        <f>IF(OE14="","",(IF(OC14=0,OD14*OB$4,(VLOOKUP(OE14,Dane!$A$2:$B$10,2)+2*OC14+OD14)*OB$4)))</f>
        <v/>
      </c>
      <c r="OC14" s="98"/>
      <c r="OD14" s="98"/>
      <c r="OE14" s="98"/>
      <c r="OF14" s="96" t="str">
        <f>IF(OI14="","",(IF(OG14=0,OH14*OF$4,(VLOOKUP(OI14,Dane!$A$2:$B$10,2)+2*OG14+OH14)*OF$4)))</f>
        <v/>
      </c>
      <c r="OG14" s="98"/>
      <c r="OH14" s="98"/>
      <c r="OI14" s="98"/>
      <c r="OJ14" s="96" t="str">
        <f>IF(OM14="","",(IF(OK14=0,OL14*OJ$4,(VLOOKUP(OM14,Dane!$A$2:$B$10,2)+2*OK14+OL14)*OJ$4)))</f>
        <v/>
      </c>
      <c r="OK14" s="98"/>
      <c r="OL14" s="98"/>
      <c r="OM14" s="98"/>
      <c r="ON14" s="96">
        <f>IF(OQ14="","",(IF(OO14=0,OP14*ON$4,(VLOOKUP(OQ14,Dane!$A$2:$B$10,2)+2*OO14+OP14)*ON$4)))</f>
        <v>136</v>
      </c>
      <c r="OO14" s="99">
        <v>4</v>
      </c>
      <c r="OP14" s="99">
        <v>0</v>
      </c>
      <c r="OQ14" s="99">
        <v>1</v>
      </c>
      <c r="OR14" s="96" t="str">
        <f>IF(OU14="","",(IF(OS14=0,OT14*OR$4,(VLOOKUP(OU14,Dane!$A$2:$B$10,2)+2*OS14+OT14)*OR$4)))</f>
        <v/>
      </c>
      <c r="OS14" s="98"/>
      <c r="OT14" s="98"/>
      <c r="OU14" s="112"/>
    </row>
    <row r="15" spans="1:411" x14ac:dyDescent="0.25">
      <c r="A15" s="71">
        <f t="shared" si="344"/>
        <v>10</v>
      </c>
      <c r="B15" s="83" t="s">
        <v>143</v>
      </c>
      <c r="C15" s="63">
        <v>2002</v>
      </c>
      <c r="D15" s="64" t="str">
        <f>VLOOKUP(C15,Dane!$A$17:$B$34,2)</f>
        <v>młodzik</v>
      </c>
      <c r="E15" s="65">
        <f t="shared" si="345"/>
        <v>680.5</v>
      </c>
      <c r="F15" s="66">
        <f t="shared" si="346"/>
        <v>160</v>
      </c>
      <c r="G15" s="66">
        <f t="shared" si="346"/>
        <v>150</v>
      </c>
      <c r="H15" s="66">
        <f t="shared" si="346"/>
        <v>95</v>
      </c>
      <c r="I15" s="66">
        <f t="shared" si="346"/>
        <v>62.5</v>
      </c>
      <c r="J15" s="66">
        <f t="shared" si="346"/>
        <v>51</v>
      </c>
      <c r="K15" s="66">
        <f t="shared" si="346"/>
        <v>50</v>
      </c>
      <c r="L15" s="66">
        <f t="shared" si="346"/>
        <v>34.5</v>
      </c>
      <c r="M15" s="66">
        <f t="shared" si="346"/>
        <v>30</v>
      </c>
      <c r="N15" s="66">
        <f t="shared" si="346"/>
        <v>25</v>
      </c>
      <c r="O15" s="72">
        <f t="shared" si="346"/>
        <v>22.5</v>
      </c>
      <c r="P15" s="67">
        <f t="shared" si="347"/>
        <v>11</v>
      </c>
      <c r="Q15" s="69" t="str">
        <f t="shared" si="348"/>
        <v/>
      </c>
      <c r="R15" s="69" t="str">
        <f t="shared" si="349"/>
        <v/>
      </c>
      <c r="S15" s="69" t="str">
        <f t="shared" si="350"/>
        <v/>
      </c>
      <c r="T15" s="69" t="str">
        <f t="shared" si="351"/>
        <v/>
      </c>
      <c r="U15" s="69" t="str">
        <f t="shared" si="352"/>
        <v/>
      </c>
      <c r="V15" s="69">
        <f t="shared" si="353"/>
        <v>22.5</v>
      </c>
      <c r="W15" s="69" t="str">
        <f t="shared" si="354"/>
        <v/>
      </c>
      <c r="X15" s="69" t="str">
        <f t="shared" si="355"/>
        <v/>
      </c>
      <c r="Y15" s="69" t="str">
        <f t="shared" si="356"/>
        <v/>
      </c>
      <c r="Z15" s="69" t="str">
        <f t="shared" si="357"/>
        <v/>
      </c>
      <c r="AA15" s="69" t="str">
        <f t="shared" si="358"/>
        <v/>
      </c>
      <c r="AB15" s="69" t="str">
        <f t="shared" si="359"/>
        <v/>
      </c>
      <c r="AC15" s="69" t="str">
        <f t="shared" si="360"/>
        <v/>
      </c>
      <c r="AD15" s="69" t="str">
        <f t="shared" si="361"/>
        <v/>
      </c>
      <c r="AE15" s="69" t="str">
        <f t="shared" si="362"/>
        <v/>
      </c>
      <c r="AF15" s="69">
        <f t="shared" si="363"/>
        <v>50</v>
      </c>
      <c r="AG15" s="69" t="str">
        <f t="shared" si="364"/>
        <v/>
      </c>
      <c r="AH15" s="69">
        <f t="shared" si="365"/>
        <v>95</v>
      </c>
      <c r="AI15" s="69" t="str">
        <f t="shared" si="366"/>
        <v/>
      </c>
      <c r="AJ15" s="69" t="str">
        <f t="shared" si="367"/>
        <v/>
      </c>
      <c r="AK15" s="69" t="str">
        <f t="shared" si="368"/>
        <v/>
      </c>
      <c r="AL15" s="69" t="str">
        <f t="shared" si="369"/>
        <v/>
      </c>
      <c r="AM15" s="69" t="str">
        <f t="shared" si="370"/>
        <v/>
      </c>
      <c r="AN15" s="69" t="str">
        <f t="shared" si="371"/>
        <v/>
      </c>
      <c r="AO15" s="69" t="str">
        <f t="shared" si="372"/>
        <v/>
      </c>
      <c r="AP15" s="69" t="str">
        <f t="shared" si="373"/>
        <v/>
      </c>
      <c r="AQ15" s="69" t="str">
        <f t="shared" si="374"/>
        <v/>
      </c>
      <c r="AR15" s="69" t="str">
        <f t="shared" si="375"/>
        <v/>
      </c>
      <c r="AS15" s="69" t="str">
        <f t="shared" si="376"/>
        <v/>
      </c>
      <c r="AT15" s="69" t="str">
        <f t="shared" si="377"/>
        <v/>
      </c>
      <c r="AU15" s="69" t="str">
        <f t="shared" si="378"/>
        <v/>
      </c>
      <c r="AV15" s="69" t="str">
        <f t="shared" si="379"/>
        <v/>
      </c>
      <c r="AW15" s="69" t="str">
        <f t="shared" si="380"/>
        <v/>
      </c>
      <c r="AX15" s="69" t="str">
        <f t="shared" si="381"/>
        <v/>
      </c>
      <c r="AY15" s="69">
        <f t="shared" si="382"/>
        <v>3</v>
      </c>
      <c r="AZ15" s="69" t="str">
        <f t="shared" si="383"/>
        <v/>
      </c>
      <c r="BA15" s="69" t="str">
        <f t="shared" si="384"/>
        <v/>
      </c>
      <c r="BB15" s="69" t="str">
        <f t="shared" si="385"/>
        <v/>
      </c>
      <c r="BC15" s="69" t="str">
        <f t="shared" si="386"/>
        <v/>
      </c>
      <c r="BD15" s="69" t="str">
        <f t="shared" si="387"/>
        <v/>
      </c>
      <c r="BE15" s="69">
        <f t="shared" si="388"/>
        <v>62.5</v>
      </c>
      <c r="BF15" s="69" t="str">
        <f t="shared" si="389"/>
        <v/>
      </c>
      <c r="BG15" s="69" t="str">
        <f t="shared" si="390"/>
        <v/>
      </c>
      <c r="BH15" s="69">
        <f t="shared" si="391"/>
        <v>30</v>
      </c>
      <c r="BI15" s="69" t="str">
        <f t="shared" si="392"/>
        <v/>
      </c>
      <c r="BJ15" s="69" t="str">
        <f t="shared" si="393"/>
        <v/>
      </c>
      <c r="BK15" s="69">
        <f t="shared" si="394"/>
        <v>25</v>
      </c>
      <c r="BL15" s="69" t="str">
        <f t="shared" si="395"/>
        <v/>
      </c>
      <c r="BM15" s="69" t="str">
        <f t="shared" si="396"/>
        <v/>
      </c>
      <c r="BN15" s="69" t="str">
        <f t="shared" si="397"/>
        <v/>
      </c>
      <c r="BO15" s="69" t="str">
        <f t="shared" si="398"/>
        <v/>
      </c>
      <c r="BP15" s="69" t="str">
        <f t="shared" si="399"/>
        <v/>
      </c>
      <c r="BQ15" s="69" t="str">
        <f t="shared" si="400"/>
        <v/>
      </c>
      <c r="BR15" s="69" t="str">
        <f t="shared" si="401"/>
        <v/>
      </c>
      <c r="BS15" s="69" t="str">
        <f t="shared" si="402"/>
        <v/>
      </c>
      <c r="BT15" s="69">
        <f t="shared" si="403"/>
        <v>160</v>
      </c>
      <c r="BU15" s="69" t="str">
        <f t="shared" si="404"/>
        <v/>
      </c>
      <c r="BV15" s="69" t="str">
        <f t="shared" si="405"/>
        <v/>
      </c>
      <c r="BW15" s="69" t="str">
        <f t="shared" si="406"/>
        <v/>
      </c>
      <c r="BX15" s="69" t="str">
        <f t="shared" si="407"/>
        <v/>
      </c>
      <c r="BY15" s="69" t="str">
        <f t="shared" si="408"/>
        <v/>
      </c>
      <c r="BZ15" s="69" t="str">
        <f t="shared" si="409"/>
        <v/>
      </c>
      <c r="CA15" s="69">
        <f t="shared" si="410"/>
        <v>51</v>
      </c>
      <c r="CB15" s="69" t="str">
        <f t="shared" si="411"/>
        <v/>
      </c>
      <c r="CC15" s="69">
        <f t="shared" si="412"/>
        <v>150</v>
      </c>
      <c r="CD15" s="69" t="str">
        <f t="shared" si="413"/>
        <v/>
      </c>
      <c r="CE15" s="69" t="str">
        <f t="shared" si="414"/>
        <v/>
      </c>
      <c r="CF15" s="69">
        <f t="shared" si="415"/>
        <v>34.5</v>
      </c>
      <c r="CG15" s="69" t="str">
        <f t="shared" si="416"/>
        <v/>
      </c>
      <c r="CH15" s="69" t="str">
        <f t="shared" si="417"/>
        <v/>
      </c>
      <c r="CI15" s="69" t="str">
        <f t="shared" si="418"/>
        <v/>
      </c>
      <c r="CJ15" s="69" t="str">
        <f t="shared" si="419"/>
        <v/>
      </c>
      <c r="CK15" s="69" t="str">
        <f t="shared" si="420"/>
        <v/>
      </c>
      <c r="CL15" s="69" t="str">
        <f t="shared" si="421"/>
        <v/>
      </c>
      <c r="CM15" s="69" t="str">
        <f t="shared" si="422"/>
        <v/>
      </c>
      <c r="CN15" s="69" t="str">
        <f t="shared" si="423"/>
        <v/>
      </c>
      <c r="CO15" s="69" t="str">
        <f t="shared" si="424"/>
        <v/>
      </c>
      <c r="CP15" s="69" t="str">
        <f t="shared" si="425"/>
        <v/>
      </c>
      <c r="CQ15" s="94" t="str">
        <f t="shared" si="426"/>
        <v/>
      </c>
      <c r="CR15" s="111" t="str">
        <f>IF(CU15="","",(IF(CS15=0,CT15*CR$4,(VLOOKUP(CU15,Dane!$A$2:$B$10,2)+2*CS15+CT15)*CR$4)))</f>
        <v/>
      </c>
      <c r="CS15" s="98"/>
      <c r="CT15" s="98"/>
      <c r="CU15" s="98"/>
      <c r="CV15" s="96" t="str">
        <f>IF(CY15="","",(IF(CW15=0,CX15*CV$4,(VLOOKUP(CY15,Dane!$A$2:$B$10,2)+2*CW15+CX15)*CV$4)))</f>
        <v/>
      </c>
      <c r="CW15" s="98"/>
      <c r="CX15" s="98"/>
      <c r="CY15" s="98"/>
      <c r="CZ15" s="96" t="str">
        <f>IF(DC15="","",(IF(DA15=0,DB15*CZ$4,(VLOOKUP(DC15,Dane!$A$2:$B$10,2)+2*DA15+DB15)*CZ$4)))</f>
        <v/>
      </c>
      <c r="DA15" s="98"/>
      <c r="DB15" s="98"/>
      <c r="DC15" s="98"/>
      <c r="DD15" s="96" t="str">
        <f>IF(DG15="","",(IF(DE15=0,DF15*DD$4,(VLOOKUP(DG15,Dane!$A$2:$B$10,2)+2*DE15+DF15)*DD$4)))</f>
        <v/>
      </c>
      <c r="DE15" s="98"/>
      <c r="DF15" s="98"/>
      <c r="DG15" s="98"/>
      <c r="DH15" s="96" t="str">
        <f>IF(DK15="","",(IF(DI15=0,DJ15*DH$4,(VLOOKUP(DK15,Dane!$A$2:$B$10,2)+2*DI15+DJ15)*DH$4)))</f>
        <v/>
      </c>
      <c r="DI15" s="98"/>
      <c r="DJ15" s="98"/>
      <c r="DK15" s="98"/>
      <c r="DL15" s="96">
        <f>IF(DO15="","",(IF(DM15=0,DN15*DL$4,(VLOOKUP(DO15,Dane!$A$2:$B$10,2)+2*DM15+DN15)*DL$4)))</f>
        <v>22.5</v>
      </c>
      <c r="DM15" s="99">
        <v>1</v>
      </c>
      <c r="DN15" s="99">
        <v>2</v>
      </c>
      <c r="DO15" s="99">
        <v>5</v>
      </c>
      <c r="DP15" s="96" t="str">
        <f>IF(DS15="","",(IF(DQ15=0,DR15*DP$4,(VLOOKUP(DS15,Dane!$A$2:$B$10,2)+2*DQ15+DR15)*DP$4)))</f>
        <v/>
      </c>
      <c r="DQ15" s="98"/>
      <c r="DR15" s="98"/>
      <c r="DS15" s="98"/>
      <c r="DT15" s="96" t="str">
        <f>IF(DW15="","",(IF(DU15=0,DV15*DT$4,(VLOOKUP(DW15,Dane!$A$2:$B$10,2)+2*DU15+DV15)*DT$4)))</f>
        <v/>
      </c>
      <c r="DU15" s="98"/>
      <c r="DV15" s="98"/>
      <c r="DW15" s="98"/>
      <c r="DX15" s="96" t="str">
        <f>IF(EA15="","",(IF(DY15=0,DZ15*DX$4,(VLOOKUP(EA15,Dane!$A$2:$B$10,2)+2*DY15+DZ15)*DX$4)))</f>
        <v/>
      </c>
      <c r="DY15" s="98"/>
      <c r="DZ15" s="98"/>
      <c r="EA15" s="98"/>
      <c r="EB15" s="96" t="str">
        <f>IF(EE15="","",(IF(EC15=0,ED15*EB$4,(VLOOKUP(EE15,Dane!$A$2:$B$10,2)+2*EC15+ED15)*EB$4)))</f>
        <v/>
      </c>
      <c r="EC15" s="98"/>
      <c r="ED15" s="98"/>
      <c r="EE15" s="98"/>
      <c r="EF15" s="96" t="str">
        <f>IF(EI15="","",(IF(EG15=0,EH15*EF$4,(VLOOKUP(EI15,Dane!$A$2:$B$10,2)+2*EG15+EH15)*EF$4)))</f>
        <v/>
      </c>
      <c r="EG15" s="98"/>
      <c r="EH15" s="98"/>
      <c r="EI15" s="98"/>
      <c r="EJ15" s="96" t="str">
        <f>IF(EM15="","",(IF(EK15=0,EL15*EJ$4,(VLOOKUP(EM15,Dane!$A$2:$B$10,2)+2*EK15+EL15)*EJ$4)))</f>
        <v/>
      </c>
      <c r="EK15" s="98"/>
      <c r="EL15" s="98"/>
      <c r="EM15" s="98"/>
      <c r="EN15" s="96" t="str">
        <f>IF(EQ15="","",(IF(EO15=0,EP15*EN$4,(VLOOKUP(EQ15,Dane!$A$2:$B$10,2)+2*EO15+EP15)*EN$4)))</f>
        <v/>
      </c>
      <c r="EO15" s="98"/>
      <c r="EP15" s="98"/>
      <c r="EQ15" s="98"/>
      <c r="ER15" s="96" t="str">
        <f>IF(EU15="","",(IF(ES15=0,ET15*ER$4,(VLOOKUP(EU15,Dane!$A$2:$B$10,2)+2*ES15+ET15)*ER$4)))</f>
        <v/>
      </c>
      <c r="ES15" s="98"/>
      <c r="ET15" s="98"/>
      <c r="EU15" s="98"/>
      <c r="EV15" s="96" t="str">
        <f>IF(EY15="","",(IF(EW15=0,EX15*EV$4,(VLOOKUP(EY15,Dane!$A$2:$B$10,2)+2*EW15+EX15)*EV$4)))</f>
        <v/>
      </c>
      <c r="EW15" s="98"/>
      <c r="EX15" s="98"/>
      <c r="EY15" s="98"/>
      <c r="EZ15" s="96">
        <f>IF(FC15="","",(IF(FA15=0,FB15*EZ$4,(VLOOKUP(FC15,Dane!$A$2:$B$10,2)+2*FA15+FB15)*EZ$4)))</f>
        <v>50</v>
      </c>
      <c r="FA15" s="99">
        <v>3</v>
      </c>
      <c r="FB15" s="99">
        <v>1</v>
      </c>
      <c r="FC15" s="99">
        <v>3</v>
      </c>
      <c r="FD15" s="96" t="str">
        <f>IF(FG15="","",(IF(FE15=0,FF15*FD$4,(VLOOKUP(FG15,Dane!$A$2:$B$10,2)+2*FE15+FF15)*FD$4)))</f>
        <v/>
      </c>
      <c r="FE15" s="98"/>
      <c r="FF15" s="98"/>
      <c r="FG15" s="98"/>
      <c r="FH15" s="96">
        <f>IF(FK15="","",(IF(FI15=0,FJ15*FH$4,(VLOOKUP(FK15,Dane!$A$2:$B$10,2)+2*FI15+FJ15)*FH$4)))</f>
        <v>95</v>
      </c>
      <c r="FI15" s="99">
        <v>3</v>
      </c>
      <c r="FJ15" s="99">
        <v>2</v>
      </c>
      <c r="FK15" s="99">
        <v>7</v>
      </c>
      <c r="FL15" s="96" t="str">
        <f>IF(FO15="","",(IF(FM15=0,FN15*FL$4,(VLOOKUP(FO15,Dane!$A$2:$B$10,2)+2*FM15+FN15)*FL$4)))</f>
        <v/>
      </c>
      <c r="FM15" s="98"/>
      <c r="FN15" s="98"/>
      <c r="FO15" s="98"/>
      <c r="FP15" s="96" t="str">
        <f>IF(FS15="","",(IF(FQ15=0,FR15*FP$4,(VLOOKUP(FS15,Dane!$A$2:$B$10,2)+2*FQ15+FR15)*FP$4)))</f>
        <v/>
      </c>
      <c r="FQ15" s="98"/>
      <c r="FR15" s="98"/>
      <c r="FS15" s="98"/>
      <c r="FT15" s="96" t="str">
        <f>IF(FW15="","",(IF(FU15=0,FV15*FT$4,(VLOOKUP(FW15,Dane!$A$2:$B$10,2)+2*FU15+FV15)*FT$4)))</f>
        <v/>
      </c>
      <c r="FU15" s="98"/>
      <c r="FV15" s="98"/>
      <c r="FW15" s="98"/>
      <c r="FX15" s="96" t="str">
        <f>IF(GA15="","",(IF(FY15=0,FZ15*FX$4,(VLOOKUP(GA15,Dane!$A$2:$B$10,2)+2*FY15+FZ15)*FX$4)))</f>
        <v/>
      </c>
      <c r="FY15" s="98"/>
      <c r="FZ15" s="98"/>
      <c r="GA15" s="98"/>
      <c r="GB15" s="96" t="str">
        <f>IF(GE15="","",(IF(GC15=0,GD15*GB$4,(VLOOKUP(GE15,Dane!$A$2:$B$10,2)+2*GC15+GD15)*GB$4)))</f>
        <v/>
      </c>
      <c r="GC15" s="98"/>
      <c r="GD15" s="98"/>
      <c r="GE15" s="98"/>
      <c r="GF15" s="96" t="str">
        <f>IF(GI15="","",(IF(GG15=0,GH15*GF$4,(VLOOKUP(GI15,Dane!$A$2:$B$10,2)+2*GG15+GH15)*GF$4)))</f>
        <v/>
      </c>
      <c r="GG15" s="98"/>
      <c r="GH15" s="98"/>
      <c r="GI15" s="98"/>
      <c r="GJ15" s="96" t="str">
        <f>IF(GM15="","",(IF(GK15=0,GL15*GJ$4,(VLOOKUP(GM15,Dane!$A$2:$B$10,2)+2*GK15+GL15)*GJ$4)))</f>
        <v/>
      </c>
      <c r="GK15" s="98"/>
      <c r="GL15" s="98"/>
      <c r="GM15" s="98"/>
      <c r="GN15" s="96" t="str">
        <f>IF(GQ15="","",(IF(GO15=0,GP15*GN$4,(VLOOKUP(GQ15,Dane!$A$2:$B$10,2)+2*GO15+GP15)*GN$4)))</f>
        <v/>
      </c>
      <c r="GO15" s="98"/>
      <c r="GP15" s="98"/>
      <c r="GQ15" s="98"/>
      <c r="GR15" s="96" t="str">
        <f>IF(GU15="","",(IF(GS15=0,GT15*GR$4,(VLOOKUP(GU15,Dane!$A$2:$B$10,2)+2*GS15+GT15)*GR$4)))</f>
        <v/>
      </c>
      <c r="GS15" s="98"/>
      <c r="GT15" s="98"/>
      <c r="GU15" s="98"/>
      <c r="GV15" s="96" t="str">
        <f>IF(GY15="","",(IF(GW15=0,GX15*GV$4,(VLOOKUP(GY15,Dane!$A$2:$B$10,2)+2*GW15+GX15)*GV$4)))</f>
        <v/>
      </c>
      <c r="GW15" s="98"/>
      <c r="GX15" s="98"/>
      <c r="GY15" s="98"/>
      <c r="GZ15" s="96" t="str">
        <f>IF(HC15="","",(IF(HA15=0,HB15*GZ$4,(VLOOKUP(HC15,Dane!$A$2:$B$10,2)+2*HA15+HB15)*GZ$4)))</f>
        <v/>
      </c>
      <c r="HA15" s="98"/>
      <c r="HB15" s="98"/>
      <c r="HC15" s="98"/>
      <c r="HD15" s="96" t="str">
        <f>IF(HG15="","",(IF(HE15=0,HF15*HD$4,(VLOOKUP(HG15,Dane!$A$2:$B$10,2)+2*HE15+HF15)*HD$4)))</f>
        <v/>
      </c>
      <c r="HE15" s="98"/>
      <c r="HF15" s="98"/>
      <c r="HG15" s="98"/>
      <c r="HH15" s="96" t="str">
        <f>IF(HK15="","",(IF(HI15=0,HJ15*HH$4,(VLOOKUP(HK15,Dane!$A$2:$B$10,2)+2*HI15+HJ15)*HH$4)))</f>
        <v/>
      </c>
      <c r="HI15" s="98"/>
      <c r="HJ15" s="98"/>
      <c r="HK15" s="98"/>
      <c r="HL15" s="96" t="str">
        <f>IF(HO15="","",(IF(HM15=0,HN15*HL$4,(VLOOKUP(HO15,Dane!$A$2:$B$10,2)+2*HM15+HN15)*HL$4)))</f>
        <v/>
      </c>
      <c r="HM15" s="98"/>
      <c r="HN15" s="98"/>
      <c r="HO15" s="98"/>
      <c r="HP15" s="96" t="str">
        <f>IF(HS15="","",(IF(HQ15=0,HR15*HP$4,(VLOOKUP(HS15,Dane!$A$2:$B$10,2)+2*HQ15+HR15)*HP$4)))</f>
        <v/>
      </c>
      <c r="HQ15" s="98"/>
      <c r="HR15" s="98"/>
      <c r="HS15" s="98"/>
      <c r="HT15" s="96" t="str">
        <f>IF(HW15="","",(IF(HU15=0,HV15*HT$4,(VLOOKUP(HW15,Dane!$A$2:$B$10,2)+2*HU15+HV15)*HT$4)))</f>
        <v/>
      </c>
      <c r="HU15" s="98"/>
      <c r="HV15" s="98"/>
      <c r="HW15" s="98"/>
      <c r="HX15" s="96">
        <f>IF(IA15="","",(IF(HY15=0,HZ15*HX$4,(VLOOKUP(IA15,Dane!$A$2:$B$10,2)+2*HY15+HZ15)*HX$4)))</f>
        <v>3</v>
      </c>
      <c r="HY15" s="97">
        <v>0</v>
      </c>
      <c r="HZ15" s="97">
        <v>1</v>
      </c>
      <c r="IA15" s="97">
        <v>0</v>
      </c>
      <c r="IB15" s="96" t="str">
        <f>IF(IE15="","",(IF(IC15=0,ID15*IB$4,(VLOOKUP(IE15,Dane!$A$2:$B$10,2)+2*IC15+ID15)*IB$4)))</f>
        <v/>
      </c>
      <c r="IC15" s="98"/>
      <c r="ID15" s="98"/>
      <c r="IE15" s="98"/>
      <c r="IF15" s="96" t="str">
        <f>IF(II15="","",(IF(IG15=0,IH15*IF$4,(VLOOKUP(II15,Dane!$A$2:$B$10,2)+2*IG15+IH15)*IF$4)))</f>
        <v/>
      </c>
      <c r="IG15" s="98"/>
      <c r="IH15" s="98"/>
      <c r="II15" s="98"/>
      <c r="IJ15" s="96" t="str">
        <f>IF(IM15="","",(IF(IK15=0,IL15*IJ$4,(VLOOKUP(IM15,Dane!$A$2:$B$10,2)+2*IK15+IL15)*IJ$4)))</f>
        <v/>
      </c>
      <c r="IK15" s="98"/>
      <c r="IL15" s="98"/>
      <c r="IM15" s="98"/>
      <c r="IN15" s="96" t="str">
        <f>IF(IQ15="","",(IF(IO15=0,IP15*IN$4,(VLOOKUP(IQ15,Dane!$A$2:$B$10,2)+2*IO15+IP15)*IN$4)))</f>
        <v/>
      </c>
      <c r="IO15" s="98"/>
      <c r="IP15" s="98"/>
      <c r="IQ15" s="98"/>
      <c r="IR15" s="96" t="str">
        <f>IF(IU15="","",(IF(IS15=0,IT15*IR$4,(VLOOKUP(IU15,Dane!$A$2:$B$10,2)+2*IS15+IT15)*IR$4)))</f>
        <v/>
      </c>
      <c r="IS15" s="98"/>
      <c r="IT15" s="98"/>
      <c r="IU15" s="98"/>
      <c r="IV15" s="96">
        <f>IF(IY15="","",(IF(IW15=0,IX15*IV$4,(VLOOKUP(IY15,Dane!$A$2:$B$10,2)+2*IW15+IX15)*IV$4)))</f>
        <v>62.5</v>
      </c>
      <c r="IW15" s="99">
        <v>3</v>
      </c>
      <c r="IX15" s="99">
        <v>1</v>
      </c>
      <c r="IY15" s="99">
        <v>3</v>
      </c>
      <c r="IZ15" s="96" t="str">
        <f>IF(JC15="","",(IF(JA15=0,JB15*IZ$4,(VLOOKUP(JC15,Dane!$A$2:$B$10,2)+2*JA15+JB15)*IZ$4)))</f>
        <v/>
      </c>
      <c r="JA15" s="98"/>
      <c r="JB15" s="98"/>
      <c r="JC15" s="98"/>
      <c r="JD15" s="96" t="str">
        <f>IF(JG15="","",(IF(JE15=0,JF15*JD$4,(VLOOKUP(JG15,Dane!$A$2:$B$10,2)+2*JE15+JF15)*JD$4)))</f>
        <v/>
      </c>
      <c r="JE15" s="98"/>
      <c r="JF15" s="98"/>
      <c r="JG15" s="98"/>
      <c r="JH15" s="96">
        <f>IF(JK15="","",(IF(JI15=0,JJ15*JH$4,(VLOOKUP(JK15,Dane!$A$2:$B$10,2)+2*JI15+JJ15)*JH$4)))</f>
        <v>30</v>
      </c>
      <c r="JI15" s="99">
        <v>0</v>
      </c>
      <c r="JJ15" s="99">
        <v>2</v>
      </c>
      <c r="JK15" s="99">
        <v>0</v>
      </c>
      <c r="JL15" s="96" t="str">
        <f>IF(JO15="","",(IF(JM15=0,JN15*JL$4,(VLOOKUP(JO15,Dane!$A$2:$B$10,2)+2*JM15+JN15)*JL$4)))</f>
        <v/>
      </c>
      <c r="JM15" s="98"/>
      <c r="JN15" s="98"/>
      <c r="JO15" s="98"/>
      <c r="JP15" s="96" t="str">
        <f>IF(JS15="","",(IF(JQ15=0,JR15*JP$4,(VLOOKUP(JS15,Dane!$A$2:$B$10,2)+2*JQ15+JR15)*JP$4)))</f>
        <v/>
      </c>
      <c r="JQ15" s="98"/>
      <c r="JR15" s="98"/>
      <c r="JS15" s="98"/>
      <c r="JT15" s="96">
        <f>IF(JW15="","",(IF(JU15=0,JV15*JT$4,(VLOOKUP(JW15,Dane!$A$2:$B$10,2)+2*JU15+JV15)*JT$4)))</f>
        <v>25</v>
      </c>
      <c r="JU15" s="99">
        <v>0</v>
      </c>
      <c r="JV15" s="99">
        <v>1</v>
      </c>
      <c r="JW15" s="99">
        <v>0</v>
      </c>
      <c r="JX15" s="96" t="str">
        <f>IF(KA15="","",(IF(JY15=0,JZ15*JX$4,(VLOOKUP(KA15,Dane!$A$2:$B$10,2)+2*JY15+JZ15)*JX$4)))</f>
        <v/>
      </c>
      <c r="JY15" s="98"/>
      <c r="JZ15" s="98"/>
      <c r="KA15" s="98"/>
      <c r="KB15" s="96" t="str">
        <f>IF(KE15="","",(IF(KC15=0,KD15*KB$4,(VLOOKUP(KE15,Dane!$A$2:$B$10,2)+2*KC15+KD15)*KB$4)))</f>
        <v/>
      </c>
      <c r="KC15" s="98"/>
      <c r="KD15" s="98"/>
      <c r="KE15" s="98"/>
      <c r="KF15" s="96" t="str">
        <f>IF(KI15="","",(IF(KG15=0,KH15*KF$4,(VLOOKUP(KI15,Dane!$A$2:$B$10,2)+2*KG15+KH15)*KF$4)))</f>
        <v/>
      </c>
      <c r="KG15" s="98"/>
      <c r="KH15" s="98"/>
      <c r="KI15" s="98"/>
      <c r="KJ15" s="96" t="str">
        <f>IF(KM15="","",(IF(KK15=0,KL15*KJ$4,(VLOOKUP(KM15,Dane!$A$2:$B$10,2)+2*KK15+KL15)*KJ$4)))</f>
        <v/>
      </c>
      <c r="KK15" s="98"/>
      <c r="KL15" s="98"/>
      <c r="KM15" s="98"/>
      <c r="KN15" s="96" t="str">
        <f>IF(KQ15="","",(IF(KO15=0,KP15*KN$4,(VLOOKUP(KQ15,Dane!$A$2:$B$10,2)+2*KO15+KP15)*KN$4)))</f>
        <v/>
      </c>
      <c r="KO15" s="98"/>
      <c r="KP15" s="98"/>
      <c r="KQ15" s="98"/>
      <c r="KR15" s="96" t="str">
        <f>IF(KU15="","",(IF(KS15=0,KT15*KR$4,(VLOOKUP(KU15,Dane!$A$2:$B$10,2)+2*KS15+KT15)*KR$4)))</f>
        <v/>
      </c>
      <c r="KS15" s="98"/>
      <c r="KT15" s="98"/>
      <c r="KU15" s="98"/>
      <c r="KV15" s="96" t="str">
        <f>IF(KY15="","",(IF(KW15=0,KX15*KV$4,(VLOOKUP(KY15,Dane!$A$2:$B$10,2)+2*KW15+KX15)*KV$4)))</f>
        <v/>
      </c>
      <c r="KW15" s="98"/>
      <c r="KX15" s="98"/>
      <c r="KY15" s="98"/>
      <c r="KZ15" s="96" t="str">
        <f>IF(LC15="","",(IF(LA15=0,LB15*KZ$4,(VLOOKUP(LC15,Dane!$A$2:$B$10,2)+2*LA15+LB15)*KZ$4)))</f>
        <v/>
      </c>
      <c r="LA15" s="98"/>
      <c r="LB15" s="98"/>
      <c r="LC15" s="98"/>
      <c r="LD15" s="96">
        <f>IF(LG15="","",(IF(LE15=0,LF15*LD$4,(VLOOKUP(LG15,Dane!$A$2:$B$10,2)+2*LE15+LF15)*LD$4)))</f>
        <v>160</v>
      </c>
      <c r="LE15" s="99">
        <v>3</v>
      </c>
      <c r="LF15" s="99">
        <v>1</v>
      </c>
      <c r="LG15" s="99">
        <v>1</v>
      </c>
      <c r="LH15" s="96" t="str">
        <f>IF(LK15="","",(IF(LI15=0,LJ15*LH$4,(VLOOKUP(LK15,Dane!$A$2:$B$10,2)+2*LI15+LJ15)*LH$4)))</f>
        <v/>
      </c>
      <c r="LI15" s="98"/>
      <c r="LJ15" s="98"/>
      <c r="LK15" s="98"/>
      <c r="LL15" s="96" t="str">
        <f>IF(LO15="","",(IF(LM15=0,LN15*LL$4,(VLOOKUP(LO15,Dane!$A$2:$B$10,2)+2*LM15+LN15)*LL$4)))</f>
        <v/>
      </c>
      <c r="LM15" s="98"/>
      <c r="LN15" s="98"/>
      <c r="LO15" s="98"/>
      <c r="LP15" s="96" t="str">
        <f>IF(LS15="","",(IF(LQ15=0,LR15*LP$4,(VLOOKUP(LS15,Dane!$A$2:$B$10,2)+2*LQ15+LR15)*LP$4)))</f>
        <v/>
      </c>
      <c r="LQ15" s="98"/>
      <c r="LR15" s="98"/>
      <c r="LS15" s="98"/>
      <c r="LT15" s="96" t="str">
        <f>IF(LW15="","",(IF(LU15=0,LV15*LT$4,(VLOOKUP(LW15,Dane!$A$2:$B$10,2)+2*LU15+LV15)*LT$4)))</f>
        <v/>
      </c>
      <c r="LU15" s="98"/>
      <c r="LV15" s="98"/>
      <c r="LW15" s="98"/>
      <c r="LX15" s="96" t="str">
        <f>IF(MA15="","",(IF(LY15=0,LZ15*LX$4,(VLOOKUP(MA15,Dane!$A$2:$B$10,2)+2*LY15+LZ15)*LX$4)))</f>
        <v/>
      </c>
      <c r="LY15" s="98"/>
      <c r="LZ15" s="98"/>
      <c r="MA15" s="98"/>
      <c r="MB15" s="96" t="str">
        <f>IF(ME15="","",(IF(MC15=0,MD15*MB$4,(VLOOKUP(ME15,Dane!$A$2:$B$10,2)+2*MC15+MD15)*MB$4)))</f>
        <v/>
      </c>
      <c r="MC15" s="98"/>
      <c r="MD15" s="98"/>
      <c r="ME15" s="98"/>
      <c r="MF15" s="96">
        <f>IF(MI15="","",(IF(MG15=0,MH15*MF$4,(VLOOKUP(MI15,Dane!$A$2:$B$10,2)+2*MG15+MH15)*MF$4)))</f>
        <v>51</v>
      </c>
      <c r="MG15" s="99">
        <v>4</v>
      </c>
      <c r="MH15" s="99">
        <v>0</v>
      </c>
      <c r="MI15" s="99">
        <v>1</v>
      </c>
      <c r="MJ15" s="96" t="str">
        <f>IF(MM15="","",(IF(MK15=0,ML15*MJ$4,(VLOOKUP(MM15,Dane!$A$2:$B$10,2)+2*MK15+ML15)*MJ$4)))</f>
        <v/>
      </c>
      <c r="MK15" s="98"/>
      <c r="ML15" s="98"/>
      <c r="MM15" s="98"/>
      <c r="MN15" s="96">
        <f>IF(MQ15="","",(IF(MO15=0,MP15*MN$4,(VLOOKUP(MQ15,Dane!$A$2:$B$10,2)+2*MO15+MP15)*MN$4)))</f>
        <v>150</v>
      </c>
      <c r="MO15" s="99">
        <v>3</v>
      </c>
      <c r="MP15" s="99">
        <v>0</v>
      </c>
      <c r="MQ15" s="99">
        <v>1</v>
      </c>
      <c r="MR15" s="96" t="str">
        <f>IF(MU15="","",(IF(MS15=0,MT15*MR$4,(VLOOKUP(MU15,Dane!$A$2:$B$10,2)+2*MS15+MT15)*MR$4)))</f>
        <v/>
      </c>
      <c r="MS15" s="98"/>
      <c r="MT15" s="98"/>
      <c r="MU15" s="98"/>
      <c r="MV15" s="96" t="str">
        <f>IF(MY15="","",(IF(MW15=0,MX15*MV$4,(VLOOKUP(MY15,Dane!$A$2:$B$10,2)+2*MW15+MX15)*MV$4)))</f>
        <v/>
      </c>
      <c r="MW15" s="98"/>
      <c r="MX15" s="98"/>
      <c r="MY15" s="98"/>
      <c r="MZ15" s="96">
        <f>IF(NC15="","",(IF(NA15=0,NB15*MZ$4,(VLOOKUP(NC15,Dane!$A$2:$B$10,2)+2*NA15+NB15)*MZ$4)))</f>
        <v>34.5</v>
      </c>
      <c r="NA15" s="99">
        <v>2</v>
      </c>
      <c r="NB15" s="99">
        <v>2</v>
      </c>
      <c r="NC15" s="99">
        <v>3</v>
      </c>
      <c r="ND15" s="96" t="str">
        <f>IF(NG15="","",(IF(NE15=0,NF15*ND$4,(VLOOKUP(NG15,Dane!$A$2:$B$10,2)+2*NE15+NF15)*ND$4)))</f>
        <v/>
      </c>
      <c r="NE15" s="98"/>
      <c r="NF15" s="98"/>
      <c r="NG15" s="98"/>
      <c r="NH15" s="96" t="str">
        <f>IF(NK15="","",(IF(NI15=0,NJ15*NH$4,(VLOOKUP(NK15,Dane!$A$2:$B$10,2)+2*NI15+NJ15)*NH$4)))</f>
        <v/>
      </c>
      <c r="NI15" s="98"/>
      <c r="NJ15" s="98"/>
      <c r="NK15" s="98"/>
      <c r="NL15" s="96" t="str">
        <f>IF(NO15="","",(IF(NM15=0,NN15*NL$4,(VLOOKUP(NO15,Dane!$A$2:$B$10,2)+2*NM15+NN15)*NL$4)))</f>
        <v/>
      </c>
      <c r="NM15" s="98"/>
      <c r="NN15" s="98"/>
      <c r="NO15" s="98"/>
      <c r="NP15" s="96" t="str">
        <f>IF(NS15="","",(IF(NQ15=0,NR15*NP$4,(VLOOKUP(NS15,Dane!$A$2:$B$10,2)+2*NQ15+NR15)*NP$4)))</f>
        <v/>
      </c>
      <c r="NQ15" s="98"/>
      <c r="NR15" s="98"/>
      <c r="NS15" s="98"/>
      <c r="NT15" s="96" t="str">
        <f>IF(NW15="","",(IF(NU15=0,NV15*NT$4,(VLOOKUP(NW15,Dane!$A$2:$B$10,2)+2*NU15+NV15)*NT$4)))</f>
        <v/>
      </c>
      <c r="NU15" s="98"/>
      <c r="NV15" s="98"/>
      <c r="NW15" s="98"/>
      <c r="NX15" s="96" t="str">
        <f>IF(OA15="","",(IF(NY15=0,NZ15*NX$4,(VLOOKUP(OA15,Dane!$A$2:$B$10,2)+2*NY15+NZ15)*NX$4)))</f>
        <v/>
      </c>
      <c r="NY15" s="98"/>
      <c r="NZ15" s="98"/>
      <c r="OA15" s="98"/>
      <c r="OB15" s="96" t="str">
        <f>IF(OE15="","",(IF(OC15=0,OD15*OB$4,(VLOOKUP(OE15,Dane!$A$2:$B$10,2)+2*OC15+OD15)*OB$4)))</f>
        <v/>
      </c>
      <c r="OC15" s="98"/>
      <c r="OD15" s="98"/>
      <c r="OE15" s="98"/>
      <c r="OF15" s="96" t="str">
        <f>IF(OI15="","",(IF(OG15=0,OH15*OF$4,(VLOOKUP(OI15,Dane!$A$2:$B$10,2)+2*OG15+OH15)*OF$4)))</f>
        <v/>
      </c>
      <c r="OG15" s="98"/>
      <c r="OH15" s="98"/>
      <c r="OI15" s="98"/>
      <c r="OJ15" s="96" t="str">
        <f>IF(OM15="","",(IF(OK15=0,OL15*OJ$4,(VLOOKUP(OM15,Dane!$A$2:$B$10,2)+2*OK15+OL15)*OJ$4)))</f>
        <v/>
      </c>
      <c r="OK15" s="98"/>
      <c r="OL15" s="98"/>
      <c r="OM15" s="98"/>
      <c r="ON15" s="96" t="str">
        <f>IF(OQ15="","",(IF(OO15=0,OP15*ON$4,(VLOOKUP(OQ15,Dane!$A$2:$B$10,2)+2*OO15+OP15)*ON$4)))</f>
        <v/>
      </c>
      <c r="OO15" s="98"/>
      <c r="OP15" s="98"/>
      <c r="OQ15" s="98"/>
      <c r="OR15" s="96" t="str">
        <f>IF(OU15="","",(IF(OS15=0,OT15*OR$4,(VLOOKUP(OU15,Dane!$A$2:$B$10,2)+2*OS15+OT15)*OR$4)))</f>
        <v/>
      </c>
      <c r="OS15" s="98"/>
      <c r="OT15" s="98"/>
      <c r="OU15" s="112"/>
    </row>
    <row r="16" spans="1:411" x14ac:dyDescent="0.25">
      <c r="A16" s="61">
        <f t="shared" si="344"/>
        <v>11</v>
      </c>
      <c r="B16" s="83" t="s">
        <v>144</v>
      </c>
      <c r="C16" s="63">
        <v>2002</v>
      </c>
      <c r="D16" s="64" t="str">
        <f>VLOOKUP(C16,Dane!$A$17:$B$34,2)</f>
        <v>młodzik</v>
      </c>
      <c r="E16" s="65">
        <f t="shared" si="345"/>
        <v>667</v>
      </c>
      <c r="F16" s="66">
        <f t="shared" ref="F16:O25" si="427">IFERROR(LARGE($Q16:$CQ16,F$4),"")</f>
        <v>202.5</v>
      </c>
      <c r="G16" s="66">
        <f t="shared" si="427"/>
        <v>200</v>
      </c>
      <c r="H16" s="66">
        <f t="shared" si="427"/>
        <v>145</v>
      </c>
      <c r="I16" s="66">
        <f t="shared" si="427"/>
        <v>50</v>
      </c>
      <c r="J16" s="66">
        <f t="shared" si="427"/>
        <v>34.5</v>
      </c>
      <c r="K16" s="66">
        <f t="shared" si="427"/>
        <v>25</v>
      </c>
      <c r="L16" s="66">
        <f t="shared" si="427"/>
        <v>10</v>
      </c>
      <c r="M16" s="66" t="str">
        <f t="shared" si="427"/>
        <v/>
      </c>
      <c r="N16" s="66" t="str">
        <f t="shared" si="427"/>
        <v/>
      </c>
      <c r="O16" s="72" t="str">
        <f t="shared" si="427"/>
        <v/>
      </c>
      <c r="P16" s="67">
        <f t="shared" si="347"/>
        <v>7</v>
      </c>
      <c r="Q16" s="69" t="str">
        <f t="shared" si="348"/>
        <v/>
      </c>
      <c r="R16" s="69" t="str">
        <f t="shared" si="349"/>
        <v/>
      </c>
      <c r="S16" s="69" t="str">
        <f t="shared" si="350"/>
        <v/>
      </c>
      <c r="T16" s="69" t="str">
        <f t="shared" si="351"/>
        <v/>
      </c>
      <c r="U16" s="69">
        <f t="shared" si="352"/>
        <v>25</v>
      </c>
      <c r="V16" s="69" t="str">
        <f t="shared" si="353"/>
        <v/>
      </c>
      <c r="W16" s="69" t="str">
        <f t="shared" si="354"/>
        <v/>
      </c>
      <c r="X16" s="69" t="str">
        <f t="shared" si="355"/>
        <v/>
      </c>
      <c r="Y16" s="69" t="str">
        <f t="shared" si="356"/>
        <v/>
      </c>
      <c r="Z16" s="69" t="str">
        <f t="shared" si="357"/>
        <v/>
      </c>
      <c r="AA16" s="69" t="str">
        <f t="shared" si="358"/>
        <v/>
      </c>
      <c r="AB16" s="69" t="str">
        <f t="shared" si="359"/>
        <v/>
      </c>
      <c r="AC16" s="69" t="str">
        <f t="shared" si="360"/>
        <v/>
      </c>
      <c r="AD16" s="69" t="str">
        <f t="shared" si="361"/>
        <v/>
      </c>
      <c r="AE16" s="69" t="str">
        <f t="shared" si="362"/>
        <v/>
      </c>
      <c r="AF16" s="69" t="str">
        <f t="shared" si="363"/>
        <v/>
      </c>
      <c r="AG16" s="69" t="str">
        <f t="shared" si="364"/>
        <v/>
      </c>
      <c r="AH16" s="69" t="str">
        <f t="shared" si="365"/>
        <v/>
      </c>
      <c r="AI16" s="69" t="str">
        <f t="shared" si="366"/>
        <v/>
      </c>
      <c r="AJ16" s="69" t="str">
        <f t="shared" si="367"/>
        <v/>
      </c>
      <c r="AK16" s="69" t="str">
        <f t="shared" si="368"/>
        <v/>
      </c>
      <c r="AL16" s="69" t="str">
        <f t="shared" si="369"/>
        <v/>
      </c>
      <c r="AM16" s="69" t="str">
        <f t="shared" si="370"/>
        <v/>
      </c>
      <c r="AN16" s="69" t="str">
        <f t="shared" si="371"/>
        <v/>
      </c>
      <c r="AO16" s="69">
        <f t="shared" si="372"/>
        <v>34.5</v>
      </c>
      <c r="AP16" s="69" t="str">
        <f t="shared" si="373"/>
        <v/>
      </c>
      <c r="AQ16" s="69" t="str">
        <f t="shared" si="374"/>
        <v/>
      </c>
      <c r="AR16" s="69" t="str">
        <f t="shared" si="375"/>
        <v/>
      </c>
      <c r="AS16" s="69" t="str">
        <f t="shared" si="376"/>
        <v/>
      </c>
      <c r="AT16" s="69" t="str">
        <f t="shared" si="377"/>
        <v/>
      </c>
      <c r="AU16" s="69" t="str">
        <f t="shared" si="378"/>
        <v/>
      </c>
      <c r="AV16" s="69" t="str">
        <f t="shared" si="379"/>
        <v/>
      </c>
      <c r="AW16" s="69" t="str">
        <f t="shared" si="380"/>
        <v/>
      </c>
      <c r="AX16" s="69" t="str">
        <f t="shared" si="381"/>
        <v/>
      </c>
      <c r="AY16" s="69" t="str">
        <f t="shared" si="382"/>
        <v/>
      </c>
      <c r="AZ16" s="69" t="str">
        <f t="shared" si="383"/>
        <v/>
      </c>
      <c r="BA16" s="69" t="str">
        <f t="shared" si="384"/>
        <v/>
      </c>
      <c r="BB16" s="69" t="str">
        <f t="shared" si="385"/>
        <v/>
      </c>
      <c r="BC16" s="69" t="str">
        <f t="shared" si="386"/>
        <v/>
      </c>
      <c r="BD16" s="69" t="str">
        <f t="shared" si="387"/>
        <v/>
      </c>
      <c r="BE16" s="69">
        <f t="shared" si="388"/>
        <v>10</v>
      </c>
      <c r="BF16" s="69" t="str">
        <f t="shared" si="389"/>
        <v/>
      </c>
      <c r="BG16" s="69" t="str">
        <f t="shared" si="390"/>
        <v/>
      </c>
      <c r="BH16" s="69">
        <f t="shared" si="391"/>
        <v>202.5</v>
      </c>
      <c r="BI16" s="69" t="str">
        <f t="shared" si="392"/>
        <v/>
      </c>
      <c r="BJ16" s="69" t="str">
        <f t="shared" si="393"/>
        <v/>
      </c>
      <c r="BK16" s="69">
        <f t="shared" si="394"/>
        <v>200</v>
      </c>
      <c r="BL16" s="69" t="str">
        <f t="shared" si="395"/>
        <v/>
      </c>
      <c r="BM16" s="69" t="str">
        <f t="shared" si="396"/>
        <v/>
      </c>
      <c r="BN16" s="69" t="str">
        <f t="shared" si="397"/>
        <v/>
      </c>
      <c r="BO16" s="69" t="str">
        <f t="shared" si="398"/>
        <v/>
      </c>
      <c r="BP16" s="69" t="str">
        <f t="shared" si="399"/>
        <v/>
      </c>
      <c r="BQ16" s="69" t="str">
        <f t="shared" si="400"/>
        <v/>
      </c>
      <c r="BR16" s="69" t="str">
        <f t="shared" si="401"/>
        <v/>
      </c>
      <c r="BS16" s="69" t="str">
        <f t="shared" si="402"/>
        <v/>
      </c>
      <c r="BT16" s="69">
        <f t="shared" si="403"/>
        <v>50</v>
      </c>
      <c r="BU16" s="69" t="str">
        <f t="shared" si="404"/>
        <v/>
      </c>
      <c r="BV16" s="69" t="str">
        <f t="shared" si="405"/>
        <v/>
      </c>
      <c r="BW16" s="69" t="str">
        <f t="shared" si="406"/>
        <v/>
      </c>
      <c r="BX16" s="69" t="str">
        <f t="shared" si="407"/>
        <v/>
      </c>
      <c r="BY16" s="69" t="str">
        <f t="shared" si="408"/>
        <v/>
      </c>
      <c r="BZ16" s="69" t="str">
        <f t="shared" si="409"/>
        <v/>
      </c>
      <c r="CA16" s="69" t="str">
        <f t="shared" si="410"/>
        <v/>
      </c>
      <c r="CB16" s="69" t="str">
        <f t="shared" si="411"/>
        <v/>
      </c>
      <c r="CC16" s="69" t="str">
        <f t="shared" si="412"/>
        <v/>
      </c>
      <c r="CD16" s="69" t="str">
        <f t="shared" si="413"/>
        <v/>
      </c>
      <c r="CE16" s="69">
        <f t="shared" si="414"/>
        <v>145</v>
      </c>
      <c r="CF16" s="69" t="str">
        <f t="shared" si="415"/>
        <v/>
      </c>
      <c r="CG16" s="69" t="str">
        <f t="shared" si="416"/>
        <v/>
      </c>
      <c r="CH16" s="69" t="str">
        <f t="shared" si="417"/>
        <v/>
      </c>
      <c r="CI16" s="69" t="str">
        <f t="shared" si="418"/>
        <v/>
      </c>
      <c r="CJ16" s="69" t="str">
        <f t="shared" si="419"/>
        <v/>
      </c>
      <c r="CK16" s="69" t="str">
        <f t="shared" si="420"/>
        <v/>
      </c>
      <c r="CL16" s="69" t="str">
        <f t="shared" si="421"/>
        <v/>
      </c>
      <c r="CM16" s="69" t="str">
        <f t="shared" si="422"/>
        <v/>
      </c>
      <c r="CN16" s="69" t="str">
        <f t="shared" si="423"/>
        <v/>
      </c>
      <c r="CO16" s="69" t="str">
        <f t="shared" si="424"/>
        <v/>
      </c>
      <c r="CP16" s="69" t="str">
        <f t="shared" si="425"/>
        <v/>
      </c>
      <c r="CQ16" s="94" t="str">
        <f t="shared" si="426"/>
        <v/>
      </c>
      <c r="CR16" s="111" t="str">
        <f>IF(CU16="","",(IF(CS16=0,CT16*CR$4,(VLOOKUP(CU16,Dane!$A$2:$B$10,2)+2*CS16+CT16)*CR$4)))</f>
        <v/>
      </c>
      <c r="CS16" s="98"/>
      <c r="CT16" s="98"/>
      <c r="CU16" s="98"/>
      <c r="CV16" s="96" t="str">
        <f>IF(CY16="","",(IF(CW16=0,CX16*CV$4,(VLOOKUP(CY16,Dane!$A$2:$B$10,2)+2*CW16+CX16)*CV$4)))</f>
        <v/>
      </c>
      <c r="CW16" s="98"/>
      <c r="CX16" s="98"/>
      <c r="CY16" s="98"/>
      <c r="CZ16" s="96" t="str">
        <f>IF(DC16="","",(IF(DA16=0,DB16*CZ$4,(VLOOKUP(DC16,Dane!$A$2:$B$10,2)+2*DA16+DB16)*CZ$4)))</f>
        <v/>
      </c>
      <c r="DA16" s="98"/>
      <c r="DB16" s="98"/>
      <c r="DC16" s="98"/>
      <c r="DD16" s="96" t="str">
        <f>IF(DG16="","",(IF(DE16=0,DF16*DD$4,(VLOOKUP(DG16,Dane!$A$2:$B$10,2)+2*DE16+DF16)*DD$4)))</f>
        <v/>
      </c>
      <c r="DE16" s="98"/>
      <c r="DF16" s="98"/>
      <c r="DG16" s="98"/>
      <c r="DH16" s="96">
        <f>IF(DK16="","",(IF(DI16=0,DJ16*DH$4,(VLOOKUP(DK16,Dane!$A$2:$B$10,2)+2*DI16+DJ16)*DH$4)))</f>
        <v>25</v>
      </c>
      <c r="DI16" s="99">
        <v>1</v>
      </c>
      <c r="DJ16" s="99">
        <v>2</v>
      </c>
      <c r="DK16" s="99">
        <v>9</v>
      </c>
      <c r="DL16" s="96" t="str">
        <f>IF(DO16="","",(IF(DM16=0,DN16*DL$4,(VLOOKUP(DO16,Dane!$A$2:$B$10,2)+2*DM16+DN16)*DL$4)))</f>
        <v/>
      </c>
      <c r="DM16" s="98"/>
      <c r="DN16" s="98"/>
      <c r="DO16" s="98"/>
      <c r="DP16" s="96" t="str">
        <f>IF(DS16="","",(IF(DQ16=0,DR16*DP$4,(VLOOKUP(DS16,Dane!$A$2:$B$10,2)+2*DQ16+DR16)*DP$4)))</f>
        <v/>
      </c>
      <c r="DQ16" s="98"/>
      <c r="DR16" s="98"/>
      <c r="DS16" s="98"/>
      <c r="DT16" s="96" t="str">
        <f>IF(DW16="","",(IF(DU16=0,DV16*DT$4,(VLOOKUP(DW16,Dane!$A$2:$B$10,2)+2*DU16+DV16)*DT$4)))</f>
        <v/>
      </c>
      <c r="DU16" s="98"/>
      <c r="DV16" s="98"/>
      <c r="DW16" s="98"/>
      <c r="DX16" s="96" t="str">
        <f>IF(EA16="","",(IF(DY16=0,DZ16*DX$4,(VLOOKUP(EA16,Dane!$A$2:$B$10,2)+2*DY16+DZ16)*DX$4)))</f>
        <v/>
      </c>
      <c r="DY16" s="98"/>
      <c r="DZ16" s="98"/>
      <c r="EA16" s="98"/>
      <c r="EB16" s="96" t="str">
        <f>IF(EE16="","",(IF(EC16=0,ED16*EB$4,(VLOOKUP(EE16,Dane!$A$2:$B$10,2)+2*EC16+ED16)*EB$4)))</f>
        <v/>
      </c>
      <c r="EC16" s="98"/>
      <c r="ED16" s="98"/>
      <c r="EE16" s="98"/>
      <c r="EF16" s="96" t="str">
        <f>IF(EI16="","",(IF(EG16=0,EH16*EF$4,(VLOOKUP(EI16,Dane!$A$2:$B$10,2)+2*EG16+EH16)*EF$4)))</f>
        <v/>
      </c>
      <c r="EG16" s="98"/>
      <c r="EH16" s="98"/>
      <c r="EI16" s="98"/>
      <c r="EJ16" s="96" t="str">
        <f>IF(EM16="","",(IF(EK16=0,EL16*EJ$4,(VLOOKUP(EM16,Dane!$A$2:$B$10,2)+2*EK16+EL16)*EJ$4)))</f>
        <v/>
      </c>
      <c r="EK16" s="98"/>
      <c r="EL16" s="98"/>
      <c r="EM16" s="98"/>
      <c r="EN16" s="96" t="str">
        <f>IF(EQ16="","",(IF(EO16=0,EP16*EN$4,(VLOOKUP(EQ16,Dane!$A$2:$B$10,2)+2*EO16+EP16)*EN$4)))</f>
        <v/>
      </c>
      <c r="EO16" s="98"/>
      <c r="EP16" s="98"/>
      <c r="EQ16" s="98"/>
      <c r="ER16" s="96" t="str">
        <f>IF(EU16="","",(IF(ES16=0,ET16*ER$4,(VLOOKUP(EU16,Dane!$A$2:$B$10,2)+2*ES16+ET16)*ER$4)))</f>
        <v/>
      </c>
      <c r="ES16" s="98"/>
      <c r="ET16" s="98"/>
      <c r="EU16" s="98"/>
      <c r="EV16" s="96" t="str">
        <f>IF(EY16="","",(IF(EW16=0,EX16*EV$4,(VLOOKUP(EY16,Dane!$A$2:$B$10,2)+2*EW16+EX16)*EV$4)))</f>
        <v/>
      </c>
      <c r="EW16" s="98"/>
      <c r="EX16" s="98"/>
      <c r="EY16" s="98"/>
      <c r="EZ16" s="96" t="str">
        <f>IF(FC16="","",(IF(FA16=0,FB16*EZ$4,(VLOOKUP(FC16,Dane!$A$2:$B$10,2)+2*FA16+FB16)*EZ$4)))</f>
        <v/>
      </c>
      <c r="FA16" s="98"/>
      <c r="FB16" s="98"/>
      <c r="FC16" s="98"/>
      <c r="FD16" s="96" t="str">
        <f>IF(FG16="","",(IF(FE16=0,FF16*FD$4,(VLOOKUP(FG16,Dane!$A$2:$B$10,2)+2*FE16+FF16)*FD$4)))</f>
        <v/>
      </c>
      <c r="FE16" s="98"/>
      <c r="FF16" s="98"/>
      <c r="FG16" s="98"/>
      <c r="FH16" s="96" t="str">
        <f>IF(FK16="","",(IF(FI16=0,FJ16*FH$4,(VLOOKUP(FK16,Dane!$A$2:$B$10,2)+2*FI16+FJ16)*FH$4)))</f>
        <v/>
      </c>
      <c r="FI16" s="98"/>
      <c r="FJ16" s="98"/>
      <c r="FK16" s="98"/>
      <c r="FL16" s="96" t="str">
        <f>IF(FO16="","",(IF(FM16=0,FN16*FL$4,(VLOOKUP(FO16,Dane!$A$2:$B$10,2)+2*FM16+FN16)*FL$4)))</f>
        <v/>
      </c>
      <c r="FM16" s="98"/>
      <c r="FN16" s="98"/>
      <c r="FO16" s="98"/>
      <c r="FP16" s="96" t="str">
        <f>IF(FS16="","",(IF(FQ16=0,FR16*FP$4,(VLOOKUP(FS16,Dane!$A$2:$B$10,2)+2*FQ16+FR16)*FP$4)))</f>
        <v/>
      </c>
      <c r="FQ16" s="98"/>
      <c r="FR16" s="98"/>
      <c r="FS16" s="98"/>
      <c r="FT16" s="96" t="str">
        <f>IF(FW16="","",(IF(FU16=0,FV16*FT$4,(VLOOKUP(FW16,Dane!$A$2:$B$10,2)+2*FU16+FV16)*FT$4)))</f>
        <v/>
      </c>
      <c r="FU16" s="98"/>
      <c r="FV16" s="98"/>
      <c r="FW16" s="98"/>
      <c r="FX16" s="96" t="str">
        <f>IF(GA16="","",(IF(FY16=0,FZ16*FX$4,(VLOOKUP(GA16,Dane!$A$2:$B$10,2)+2*FY16+FZ16)*FX$4)))</f>
        <v/>
      </c>
      <c r="FY16" s="98"/>
      <c r="FZ16" s="98"/>
      <c r="GA16" s="98"/>
      <c r="GB16" s="96" t="str">
        <f>IF(GE16="","",(IF(GC16=0,GD16*GB$4,(VLOOKUP(GE16,Dane!$A$2:$B$10,2)+2*GC16+GD16)*GB$4)))</f>
        <v/>
      </c>
      <c r="GC16" s="98"/>
      <c r="GD16" s="98"/>
      <c r="GE16" s="98"/>
      <c r="GF16" s="96" t="str">
        <f>IF(GI16="","",(IF(GG16=0,GH16*GF$4,(VLOOKUP(GI16,Dane!$A$2:$B$10,2)+2*GG16+GH16)*GF$4)))</f>
        <v/>
      </c>
      <c r="GG16" s="98"/>
      <c r="GH16" s="98"/>
      <c r="GI16" s="98"/>
      <c r="GJ16" s="96">
        <f>IF(GM16="","",(IF(GK16=0,GL16*GJ$4,(VLOOKUP(GM16,Dane!$A$2:$B$10,2)+2*GK16+GL16)*GJ$4)))</f>
        <v>34.5</v>
      </c>
      <c r="GK16" s="99">
        <v>2</v>
      </c>
      <c r="GL16" s="99">
        <v>2</v>
      </c>
      <c r="GM16" s="99">
        <v>4</v>
      </c>
      <c r="GN16" s="96" t="str">
        <f>IF(GQ16="","",(IF(GO16=0,GP16*GN$4,(VLOOKUP(GQ16,Dane!$A$2:$B$10,2)+2*GO16+GP16)*GN$4)))</f>
        <v/>
      </c>
      <c r="GO16" s="98"/>
      <c r="GP16" s="98"/>
      <c r="GQ16" s="98"/>
      <c r="GR16" s="96" t="str">
        <f>IF(GU16="","",(IF(GS16=0,GT16*GR$4,(VLOOKUP(GU16,Dane!$A$2:$B$10,2)+2*GS16+GT16)*GR$4)))</f>
        <v/>
      </c>
      <c r="GS16" s="98"/>
      <c r="GT16" s="98"/>
      <c r="GU16" s="98"/>
      <c r="GV16" s="96" t="str">
        <f>IF(GY16="","",(IF(GW16=0,GX16*GV$4,(VLOOKUP(GY16,Dane!$A$2:$B$10,2)+2*GW16+GX16)*GV$4)))</f>
        <v/>
      </c>
      <c r="GW16" s="98"/>
      <c r="GX16" s="98"/>
      <c r="GY16" s="98"/>
      <c r="GZ16" s="96" t="str">
        <f>IF(HC16="","",(IF(HA16=0,HB16*GZ$4,(VLOOKUP(HC16,Dane!$A$2:$B$10,2)+2*HA16+HB16)*GZ$4)))</f>
        <v/>
      </c>
      <c r="HA16" s="98"/>
      <c r="HB16" s="98"/>
      <c r="HC16" s="98"/>
      <c r="HD16" s="96" t="str">
        <f>IF(HG16="","",(IF(HE16=0,HF16*HD$4,(VLOOKUP(HG16,Dane!$A$2:$B$10,2)+2*HE16+HF16)*HD$4)))</f>
        <v/>
      </c>
      <c r="HE16" s="98"/>
      <c r="HF16" s="98"/>
      <c r="HG16" s="98"/>
      <c r="HH16" s="96" t="str">
        <f>IF(HK16="","",(IF(HI16=0,HJ16*HH$4,(VLOOKUP(HK16,Dane!$A$2:$B$10,2)+2*HI16+HJ16)*HH$4)))</f>
        <v/>
      </c>
      <c r="HI16" s="98"/>
      <c r="HJ16" s="98"/>
      <c r="HK16" s="98"/>
      <c r="HL16" s="96" t="str">
        <f>IF(HO16="","",(IF(HM16=0,HN16*HL$4,(VLOOKUP(HO16,Dane!$A$2:$B$10,2)+2*HM16+HN16)*HL$4)))</f>
        <v/>
      </c>
      <c r="HM16" s="98"/>
      <c r="HN16" s="98"/>
      <c r="HO16" s="98"/>
      <c r="HP16" s="96" t="str">
        <f>IF(HS16="","",(IF(HQ16=0,HR16*HP$4,(VLOOKUP(HS16,Dane!$A$2:$B$10,2)+2*HQ16+HR16)*HP$4)))</f>
        <v/>
      </c>
      <c r="HQ16" s="98"/>
      <c r="HR16" s="98"/>
      <c r="HS16" s="98"/>
      <c r="HT16" s="96" t="str">
        <f>IF(HW16="","",(IF(HU16=0,HV16*HT$4,(VLOOKUP(HW16,Dane!$A$2:$B$10,2)+2*HU16+HV16)*HT$4)))</f>
        <v/>
      </c>
      <c r="HU16" s="98"/>
      <c r="HV16" s="98"/>
      <c r="HW16" s="98"/>
      <c r="HX16" s="96" t="str">
        <f>IF(IA16="","",(IF(HY16=0,HZ16*HX$4,(VLOOKUP(IA16,Dane!$A$2:$B$10,2)+2*HY16+HZ16)*HX$4)))</f>
        <v/>
      </c>
      <c r="HY16" s="98"/>
      <c r="HZ16" s="98"/>
      <c r="IA16" s="98"/>
      <c r="IB16" s="96" t="str">
        <f>IF(IE16="","",(IF(IC16=0,ID16*IB$4,(VLOOKUP(IE16,Dane!$A$2:$B$10,2)+2*IC16+ID16)*IB$4)))</f>
        <v/>
      </c>
      <c r="IC16" s="98"/>
      <c r="ID16" s="98"/>
      <c r="IE16" s="98"/>
      <c r="IF16" s="96" t="str">
        <f>IF(II16="","",(IF(IG16=0,IH16*IF$4,(VLOOKUP(II16,Dane!$A$2:$B$10,2)+2*IG16+IH16)*IF$4)))</f>
        <v/>
      </c>
      <c r="IG16" s="98"/>
      <c r="IH16" s="98"/>
      <c r="II16" s="98"/>
      <c r="IJ16" s="96" t="str">
        <f>IF(IM16="","",(IF(IK16=0,IL16*IJ$4,(VLOOKUP(IM16,Dane!$A$2:$B$10,2)+2*IK16+IL16)*IJ$4)))</f>
        <v/>
      </c>
      <c r="IK16" s="98"/>
      <c r="IL16" s="98"/>
      <c r="IM16" s="98"/>
      <c r="IN16" s="96" t="str">
        <f>IF(IQ16="","",(IF(IO16=0,IP16*IN$4,(VLOOKUP(IQ16,Dane!$A$2:$B$10,2)+2*IO16+IP16)*IN$4)))</f>
        <v/>
      </c>
      <c r="IO16" s="98"/>
      <c r="IP16" s="98"/>
      <c r="IQ16" s="98"/>
      <c r="IR16" s="96" t="str">
        <f>IF(IU16="","",(IF(IS16=0,IT16*IR$4,(VLOOKUP(IU16,Dane!$A$2:$B$10,2)+2*IS16+IT16)*IR$4)))</f>
        <v/>
      </c>
      <c r="IS16" s="98"/>
      <c r="IT16" s="98"/>
      <c r="IU16" s="98"/>
      <c r="IV16" s="96">
        <f>IF(IY16="","",(IF(IW16=0,IX16*IV$4,(VLOOKUP(IY16,Dane!$A$2:$B$10,2)+2*IW16+IX16)*IV$4)))</f>
        <v>10</v>
      </c>
      <c r="IW16" s="99">
        <v>0</v>
      </c>
      <c r="IX16" s="99">
        <v>2</v>
      </c>
      <c r="IY16" s="99">
        <v>0</v>
      </c>
      <c r="IZ16" s="96" t="str">
        <f>IF(JC16="","",(IF(JA16=0,JB16*IZ$4,(VLOOKUP(JC16,Dane!$A$2:$B$10,2)+2*JA16+JB16)*IZ$4)))</f>
        <v/>
      </c>
      <c r="JA16" s="98"/>
      <c r="JB16" s="98"/>
      <c r="JC16" s="98"/>
      <c r="JD16" s="96" t="str">
        <f>IF(JG16="","",(IF(JE16=0,JF16*JD$4,(VLOOKUP(JG16,Dane!$A$2:$B$10,2)+2*JE16+JF16)*JD$4)))</f>
        <v/>
      </c>
      <c r="JE16" s="98"/>
      <c r="JF16" s="98"/>
      <c r="JG16" s="98"/>
      <c r="JH16" s="96">
        <f>IF(JK16="","",(IF(JI16=0,JJ16*JH$4,(VLOOKUP(JK16,Dane!$A$2:$B$10,2)+2*JI16+JJ16)*JH$4)))</f>
        <v>202.5</v>
      </c>
      <c r="JI16" s="99">
        <v>4</v>
      </c>
      <c r="JJ16" s="99">
        <v>2</v>
      </c>
      <c r="JK16" s="99">
        <v>5</v>
      </c>
      <c r="JL16" s="96" t="str">
        <f>IF(JO16="","",(IF(JM16=0,JN16*JL$4,(VLOOKUP(JO16,Dane!$A$2:$B$10,2)+2*JM16+JN16)*JL$4)))</f>
        <v/>
      </c>
      <c r="JM16" s="98"/>
      <c r="JN16" s="98"/>
      <c r="JO16" s="98"/>
      <c r="JP16" s="96" t="str">
        <f>IF(JS16="","",(IF(JQ16=0,JR16*JP$4,(VLOOKUP(JS16,Dane!$A$2:$B$10,2)+2*JQ16+JR16)*JP$4)))</f>
        <v/>
      </c>
      <c r="JQ16" s="98"/>
      <c r="JR16" s="98"/>
      <c r="JS16" s="98"/>
      <c r="JT16" s="96">
        <f>IF(JW16="","",(IF(JU16=0,JV16*JT$4,(VLOOKUP(JW16,Dane!$A$2:$B$10,2)+2*JU16+JV16)*JT$4)))</f>
        <v>200</v>
      </c>
      <c r="JU16" s="99">
        <v>2</v>
      </c>
      <c r="JV16" s="99">
        <v>3</v>
      </c>
      <c r="JW16" s="99">
        <v>9</v>
      </c>
      <c r="JX16" s="96" t="str">
        <f>IF(KA16="","",(IF(JY16=0,JZ16*JX$4,(VLOOKUP(KA16,Dane!$A$2:$B$10,2)+2*JY16+JZ16)*JX$4)))</f>
        <v/>
      </c>
      <c r="JY16" s="98"/>
      <c r="JZ16" s="98"/>
      <c r="KA16" s="98"/>
      <c r="KB16" s="96" t="str">
        <f>IF(KE16="","",(IF(KC16=0,KD16*KB$4,(VLOOKUP(KE16,Dane!$A$2:$B$10,2)+2*KC16+KD16)*KB$4)))</f>
        <v/>
      </c>
      <c r="KC16" s="98"/>
      <c r="KD16" s="98"/>
      <c r="KE16" s="98"/>
      <c r="KF16" s="96" t="str">
        <f>IF(KI16="","",(IF(KG16=0,KH16*KF$4,(VLOOKUP(KI16,Dane!$A$2:$B$10,2)+2*KG16+KH16)*KF$4)))</f>
        <v/>
      </c>
      <c r="KG16" s="98"/>
      <c r="KH16" s="98"/>
      <c r="KI16" s="98"/>
      <c r="KJ16" s="96" t="str">
        <f>IF(KM16="","",(IF(KK16=0,KL16*KJ$4,(VLOOKUP(KM16,Dane!$A$2:$B$10,2)+2*KK16+KL16)*KJ$4)))</f>
        <v/>
      </c>
      <c r="KK16" s="98"/>
      <c r="KL16" s="98"/>
      <c r="KM16" s="98"/>
      <c r="KN16" s="96" t="str">
        <f>IF(KQ16="","",(IF(KO16=0,KP16*KN$4,(VLOOKUP(KQ16,Dane!$A$2:$B$10,2)+2*KO16+KP16)*KN$4)))</f>
        <v/>
      </c>
      <c r="KO16" s="98"/>
      <c r="KP16" s="98"/>
      <c r="KQ16" s="98"/>
      <c r="KR16" s="96" t="str">
        <f>IF(KU16="","",(IF(KS16=0,KT16*KR$4,(VLOOKUP(KU16,Dane!$A$2:$B$10,2)+2*KS16+KT16)*KR$4)))</f>
        <v/>
      </c>
      <c r="KS16" s="98"/>
      <c r="KT16" s="98"/>
      <c r="KU16" s="98"/>
      <c r="KV16" s="96" t="str">
        <f>IF(KY16="","",(IF(KW16=0,KX16*KV$4,(VLOOKUP(KY16,Dane!$A$2:$B$10,2)+2*KW16+KX16)*KV$4)))</f>
        <v/>
      </c>
      <c r="KW16" s="98"/>
      <c r="KX16" s="98"/>
      <c r="KY16" s="98"/>
      <c r="KZ16" s="96" t="str">
        <f>IF(LC16="","",(IF(LA16=0,LB16*KZ$4,(VLOOKUP(LC16,Dane!$A$2:$B$10,2)+2*LA16+LB16)*KZ$4)))</f>
        <v/>
      </c>
      <c r="LA16" s="98"/>
      <c r="LB16" s="98"/>
      <c r="LC16" s="98"/>
      <c r="LD16" s="96">
        <f>IF(LG16="","",(IF(LE16=0,LF16*LD$4,(VLOOKUP(LG16,Dane!$A$2:$B$10,2)+2*LE16+LF16)*LD$4)))</f>
        <v>50</v>
      </c>
      <c r="LE16" s="99">
        <v>1</v>
      </c>
      <c r="LF16" s="99">
        <v>2</v>
      </c>
      <c r="LG16" s="99">
        <v>9</v>
      </c>
      <c r="LH16" s="96" t="str">
        <f>IF(LK16="","",(IF(LI16=0,LJ16*LH$4,(VLOOKUP(LK16,Dane!$A$2:$B$10,2)+2*LI16+LJ16)*LH$4)))</f>
        <v/>
      </c>
      <c r="LI16" s="98"/>
      <c r="LJ16" s="98"/>
      <c r="LK16" s="98"/>
      <c r="LL16" s="96" t="str">
        <f>IF(LO16="","",(IF(LM16=0,LN16*LL$4,(VLOOKUP(LO16,Dane!$A$2:$B$10,2)+2*LM16+LN16)*LL$4)))</f>
        <v/>
      </c>
      <c r="LM16" s="98"/>
      <c r="LN16" s="98"/>
      <c r="LO16" s="98"/>
      <c r="LP16" s="96" t="str">
        <f>IF(LS16="","",(IF(LQ16=0,LR16*LP$4,(VLOOKUP(LS16,Dane!$A$2:$B$10,2)+2*LQ16+LR16)*LP$4)))</f>
        <v/>
      </c>
      <c r="LQ16" s="98"/>
      <c r="LR16" s="98"/>
      <c r="LS16" s="98"/>
      <c r="LT16" s="96" t="str">
        <f>IF(LW16="","",(IF(LU16=0,LV16*LT$4,(VLOOKUP(LW16,Dane!$A$2:$B$10,2)+2*LU16+LV16)*LT$4)))</f>
        <v/>
      </c>
      <c r="LU16" s="98"/>
      <c r="LV16" s="98"/>
      <c r="LW16" s="98"/>
      <c r="LX16" s="96" t="str">
        <f>IF(MA16="","",(IF(LY16=0,LZ16*LX$4,(VLOOKUP(MA16,Dane!$A$2:$B$10,2)+2*LY16+LZ16)*LX$4)))</f>
        <v/>
      </c>
      <c r="LY16" s="98"/>
      <c r="LZ16" s="98"/>
      <c r="MA16" s="98"/>
      <c r="MB16" s="96" t="str">
        <f>IF(ME16="","",(IF(MC16=0,MD16*MB$4,(VLOOKUP(ME16,Dane!$A$2:$B$10,2)+2*MC16+MD16)*MB$4)))</f>
        <v/>
      </c>
      <c r="MC16" s="98"/>
      <c r="MD16" s="98"/>
      <c r="ME16" s="98"/>
      <c r="MF16" s="96" t="str">
        <f>IF(MI16="","",(IF(MG16=0,MH16*MF$4,(VLOOKUP(MI16,Dane!$A$2:$B$10,2)+2*MG16+MH16)*MF$4)))</f>
        <v/>
      </c>
      <c r="MG16" s="98"/>
      <c r="MH16" s="98"/>
      <c r="MI16" s="98"/>
      <c r="MJ16" s="96" t="str">
        <f>IF(MM16="","",(IF(MK16=0,ML16*MJ$4,(VLOOKUP(MM16,Dane!$A$2:$B$10,2)+2*MK16+ML16)*MJ$4)))</f>
        <v/>
      </c>
      <c r="MK16" s="98"/>
      <c r="ML16" s="98"/>
      <c r="MM16" s="98"/>
      <c r="MN16" s="96" t="str">
        <f>IF(MQ16="","",(IF(MO16=0,MP16*MN$4,(VLOOKUP(MQ16,Dane!$A$2:$B$10,2)+2*MO16+MP16)*MN$4)))</f>
        <v/>
      </c>
      <c r="MO16" s="98"/>
      <c r="MP16" s="98"/>
      <c r="MQ16" s="98"/>
      <c r="MR16" s="96" t="str">
        <f>IF(MU16="","",(IF(MS16=0,MT16*MR$4,(VLOOKUP(MU16,Dane!$A$2:$B$10,2)+2*MS16+MT16)*MR$4)))</f>
        <v/>
      </c>
      <c r="MS16" s="98"/>
      <c r="MT16" s="98"/>
      <c r="MU16" s="98"/>
      <c r="MV16" s="96">
        <f>IF(MY16="","",(IF(MW16=0,MX16*MV$4,(VLOOKUP(MY16,Dane!$A$2:$B$10,2)+2*MW16+MX16)*MV$4)))</f>
        <v>145</v>
      </c>
      <c r="MW16" s="99">
        <v>4</v>
      </c>
      <c r="MX16" s="99">
        <v>1</v>
      </c>
      <c r="MY16" s="99">
        <v>3</v>
      </c>
      <c r="MZ16" s="96" t="str">
        <f>IF(NC16="","",(IF(NA16=0,NB16*MZ$4,(VLOOKUP(NC16,Dane!$A$2:$B$10,2)+2*NA16+NB16)*MZ$4)))</f>
        <v/>
      </c>
      <c r="NA16" s="98"/>
      <c r="NB16" s="98"/>
      <c r="NC16" s="98"/>
      <c r="ND16" s="96" t="str">
        <f>IF(NG16="","",(IF(NE16=0,NF16*ND$4,(VLOOKUP(NG16,Dane!$A$2:$B$10,2)+2*NE16+NF16)*ND$4)))</f>
        <v/>
      </c>
      <c r="NE16" s="98"/>
      <c r="NF16" s="98"/>
      <c r="NG16" s="98"/>
      <c r="NH16" s="96" t="str">
        <f>IF(NK16="","",(IF(NI16=0,NJ16*NH$4,(VLOOKUP(NK16,Dane!$A$2:$B$10,2)+2*NI16+NJ16)*NH$4)))</f>
        <v/>
      </c>
      <c r="NI16" s="98"/>
      <c r="NJ16" s="98"/>
      <c r="NK16" s="98"/>
      <c r="NL16" s="96" t="str">
        <f>IF(NO16="","",(IF(NM16=0,NN16*NL$4,(VLOOKUP(NO16,Dane!$A$2:$B$10,2)+2*NM16+NN16)*NL$4)))</f>
        <v/>
      </c>
      <c r="NM16" s="98"/>
      <c r="NN16" s="98"/>
      <c r="NO16" s="98"/>
      <c r="NP16" s="96" t="str">
        <f>IF(NS16="","",(IF(NQ16=0,NR16*NP$4,(VLOOKUP(NS16,Dane!$A$2:$B$10,2)+2*NQ16+NR16)*NP$4)))</f>
        <v/>
      </c>
      <c r="NQ16" s="98"/>
      <c r="NR16" s="98"/>
      <c r="NS16" s="98"/>
      <c r="NT16" s="96" t="str">
        <f>IF(NW16="","",(IF(NU16=0,NV16*NT$4,(VLOOKUP(NW16,Dane!$A$2:$B$10,2)+2*NU16+NV16)*NT$4)))</f>
        <v/>
      </c>
      <c r="NU16" s="98"/>
      <c r="NV16" s="98"/>
      <c r="NW16" s="98"/>
      <c r="NX16" s="96" t="str">
        <f>IF(OA16="","",(IF(NY16=0,NZ16*NX$4,(VLOOKUP(OA16,Dane!$A$2:$B$10,2)+2*NY16+NZ16)*NX$4)))</f>
        <v/>
      </c>
      <c r="NY16" s="98"/>
      <c r="NZ16" s="98"/>
      <c r="OA16" s="98"/>
      <c r="OB16" s="96" t="str">
        <f>IF(OE16="","",(IF(OC16=0,OD16*OB$4,(VLOOKUP(OE16,Dane!$A$2:$B$10,2)+2*OC16+OD16)*OB$4)))</f>
        <v/>
      </c>
      <c r="OC16" s="98"/>
      <c r="OD16" s="98"/>
      <c r="OE16" s="98"/>
      <c r="OF16" s="96" t="str">
        <f>IF(OI16="","",(IF(OG16=0,OH16*OF$4,(VLOOKUP(OI16,Dane!$A$2:$B$10,2)+2*OG16+OH16)*OF$4)))</f>
        <v/>
      </c>
      <c r="OG16" s="98"/>
      <c r="OH16" s="98"/>
      <c r="OI16" s="98"/>
      <c r="OJ16" s="96" t="str">
        <f>IF(OM16="","",(IF(OK16=0,OL16*OJ$4,(VLOOKUP(OM16,Dane!$A$2:$B$10,2)+2*OK16+OL16)*OJ$4)))</f>
        <v/>
      </c>
      <c r="OK16" s="98"/>
      <c r="OL16" s="98"/>
      <c r="OM16" s="98"/>
      <c r="ON16" s="96" t="str">
        <f>IF(OQ16="","",(IF(OO16=0,OP16*ON$4,(VLOOKUP(OQ16,Dane!$A$2:$B$10,2)+2*OO16+OP16)*ON$4)))</f>
        <v/>
      </c>
      <c r="OO16" s="98"/>
      <c r="OP16" s="98"/>
      <c r="OQ16" s="98"/>
      <c r="OR16" s="96" t="str">
        <f>IF(OU16="","",(IF(OS16=0,OT16*OR$4,(VLOOKUP(OU16,Dane!$A$2:$B$10,2)+2*OS16+OT16)*OR$4)))</f>
        <v/>
      </c>
      <c r="OS16" s="98"/>
      <c r="OT16" s="98"/>
      <c r="OU16" s="112"/>
    </row>
    <row r="17" spans="1:411" x14ac:dyDescent="0.25">
      <c r="A17" s="70">
        <f t="shared" si="344"/>
        <v>12</v>
      </c>
      <c r="B17" s="83" t="s">
        <v>145</v>
      </c>
      <c r="C17" s="63">
        <v>2003</v>
      </c>
      <c r="D17" s="64" t="str">
        <f>VLOOKUP(C17,Dane!$A$17:$B$34,2)</f>
        <v>dziecko</v>
      </c>
      <c r="E17" s="65">
        <f t="shared" si="345"/>
        <v>655</v>
      </c>
      <c r="F17" s="66">
        <f t="shared" si="427"/>
        <v>92</v>
      </c>
      <c r="G17" s="66">
        <f t="shared" si="427"/>
        <v>69</v>
      </c>
      <c r="H17" s="66">
        <f t="shared" si="427"/>
        <v>68</v>
      </c>
      <c r="I17" s="66">
        <f t="shared" si="427"/>
        <v>68</v>
      </c>
      <c r="J17" s="66">
        <f t="shared" si="427"/>
        <v>68</v>
      </c>
      <c r="K17" s="66">
        <f t="shared" si="427"/>
        <v>63</v>
      </c>
      <c r="L17" s="66">
        <f t="shared" si="427"/>
        <v>63</v>
      </c>
      <c r="M17" s="66">
        <f t="shared" si="427"/>
        <v>57</v>
      </c>
      <c r="N17" s="66">
        <f t="shared" si="427"/>
        <v>56</v>
      </c>
      <c r="O17" s="72">
        <f t="shared" si="427"/>
        <v>51</v>
      </c>
      <c r="P17" s="67">
        <f t="shared" si="347"/>
        <v>23</v>
      </c>
      <c r="Q17" s="69" t="str">
        <f t="shared" si="348"/>
        <v/>
      </c>
      <c r="R17" s="69" t="str">
        <f t="shared" si="349"/>
        <v/>
      </c>
      <c r="S17" s="69" t="str">
        <f t="shared" si="350"/>
        <v/>
      </c>
      <c r="T17" s="69" t="str">
        <f t="shared" si="351"/>
        <v/>
      </c>
      <c r="U17" s="69" t="str">
        <f t="shared" si="352"/>
        <v/>
      </c>
      <c r="V17" s="69">
        <f t="shared" si="353"/>
        <v>42</v>
      </c>
      <c r="W17" s="69" t="str">
        <f t="shared" si="354"/>
        <v/>
      </c>
      <c r="X17" s="69">
        <f t="shared" si="355"/>
        <v>38</v>
      </c>
      <c r="Y17" s="69" t="str">
        <f t="shared" si="356"/>
        <v/>
      </c>
      <c r="Z17" s="69" t="str">
        <f t="shared" si="357"/>
        <v/>
      </c>
      <c r="AA17" s="69" t="str">
        <f t="shared" si="358"/>
        <v/>
      </c>
      <c r="AB17" s="69">
        <f t="shared" si="359"/>
        <v>50</v>
      </c>
      <c r="AC17" s="69" t="str">
        <f t="shared" si="360"/>
        <v/>
      </c>
      <c r="AD17" s="69">
        <f t="shared" si="361"/>
        <v>68</v>
      </c>
      <c r="AE17" s="69" t="str">
        <f t="shared" si="362"/>
        <v/>
      </c>
      <c r="AF17" s="69" t="str">
        <f t="shared" si="363"/>
        <v/>
      </c>
      <c r="AG17" s="69" t="str">
        <f t="shared" si="364"/>
        <v/>
      </c>
      <c r="AH17" s="69" t="str">
        <f t="shared" si="365"/>
        <v/>
      </c>
      <c r="AI17" s="69">
        <f t="shared" si="366"/>
        <v>50</v>
      </c>
      <c r="AJ17" s="69" t="str">
        <f t="shared" si="367"/>
        <v/>
      </c>
      <c r="AK17" s="69">
        <f t="shared" si="368"/>
        <v>51</v>
      </c>
      <c r="AL17" s="69" t="str">
        <f t="shared" si="369"/>
        <v/>
      </c>
      <c r="AM17" s="69" t="str">
        <f t="shared" si="370"/>
        <v/>
      </c>
      <c r="AN17" s="69" t="str">
        <f t="shared" si="371"/>
        <v/>
      </c>
      <c r="AO17" s="69">
        <f t="shared" si="372"/>
        <v>63</v>
      </c>
      <c r="AP17" s="69">
        <f t="shared" si="373"/>
        <v>92</v>
      </c>
      <c r="AQ17" s="69" t="str">
        <f t="shared" si="374"/>
        <v/>
      </c>
      <c r="AR17" s="69">
        <f t="shared" si="375"/>
        <v>45</v>
      </c>
      <c r="AS17" s="69" t="str">
        <f t="shared" si="376"/>
        <v/>
      </c>
      <c r="AT17" s="69" t="str">
        <f t="shared" si="377"/>
        <v/>
      </c>
      <c r="AU17" s="69" t="str">
        <f t="shared" si="378"/>
        <v/>
      </c>
      <c r="AV17" s="69" t="str">
        <f t="shared" si="379"/>
        <v/>
      </c>
      <c r="AW17" s="69">
        <f t="shared" si="380"/>
        <v>63</v>
      </c>
      <c r="AX17" s="69" t="str">
        <f t="shared" si="381"/>
        <v/>
      </c>
      <c r="AY17" s="69">
        <f t="shared" si="382"/>
        <v>37.5</v>
      </c>
      <c r="AZ17" s="69" t="str">
        <f t="shared" si="383"/>
        <v/>
      </c>
      <c r="BA17" s="69">
        <f t="shared" si="384"/>
        <v>68</v>
      </c>
      <c r="BB17" s="69" t="str">
        <f t="shared" si="385"/>
        <v/>
      </c>
      <c r="BC17" s="69" t="str">
        <f t="shared" si="386"/>
        <v/>
      </c>
      <c r="BD17" s="69" t="str">
        <f t="shared" si="387"/>
        <v/>
      </c>
      <c r="BE17" s="69" t="str">
        <f t="shared" si="388"/>
        <v/>
      </c>
      <c r="BF17" s="69">
        <f t="shared" si="389"/>
        <v>51</v>
      </c>
      <c r="BG17" s="69" t="str">
        <f t="shared" si="390"/>
        <v/>
      </c>
      <c r="BH17" s="69" t="str">
        <f t="shared" si="391"/>
        <v/>
      </c>
      <c r="BI17" s="69" t="str">
        <f t="shared" si="392"/>
        <v/>
      </c>
      <c r="BJ17" s="69" t="str">
        <f t="shared" si="393"/>
        <v/>
      </c>
      <c r="BK17" s="69" t="str">
        <f t="shared" si="394"/>
        <v/>
      </c>
      <c r="BL17" s="69" t="str">
        <f t="shared" si="395"/>
        <v/>
      </c>
      <c r="BM17" s="69" t="str">
        <f t="shared" si="396"/>
        <v/>
      </c>
      <c r="BN17" s="69" t="str">
        <f t="shared" si="397"/>
        <v/>
      </c>
      <c r="BO17" s="69">
        <f t="shared" si="398"/>
        <v>56</v>
      </c>
      <c r="BP17" s="69" t="str">
        <f t="shared" si="399"/>
        <v/>
      </c>
      <c r="BQ17" s="69" t="str">
        <f t="shared" si="400"/>
        <v/>
      </c>
      <c r="BR17" s="69">
        <f t="shared" si="401"/>
        <v>57</v>
      </c>
      <c r="BS17" s="69" t="str">
        <f t="shared" si="402"/>
        <v/>
      </c>
      <c r="BT17" s="69" t="str">
        <f t="shared" si="403"/>
        <v/>
      </c>
      <c r="BU17" s="69" t="str">
        <f t="shared" si="404"/>
        <v/>
      </c>
      <c r="BV17" s="69">
        <f t="shared" si="405"/>
        <v>42</v>
      </c>
      <c r="BW17" s="69" t="str">
        <f t="shared" si="406"/>
        <v/>
      </c>
      <c r="BX17" s="69">
        <f t="shared" si="407"/>
        <v>69</v>
      </c>
      <c r="BY17" s="69" t="str">
        <f t="shared" si="408"/>
        <v/>
      </c>
      <c r="BZ17" s="69" t="str">
        <f t="shared" si="409"/>
        <v/>
      </c>
      <c r="CA17" s="69" t="str">
        <f t="shared" si="410"/>
        <v/>
      </c>
      <c r="CB17" s="69" t="str">
        <f t="shared" si="411"/>
        <v/>
      </c>
      <c r="CC17" s="69" t="str">
        <f t="shared" si="412"/>
        <v/>
      </c>
      <c r="CD17" s="69" t="str">
        <f t="shared" si="413"/>
        <v/>
      </c>
      <c r="CE17" s="69" t="str">
        <f t="shared" si="414"/>
        <v/>
      </c>
      <c r="CF17" s="69" t="str">
        <f t="shared" si="415"/>
        <v/>
      </c>
      <c r="CG17" s="69">
        <f t="shared" si="416"/>
        <v>68</v>
      </c>
      <c r="CH17" s="69">
        <f t="shared" si="417"/>
        <v>16</v>
      </c>
      <c r="CI17" s="69">
        <f t="shared" si="418"/>
        <v>45</v>
      </c>
      <c r="CJ17" s="69">
        <f t="shared" si="419"/>
        <v>26</v>
      </c>
      <c r="CK17" s="69" t="str">
        <f t="shared" si="420"/>
        <v/>
      </c>
      <c r="CL17" s="69">
        <f t="shared" si="421"/>
        <v>45</v>
      </c>
      <c r="CM17" s="69" t="str">
        <f t="shared" si="422"/>
        <v/>
      </c>
      <c r="CN17" s="69" t="str">
        <f t="shared" si="423"/>
        <v/>
      </c>
      <c r="CO17" s="69">
        <f t="shared" si="424"/>
        <v>51</v>
      </c>
      <c r="CP17" s="69" t="str">
        <f t="shared" si="425"/>
        <v/>
      </c>
      <c r="CQ17" s="94" t="str">
        <f t="shared" si="426"/>
        <v/>
      </c>
      <c r="CR17" s="111" t="str">
        <f>IF(CU17="","",(IF(CS17=0,CT17*CR$4,(VLOOKUP(CU17,Dane!$A$2:$B$10,2)+2*CS17+CT17)*CR$4)))</f>
        <v/>
      </c>
      <c r="CS17" s="98"/>
      <c r="CT17" s="98"/>
      <c r="CU17" s="98"/>
      <c r="CV17" s="96" t="str">
        <f>IF(CY17="","",(IF(CW17=0,CX17*CV$4,(VLOOKUP(CY17,Dane!$A$2:$B$10,2)+2*CW17+CX17)*CV$4)))</f>
        <v/>
      </c>
      <c r="CW17" s="98"/>
      <c r="CX17" s="98"/>
      <c r="CY17" s="98"/>
      <c r="CZ17" s="96" t="str">
        <f>IF(DC17="","",(IF(DA17=0,DB17*CZ$4,(VLOOKUP(DC17,Dane!$A$2:$B$10,2)+2*DA17+DB17)*CZ$4)))</f>
        <v/>
      </c>
      <c r="DA17" s="98"/>
      <c r="DB17" s="98"/>
      <c r="DC17" s="98"/>
      <c r="DD17" s="96" t="str">
        <f>IF(DG17="","",(IF(DE17=0,DF17*DD$4,(VLOOKUP(DG17,Dane!$A$2:$B$10,2)+2*DE17+DF17)*DD$4)))</f>
        <v/>
      </c>
      <c r="DE17" s="98"/>
      <c r="DF17" s="98"/>
      <c r="DG17" s="98"/>
      <c r="DH17" s="96" t="str">
        <f>IF(DK17="","",(IF(DI17=0,DJ17*DH$4,(VLOOKUP(DK17,Dane!$A$2:$B$10,2)+2*DI17+DJ17)*DH$4)))</f>
        <v/>
      </c>
      <c r="DI17" s="98"/>
      <c r="DJ17" s="98"/>
      <c r="DK17" s="98"/>
      <c r="DL17" s="96">
        <f>IF(DO17="","",(IF(DM17=0,DN17*DL$4,(VLOOKUP(DO17,Dane!$A$2:$B$10,2)+2*DM17+DN17)*DL$4)))</f>
        <v>42</v>
      </c>
      <c r="DM17" s="97">
        <v>3</v>
      </c>
      <c r="DN17" s="97">
        <v>1</v>
      </c>
      <c r="DO17" s="97">
        <v>2</v>
      </c>
      <c r="DP17" s="96" t="str">
        <f>IF(DS17="","",(IF(DQ17=0,DR17*DP$4,(VLOOKUP(DS17,Dane!$A$2:$B$10,2)+2*DQ17+DR17)*DP$4)))</f>
        <v/>
      </c>
      <c r="DQ17" s="98"/>
      <c r="DR17" s="98"/>
      <c r="DS17" s="98"/>
      <c r="DT17" s="96">
        <f>IF(DW17="","",(IF(DU17=0,DV17*DT$4,(VLOOKUP(DW17,Dane!$A$2:$B$10,2)+2*DU17+DV17)*DT$4)))</f>
        <v>38</v>
      </c>
      <c r="DU17" s="97">
        <v>5</v>
      </c>
      <c r="DV17" s="97">
        <v>0</v>
      </c>
      <c r="DW17" s="97">
        <v>1</v>
      </c>
      <c r="DX17" s="96" t="str">
        <f>IF(EA17="","",(IF(DY17=0,DZ17*DX$4,(VLOOKUP(EA17,Dane!$A$2:$B$10,2)+2*DY17+DZ17)*DX$4)))</f>
        <v/>
      </c>
      <c r="DY17" s="98"/>
      <c r="DZ17" s="98"/>
      <c r="EA17" s="98"/>
      <c r="EB17" s="96" t="str">
        <f>IF(EE17="","",(IF(EC17=0,ED17*EB$4,(VLOOKUP(EE17,Dane!$A$2:$B$10,2)+2*EC17+ED17)*EB$4)))</f>
        <v/>
      </c>
      <c r="EC17" s="98"/>
      <c r="ED17" s="98"/>
      <c r="EE17" s="98"/>
      <c r="EF17" s="96" t="str">
        <f>IF(EI17="","",(IF(EG17=0,EH17*EF$4,(VLOOKUP(EI17,Dane!$A$2:$B$10,2)+2*EG17+EH17)*EF$4)))</f>
        <v/>
      </c>
      <c r="EG17" s="98"/>
      <c r="EH17" s="98"/>
      <c r="EI17" s="98"/>
      <c r="EJ17" s="96">
        <f>IF(EM17="","",(IF(EK17=0,EL17*EJ$4,(VLOOKUP(EM17,Dane!$A$2:$B$10,2)+2*EK17+EL17)*EJ$4)))</f>
        <v>50</v>
      </c>
      <c r="EK17" s="97">
        <v>3</v>
      </c>
      <c r="EL17" s="97">
        <v>1</v>
      </c>
      <c r="EM17" s="97">
        <v>3</v>
      </c>
      <c r="EN17" s="96" t="str">
        <f>IF(EQ17="","",(IF(EO17=0,EP17*EN$4,(VLOOKUP(EQ17,Dane!$A$2:$B$10,2)+2*EO17+EP17)*EN$4)))</f>
        <v/>
      </c>
      <c r="EO17" s="98"/>
      <c r="EP17" s="98"/>
      <c r="EQ17" s="98"/>
      <c r="ER17" s="96">
        <f>IF(EU17="","",(IF(ES17=0,ET17*ER$4,(VLOOKUP(EU17,Dane!$A$2:$B$10,2)+2*ES17+ET17)*ER$4)))</f>
        <v>68</v>
      </c>
      <c r="ES17" s="99">
        <v>4</v>
      </c>
      <c r="ET17" s="99">
        <v>0</v>
      </c>
      <c r="EU17" s="99">
        <v>1</v>
      </c>
      <c r="EV17" s="96" t="str">
        <f>IF(EY17="","",(IF(EW17=0,EX17*EV$4,(VLOOKUP(EY17,Dane!$A$2:$B$10,2)+2*EW17+EX17)*EV$4)))</f>
        <v/>
      </c>
      <c r="EW17" s="98"/>
      <c r="EX17" s="98"/>
      <c r="EY17" s="98"/>
      <c r="EZ17" s="96" t="str">
        <f>IF(FC17="","",(IF(FA17=0,FB17*EZ$4,(VLOOKUP(FC17,Dane!$A$2:$B$10,2)+2*FA17+FB17)*EZ$4)))</f>
        <v/>
      </c>
      <c r="FA17" s="98"/>
      <c r="FB17" s="98"/>
      <c r="FC17" s="98"/>
      <c r="FD17" s="96" t="str">
        <f>IF(FG17="","",(IF(FE17=0,FF17*FD$4,(VLOOKUP(FG17,Dane!$A$2:$B$10,2)+2*FE17+FF17)*FD$4)))</f>
        <v/>
      </c>
      <c r="FE17" s="98"/>
      <c r="FF17" s="98"/>
      <c r="FG17" s="98"/>
      <c r="FH17" s="96" t="str">
        <f>IF(FK17="","",(IF(FI17=0,FJ17*FH$4,(VLOOKUP(FK17,Dane!$A$2:$B$10,2)+2*FI17+FJ17)*FH$4)))</f>
        <v/>
      </c>
      <c r="FI17" s="98"/>
      <c r="FJ17" s="98"/>
      <c r="FK17" s="98"/>
      <c r="FL17" s="96">
        <f>IF(FO17="","",(IF(FM17=0,FN17*FL$4,(VLOOKUP(FO17,Dane!$A$2:$B$10,2)+2*FM17+FN17)*FL$4)))</f>
        <v>50</v>
      </c>
      <c r="FM17" s="97">
        <v>3</v>
      </c>
      <c r="FN17" s="97">
        <v>1</v>
      </c>
      <c r="FO17" s="97">
        <v>3</v>
      </c>
      <c r="FP17" s="96" t="str">
        <f>IF(FS17="","",(IF(FQ17=0,FR17*FP$4,(VLOOKUP(FS17,Dane!$A$2:$B$10,2)+2*FQ17+FR17)*FP$4)))</f>
        <v/>
      </c>
      <c r="FQ17" s="98"/>
      <c r="FR17" s="98"/>
      <c r="FS17" s="98"/>
      <c r="FT17" s="96">
        <f>IF(FW17="","",(IF(FU17=0,FV17*FT$4,(VLOOKUP(FW17,Dane!$A$2:$B$10,2)+2*FU17+FV17)*FT$4)))</f>
        <v>51</v>
      </c>
      <c r="FU17" s="97">
        <v>4</v>
      </c>
      <c r="FV17" s="97">
        <v>0</v>
      </c>
      <c r="FW17" s="97">
        <v>1</v>
      </c>
      <c r="FX17" s="96" t="str">
        <f>IF(GA17="","",(IF(FY17=0,FZ17*FX$4,(VLOOKUP(GA17,Dane!$A$2:$B$10,2)+2*FY17+FZ17)*FX$4)))</f>
        <v/>
      </c>
      <c r="FY17" s="98"/>
      <c r="FZ17" s="98"/>
      <c r="GA17" s="98"/>
      <c r="GB17" s="96" t="str">
        <f>IF(GE17="","",(IF(GC17=0,GD17*GB$4,(VLOOKUP(GE17,Dane!$A$2:$B$10,2)+2*GC17+GD17)*GB$4)))</f>
        <v/>
      </c>
      <c r="GC17" s="98"/>
      <c r="GD17" s="98"/>
      <c r="GE17" s="98"/>
      <c r="GF17" s="96" t="str">
        <f>IF(GI17="","",(IF(GG17=0,GH17*GF$4,(VLOOKUP(GI17,Dane!$A$2:$B$10,2)+2*GG17+GH17)*GF$4)))</f>
        <v/>
      </c>
      <c r="GG17" s="98"/>
      <c r="GH17" s="98"/>
      <c r="GI17" s="98"/>
      <c r="GJ17" s="96">
        <f>IF(GM17="","",(IF(GK17=0,GL17*GJ$4,(VLOOKUP(GM17,Dane!$A$2:$B$10,2)+2*GK17+GL17)*GJ$4)))</f>
        <v>63</v>
      </c>
      <c r="GK17" s="99">
        <v>6</v>
      </c>
      <c r="GL17" s="99">
        <v>0</v>
      </c>
      <c r="GM17" s="99">
        <v>1</v>
      </c>
      <c r="GN17" s="96">
        <f>IF(GQ17="","",(IF(GO17=0,GP17*GN$4,(VLOOKUP(GQ17,Dane!$A$2:$B$10,2)+2*GO17+GP17)*GN$4)))</f>
        <v>92</v>
      </c>
      <c r="GO17" s="99">
        <v>3</v>
      </c>
      <c r="GP17" s="99">
        <v>2</v>
      </c>
      <c r="GQ17" s="99">
        <v>5</v>
      </c>
      <c r="GR17" s="96" t="str">
        <f>IF(GU17="","",(IF(GS17=0,GT17*GR$4,(VLOOKUP(GU17,Dane!$A$2:$B$10,2)+2*GS17+GT17)*GR$4)))</f>
        <v/>
      </c>
      <c r="GS17" s="98"/>
      <c r="GT17" s="98"/>
      <c r="GU17" s="98"/>
      <c r="GV17" s="96">
        <f>IF(GY17="","",(IF(GW17=0,GX17*GV$4,(VLOOKUP(GY17,Dane!$A$2:$B$10,2)+2*GW17+GX17)*GV$4)))</f>
        <v>45</v>
      </c>
      <c r="GW17" s="97">
        <v>3</v>
      </c>
      <c r="GX17" s="97">
        <v>0</v>
      </c>
      <c r="GY17" s="97">
        <v>1</v>
      </c>
      <c r="GZ17" s="96" t="str">
        <f>IF(HC17="","",(IF(HA17=0,HB17*GZ$4,(VLOOKUP(HC17,Dane!$A$2:$B$10,2)+2*HA17+HB17)*GZ$4)))</f>
        <v/>
      </c>
      <c r="HA17" s="98"/>
      <c r="HB17" s="98"/>
      <c r="HC17" s="98"/>
      <c r="HD17" s="96" t="str">
        <f>IF(HG17="","",(IF(HE17=0,HF17*HD$4,(VLOOKUP(HG17,Dane!$A$2:$B$10,2)+2*HE17+HF17)*HD$4)))</f>
        <v/>
      </c>
      <c r="HE17" s="98"/>
      <c r="HF17" s="98"/>
      <c r="HG17" s="98"/>
      <c r="HH17" s="96" t="str">
        <f>IF(HK17="","",(IF(HI17=0,HJ17*HH$4,(VLOOKUP(HK17,Dane!$A$2:$B$10,2)+2*HI17+HJ17)*HH$4)))</f>
        <v/>
      </c>
      <c r="HI17" s="98"/>
      <c r="HJ17" s="98"/>
      <c r="HK17" s="98"/>
      <c r="HL17" s="96" t="str">
        <f>IF(HO17="","",(IF(HM17=0,HN17*HL$4,(VLOOKUP(HO17,Dane!$A$2:$B$10,2)+2*HM17+HN17)*HL$4)))</f>
        <v/>
      </c>
      <c r="HM17" s="98"/>
      <c r="HN17" s="98"/>
      <c r="HO17" s="98"/>
      <c r="HP17" s="96">
        <f>IF(HS17="","",(IF(HQ17=0,HR17*HP$4,(VLOOKUP(HS17,Dane!$A$2:$B$10,2)+2*HQ17+HR17)*HP$4)))</f>
        <v>63</v>
      </c>
      <c r="HQ17" s="99">
        <v>6</v>
      </c>
      <c r="HR17" s="99">
        <v>0</v>
      </c>
      <c r="HS17" s="99">
        <v>1</v>
      </c>
      <c r="HT17" s="96" t="str">
        <f>IF(HW17="","",(IF(HU17=0,HV17*HT$4,(VLOOKUP(HW17,Dane!$A$2:$B$10,2)+2*HU17+HV17)*HT$4)))</f>
        <v/>
      </c>
      <c r="HU17" s="98"/>
      <c r="HV17" s="98"/>
      <c r="HW17" s="98"/>
      <c r="HX17" s="96">
        <f>IF(IA17="","",(IF(HY17=0,HZ17*HX$4,(VLOOKUP(IA17,Dane!$A$2:$B$10,2)+2*HY17+HZ17)*HX$4)))</f>
        <v>37.5</v>
      </c>
      <c r="HY17" s="97">
        <v>3</v>
      </c>
      <c r="HZ17" s="97">
        <v>1</v>
      </c>
      <c r="IA17" s="97">
        <v>3</v>
      </c>
      <c r="IB17" s="96" t="str">
        <f>IF(IE17="","",(IF(IC17=0,ID17*IB$4,(VLOOKUP(IE17,Dane!$A$2:$B$10,2)+2*IC17+ID17)*IB$4)))</f>
        <v/>
      </c>
      <c r="IC17" s="98"/>
      <c r="ID17" s="98"/>
      <c r="IE17" s="98"/>
      <c r="IF17" s="96">
        <f>IF(II17="","",(IF(IG17=0,IH17*IF$4,(VLOOKUP(II17,Dane!$A$2:$B$10,2)+2*IG17+IH17)*IF$4)))</f>
        <v>68</v>
      </c>
      <c r="IG17" s="99">
        <v>4</v>
      </c>
      <c r="IH17" s="99">
        <v>0</v>
      </c>
      <c r="II17" s="99">
        <v>1</v>
      </c>
      <c r="IJ17" s="96" t="str">
        <f>IF(IM17="","",(IF(IK17=0,IL17*IJ$4,(VLOOKUP(IM17,Dane!$A$2:$B$10,2)+2*IK17+IL17)*IJ$4)))</f>
        <v/>
      </c>
      <c r="IK17" s="99"/>
      <c r="IL17" s="99"/>
      <c r="IM17" s="99"/>
      <c r="IN17" s="96" t="str">
        <f>IF(IQ17="","",(IF(IO17=0,IP17*IN$4,(VLOOKUP(IQ17,Dane!$A$2:$B$10,2)+2*IO17+IP17)*IN$4)))</f>
        <v/>
      </c>
      <c r="IO17" s="98"/>
      <c r="IP17" s="98"/>
      <c r="IQ17" s="98"/>
      <c r="IR17" s="96" t="str">
        <f>IF(IU17="","",(IF(IS17=0,IT17*IR$4,(VLOOKUP(IU17,Dane!$A$2:$B$10,2)+2*IS17+IT17)*IR$4)))</f>
        <v/>
      </c>
      <c r="IS17" s="98"/>
      <c r="IT17" s="98"/>
      <c r="IU17" s="98"/>
      <c r="IV17" s="96" t="str">
        <f>IF(IY17="","",(IF(IW17=0,IX17*IV$4,(VLOOKUP(IY17,Dane!$A$2:$B$10,2)+2*IW17+IX17)*IV$4)))</f>
        <v/>
      </c>
      <c r="IW17" s="98"/>
      <c r="IX17" s="98"/>
      <c r="IY17" s="98"/>
      <c r="IZ17" s="96">
        <f>IF(JC17="","",(IF(JA17=0,JB17*IZ$4,(VLOOKUP(JC17,Dane!$A$2:$B$10,2)+2*JA17+JB17)*IZ$4)))</f>
        <v>51</v>
      </c>
      <c r="JA17" s="97">
        <v>4</v>
      </c>
      <c r="JB17" s="97">
        <v>0</v>
      </c>
      <c r="JC17" s="97">
        <v>1</v>
      </c>
      <c r="JD17" s="96" t="str">
        <f>IF(JG17="","",(IF(JE17=0,JF17*JD$4,(VLOOKUP(JG17,Dane!$A$2:$B$10,2)+2*JE17+JF17)*JD$4)))</f>
        <v/>
      </c>
      <c r="JE17" s="98"/>
      <c r="JF17" s="98"/>
      <c r="JG17" s="98"/>
      <c r="JH17" s="96" t="str">
        <f>IF(JK17="","",(IF(JI17=0,JJ17*JH$4,(VLOOKUP(JK17,Dane!$A$2:$B$10,2)+2*JI17+JJ17)*JH$4)))</f>
        <v/>
      </c>
      <c r="JI17" s="98"/>
      <c r="JJ17" s="98"/>
      <c r="JK17" s="98"/>
      <c r="JL17" s="96" t="str">
        <f>IF(JO17="","",(IF(JM17=0,JN17*JL$4,(VLOOKUP(JO17,Dane!$A$2:$B$10,2)+2*JM17+JN17)*JL$4)))</f>
        <v/>
      </c>
      <c r="JM17" s="98"/>
      <c r="JN17" s="98"/>
      <c r="JO17" s="98"/>
      <c r="JP17" s="96" t="str">
        <f>IF(JS17="","",(IF(JQ17=0,JR17*JP$4,(VLOOKUP(JS17,Dane!$A$2:$B$10,2)+2*JQ17+JR17)*JP$4)))</f>
        <v/>
      </c>
      <c r="JQ17" s="98"/>
      <c r="JR17" s="98"/>
      <c r="JS17" s="98"/>
      <c r="JT17" s="96" t="str">
        <f>IF(JW17="","",(IF(JU17=0,JV17*JT$4,(VLOOKUP(JW17,Dane!$A$2:$B$10,2)+2*JU17+JV17)*JT$4)))</f>
        <v/>
      </c>
      <c r="JU17" s="98"/>
      <c r="JV17" s="98"/>
      <c r="JW17" s="98"/>
      <c r="JX17" s="96" t="str">
        <f>IF(KA17="","",(IF(JY17=0,JZ17*JX$4,(VLOOKUP(KA17,Dane!$A$2:$B$10,2)+2*JY17+JZ17)*JX$4)))</f>
        <v/>
      </c>
      <c r="JY17" s="98"/>
      <c r="JZ17" s="98"/>
      <c r="KA17" s="98"/>
      <c r="KB17" s="96" t="str">
        <f>IF(KE17="","",(IF(KC17=0,KD17*KB$4,(VLOOKUP(KE17,Dane!$A$2:$B$10,2)+2*KC17+KD17)*KB$4)))</f>
        <v/>
      </c>
      <c r="KC17" s="98"/>
      <c r="KD17" s="98"/>
      <c r="KE17" s="98"/>
      <c r="KF17" s="96" t="str">
        <f>IF(KI17="","",(IF(KG17=0,KH17*KF$4,(VLOOKUP(KI17,Dane!$A$2:$B$10,2)+2*KG17+KH17)*KF$4)))</f>
        <v/>
      </c>
      <c r="KG17" s="98"/>
      <c r="KH17" s="98"/>
      <c r="KI17" s="98"/>
      <c r="KJ17" s="96">
        <f>IF(KM17="","",(IF(KK17=0,KL17*KJ$4,(VLOOKUP(KM17,Dane!$A$2:$B$10,2)+2*KK17+KL17)*KJ$4)))</f>
        <v>56</v>
      </c>
      <c r="KK17" s="99">
        <v>3</v>
      </c>
      <c r="KL17" s="99">
        <v>1</v>
      </c>
      <c r="KM17" s="99">
        <v>2</v>
      </c>
      <c r="KN17" s="96" t="str">
        <f>IF(KQ17="","",(IF(KO17=0,KP17*KN$4,(VLOOKUP(KQ17,Dane!$A$2:$B$10,2)+2*KO17+KP17)*KN$4)))</f>
        <v/>
      </c>
      <c r="KO17" s="98"/>
      <c r="KP17" s="98"/>
      <c r="KQ17" s="98"/>
      <c r="KR17" s="96" t="str">
        <f>IF(KU17="","",(IF(KS17=0,KT17*KR$4,(VLOOKUP(KU17,Dane!$A$2:$B$10,2)+2*KS17+KT17)*KR$4)))</f>
        <v/>
      </c>
      <c r="KS17" s="98"/>
      <c r="KT17" s="98"/>
      <c r="KU17" s="98"/>
      <c r="KV17" s="96">
        <f>IF(KY17="","",(IF(KW17=0,KX17*KV$4,(VLOOKUP(KY17,Dane!$A$2:$B$10,2)+2*KW17+KX17)*KV$4)))</f>
        <v>57</v>
      </c>
      <c r="KW17" s="99">
        <v>5</v>
      </c>
      <c r="KX17" s="99">
        <v>0</v>
      </c>
      <c r="KY17" s="99">
        <v>1</v>
      </c>
      <c r="KZ17" s="96" t="str">
        <f>IF(LC17="","",(IF(LA17=0,LB17*KZ$4,(VLOOKUP(LC17,Dane!$A$2:$B$10,2)+2*LA17+LB17)*KZ$4)))</f>
        <v/>
      </c>
      <c r="LA17" s="98"/>
      <c r="LB17" s="98"/>
      <c r="LC17" s="98"/>
      <c r="LD17" s="96" t="str">
        <f>IF(LG17="","",(IF(LE17=0,LF17*LD$4,(VLOOKUP(LG17,Dane!$A$2:$B$10,2)+2*LE17+LF17)*LD$4)))</f>
        <v/>
      </c>
      <c r="LE17" s="98"/>
      <c r="LF17" s="98"/>
      <c r="LG17" s="98"/>
      <c r="LH17" s="96" t="str">
        <f>IF(LK17="","",(IF(LI17=0,LJ17*LH$4,(VLOOKUP(LK17,Dane!$A$2:$B$10,2)+2*LI17+LJ17)*LH$4)))</f>
        <v/>
      </c>
      <c r="LI17" s="98"/>
      <c r="LJ17" s="98"/>
      <c r="LK17" s="98"/>
      <c r="LL17" s="96">
        <f>IF(LO17="","",(IF(LM17=0,LN17*LL$4,(VLOOKUP(LO17,Dane!$A$2:$B$10,2)+2*LM17+LN17)*LL$4)))</f>
        <v>42</v>
      </c>
      <c r="LM17" s="97">
        <v>2</v>
      </c>
      <c r="LN17" s="97">
        <v>1</v>
      </c>
      <c r="LO17" s="97">
        <v>3</v>
      </c>
      <c r="LP17" s="96" t="str">
        <f>IF(LS17="","",(IF(LQ17=0,LR17*LP$4,(VLOOKUP(LS17,Dane!$A$2:$B$10,2)+2*LQ17+LR17)*LP$4)))</f>
        <v/>
      </c>
      <c r="LQ17" s="98"/>
      <c r="LR17" s="98"/>
      <c r="LS17" s="98"/>
      <c r="LT17" s="96">
        <f>IF(LW17="","",(IF(LU17=0,LV17*LT$4,(VLOOKUP(LW17,Dane!$A$2:$B$10,2)+2*LU17+LV17)*LT$4)))</f>
        <v>69</v>
      </c>
      <c r="LU17" s="99">
        <v>3</v>
      </c>
      <c r="LV17" s="99">
        <v>2</v>
      </c>
      <c r="LW17" s="99">
        <v>5</v>
      </c>
      <c r="LX17" s="96" t="str">
        <f>IF(MA17="","",(IF(LY17=0,LZ17*LX$4,(VLOOKUP(MA17,Dane!$A$2:$B$10,2)+2*LY17+LZ17)*LX$4)))</f>
        <v/>
      </c>
      <c r="LY17" s="98"/>
      <c r="LZ17" s="98"/>
      <c r="MA17" s="98"/>
      <c r="MB17" s="96" t="str">
        <f>IF(ME17="","",(IF(MC17=0,MD17*MB$4,(VLOOKUP(ME17,Dane!$A$2:$B$10,2)+2*MC17+MD17)*MB$4)))</f>
        <v/>
      </c>
      <c r="MC17" s="98"/>
      <c r="MD17" s="98"/>
      <c r="ME17" s="98"/>
      <c r="MF17" s="96" t="str">
        <f>IF(MI17="","",(IF(MG17=0,MH17*MF$4,(VLOOKUP(MI17,Dane!$A$2:$B$10,2)+2*MG17+MH17)*MF$4)))</f>
        <v/>
      </c>
      <c r="MG17" s="98"/>
      <c r="MH17" s="98"/>
      <c r="MI17" s="98"/>
      <c r="MJ17" s="96" t="str">
        <f>IF(MM17="","",(IF(MK17=0,ML17*MJ$4,(VLOOKUP(MM17,Dane!$A$2:$B$10,2)+2*MK17+ML17)*MJ$4)))</f>
        <v/>
      </c>
      <c r="MK17" s="98"/>
      <c r="ML17" s="98"/>
      <c r="MM17" s="98"/>
      <c r="MN17" s="96" t="str">
        <f>IF(MQ17="","",(IF(MO17=0,MP17*MN$4,(VLOOKUP(MQ17,Dane!$A$2:$B$10,2)+2*MO17+MP17)*MN$4)))</f>
        <v/>
      </c>
      <c r="MO17" s="98"/>
      <c r="MP17" s="98"/>
      <c r="MQ17" s="98"/>
      <c r="MR17" s="96" t="str">
        <f>IF(MU17="","",(IF(MS17=0,MT17*MR$4,(VLOOKUP(MU17,Dane!$A$2:$B$10,2)+2*MS17+MT17)*MR$4)))</f>
        <v/>
      </c>
      <c r="MS17" s="98"/>
      <c r="MT17" s="98"/>
      <c r="MU17" s="98"/>
      <c r="MV17" s="96" t="str">
        <f>IF(MY17="","",(IF(MW17=0,MX17*MV$4,(VLOOKUP(MY17,Dane!$A$2:$B$10,2)+2*MW17+MX17)*MV$4)))</f>
        <v/>
      </c>
      <c r="MW17" s="98"/>
      <c r="MX17" s="98"/>
      <c r="MY17" s="98"/>
      <c r="MZ17" s="96" t="str">
        <f>IF(NC17="","",(IF(NA17=0,NB17*MZ$4,(VLOOKUP(NC17,Dane!$A$2:$B$10,2)+2*NA17+NB17)*MZ$4)))</f>
        <v/>
      </c>
      <c r="NA17" s="98"/>
      <c r="NB17" s="98"/>
      <c r="NC17" s="98"/>
      <c r="ND17" s="96">
        <f>IF(NG17="","",(IF(NE17=0,NF17*ND$4,(VLOOKUP(NG17,Dane!$A$2:$B$10,2)+2*NE17+NF17)*ND$4)))</f>
        <v>68</v>
      </c>
      <c r="NE17" s="99">
        <v>4</v>
      </c>
      <c r="NF17" s="99">
        <v>0</v>
      </c>
      <c r="NG17" s="99">
        <v>1</v>
      </c>
      <c r="NH17" s="100">
        <f>(2*NI17+NJ17)*NH$4</f>
        <v>16</v>
      </c>
      <c r="NI17" s="99">
        <v>2</v>
      </c>
      <c r="NJ17" s="99">
        <v>0</v>
      </c>
      <c r="NK17" s="99">
        <v>1</v>
      </c>
      <c r="NL17" s="96">
        <f>IF(NO17="","",(IF(NM17=0,NN17*NL$4,(VLOOKUP(NO17,Dane!$A$2:$B$10,2)+2*NM17+NN17)*NL$4)))</f>
        <v>45</v>
      </c>
      <c r="NM17" s="97">
        <v>3</v>
      </c>
      <c r="NN17" s="97">
        <v>0</v>
      </c>
      <c r="NO17" s="97">
        <v>1</v>
      </c>
      <c r="NP17" s="96">
        <f>IF(NS17="","",(IF(NQ17=0,NR17*NP$4,(VLOOKUP(NS17,Dane!$A$2:$B$10,2)+2*NQ17+NR17)*NP$4)))</f>
        <v>26</v>
      </c>
      <c r="NQ17" s="97">
        <v>2</v>
      </c>
      <c r="NR17" s="97">
        <v>0</v>
      </c>
      <c r="NS17" s="97">
        <v>1</v>
      </c>
      <c r="NT17" s="96" t="str">
        <f>IF(NW17="","",(IF(NU17=0,NV17*NT$4,(VLOOKUP(NW17,Dane!$A$2:$B$10,2)+2*NU17+NV17)*NT$4)))</f>
        <v/>
      </c>
      <c r="NU17" s="98"/>
      <c r="NV17" s="98"/>
      <c r="NW17" s="98"/>
      <c r="NX17" s="96">
        <f>IF(OA17="","",(IF(NY17=0,NZ17*NX$4,(VLOOKUP(OA17,Dane!$A$2:$B$10,2)+2*NY17+NZ17)*NX$4)))</f>
        <v>45</v>
      </c>
      <c r="NY17" s="97">
        <v>3</v>
      </c>
      <c r="NZ17" s="97">
        <v>0</v>
      </c>
      <c r="OA17" s="97">
        <v>1</v>
      </c>
      <c r="OB17" s="96" t="str">
        <f>IF(OE17="","",(IF(OC17=0,OD17*OB$4,(VLOOKUP(OE17,Dane!$A$2:$B$10,2)+2*OC17+OD17)*OB$4)))</f>
        <v/>
      </c>
      <c r="OC17" s="98"/>
      <c r="OD17" s="98"/>
      <c r="OE17" s="98"/>
      <c r="OF17" s="96" t="str">
        <f>IF(OI17="","",(IF(OG17=0,OH17*OF$4,(VLOOKUP(OI17,Dane!$A$2:$B$10,2)+2*OG17+OH17)*OF$4)))</f>
        <v/>
      </c>
      <c r="OG17" s="98"/>
      <c r="OH17" s="98"/>
      <c r="OI17" s="98"/>
      <c r="OJ17" s="96">
        <f>IF(OM17="","",(IF(OK17=0,OL17*OJ$4,(VLOOKUP(OM17,Dane!$A$2:$B$10,2)+2*OK17+OL17)*OJ$4)))</f>
        <v>51</v>
      </c>
      <c r="OK17" s="97">
        <v>4</v>
      </c>
      <c r="OL17" s="97">
        <v>0</v>
      </c>
      <c r="OM17" s="97">
        <v>1</v>
      </c>
      <c r="ON17" s="96" t="str">
        <f>IF(OQ17="","",(IF(OO17=0,OP17*ON$4,(VLOOKUP(OQ17,Dane!$A$2:$B$10,2)+2*OO17+OP17)*ON$4)))</f>
        <v/>
      </c>
      <c r="OO17" s="98"/>
      <c r="OP17" s="98"/>
      <c r="OQ17" s="98"/>
      <c r="OR17" s="96" t="str">
        <f>IF(OU17="","",(IF(OS17=0,OT17*OR$4,(VLOOKUP(OU17,Dane!$A$2:$B$10,2)+2*OS17+OT17)*OR$4)))</f>
        <v/>
      </c>
      <c r="OS17" s="98"/>
      <c r="OT17" s="98"/>
      <c r="OU17" s="112"/>
    </row>
    <row r="18" spans="1:411" x14ac:dyDescent="0.25">
      <c r="A18" s="71">
        <f t="shared" si="344"/>
        <v>13</v>
      </c>
      <c r="B18" s="83" t="s">
        <v>147</v>
      </c>
      <c r="C18" s="63">
        <v>2004</v>
      </c>
      <c r="D18" s="64" t="str">
        <f>VLOOKUP(C18,Dane!$A$17:$B$34,2)</f>
        <v>dziecko</v>
      </c>
      <c r="E18" s="65">
        <f t="shared" si="345"/>
        <v>617.5</v>
      </c>
      <c r="F18" s="66">
        <f t="shared" si="427"/>
        <v>100</v>
      </c>
      <c r="G18" s="66">
        <f t="shared" si="427"/>
        <v>95</v>
      </c>
      <c r="H18" s="66">
        <f t="shared" si="427"/>
        <v>84</v>
      </c>
      <c r="I18" s="66">
        <f t="shared" si="427"/>
        <v>58</v>
      </c>
      <c r="J18" s="66">
        <f t="shared" si="427"/>
        <v>57</v>
      </c>
      <c r="K18" s="66">
        <f t="shared" si="427"/>
        <v>57</v>
      </c>
      <c r="L18" s="66">
        <f t="shared" si="427"/>
        <v>45</v>
      </c>
      <c r="M18" s="66">
        <f t="shared" si="427"/>
        <v>43.5</v>
      </c>
      <c r="N18" s="66">
        <f t="shared" si="427"/>
        <v>42</v>
      </c>
      <c r="O18" s="72">
        <f t="shared" si="427"/>
        <v>36</v>
      </c>
      <c r="P18" s="67">
        <f t="shared" si="347"/>
        <v>14</v>
      </c>
      <c r="Q18" s="69" t="str">
        <f t="shared" si="348"/>
        <v/>
      </c>
      <c r="R18" s="69">
        <f t="shared" si="349"/>
        <v>43.5</v>
      </c>
      <c r="S18" s="69" t="str">
        <f t="shared" si="350"/>
        <v/>
      </c>
      <c r="T18" s="69" t="str">
        <f t="shared" si="351"/>
        <v/>
      </c>
      <c r="U18" s="69">
        <f t="shared" si="352"/>
        <v>95</v>
      </c>
      <c r="V18" s="69" t="str">
        <f t="shared" si="353"/>
        <v/>
      </c>
      <c r="W18" s="69" t="str">
        <f t="shared" si="354"/>
        <v/>
      </c>
      <c r="X18" s="69" t="str">
        <f t="shared" si="355"/>
        <v/>
      </c>
      <c r="Y18" s="69" t="str">
        <f t="shared" si="356"/>
        <v/>
      </c>
      <c r="Z18" s="69" t="str">
        <f t="shared" si="357"/>
        <v/>
      </c>
      <c r="AA18" s="69" t="str">
        <f t="shared" si="358"/>
        <v/>
      </c>
      <c r="AB18" s="69" t="str">
        <f t="shared" si="359"/>
        <v/>
      </c>
      <c r="AC18" s="69" t="str">
        <f t="shared" si="360"/>
        <v/>
      </c>
      <c r="AD18" s="69">
        <f t="shared" si="361"/>
        <v>22</v>
      </c>
      <c r="AE18" s="69" t="str">
        <f t="shared" si="362"/>
        <v/>
      </c>
      <c r="AF18" s="69" t="str">
        <f t="shared" si="363"/>
        <v/>
      </c>
      <c r="AG18" s="69" t="str">
        <f t="shared" si="364"/>
        <v/>
      </c>
      <c r="AH18" s="69" t="str">
        <f t="shared" si="365"/>
        <v/>
      </c>
      <c r="AI18" s="69">
        <f t="shared" si="366"/>
        <v>20</v>
      </c>
      <c r="AJ18" s="69" t="str">
        <f t="shared" si="367"/>
        <v/>
      </c>
      <c r="AK18" s="69">
        <f t="shared" si="368"/>
        <v>15</v>
      </c>
      <c r="AL18" s="69" t="str">
        <f t="shared" si="369"/>
        <v/>
      </c>
      <c r="AM18" s="69" t="str">
        <f t="shared" si="370"/>
        <v/>
      </c>
      <c r="AN18" s="69" t="str">
        <f t="shared" si="371"/>
        <v/>
      </c>
      <c r="AO18" s="69" t="str">
        <f t="shared" si="372"/>
        <v/>
      </c>
      <c r="AP18" s="69">
        <f t="shared" si="373"/>
        <v>8</v>
      </c>
      <c r="AQ18" s="69">
        <f t="shared" si="374"/>
        <v>57</v>
      </c>
      <c r="AR18" s="69" t="str">
        <f t="shared" si="375"/>
        <v/>
      </c>
      <c r="AS18" s="69" t="str">
        <f t="shared" si="376"/>
        <v/>
      </c>
      <c r="AT18" s="69" t="str">
        <f t="shared" si="377"/>
        <v/>
      </c>
      <c r="AU18" s="69">
        <f t="shared" si="378"/>
        <v>84</v>
      </c>
      <c r="AV18" s="69" t="str">
        <f t="shared" si="379"/>
        <v/>
      </c>
      <c r="AW18" s="69" t="str">
        <f t="shared" si="380"/>
        <v/>
      </c>
      <c r="AX18" s="69" t="str">
        <f t="shared" si="381"/>
        <v/>
      </c>
      <c r="AY18" s="69" t="str">
        <f t="shared" si="382"/>
        <v/>
      </c>
      <c r="AZ18" s="69" t="str">
        <f t="shared" si="383"/>
        <v/>
      </c>
      <c r="BA18" s="69">
        <f t="shared" si="384"/>
        <v>58</v>
      </c>
      <c r="BB18" s="69" t="str">
        <f t="shared" si="385"/>
        <v/>
      </c>
      <c r="BC18" s="69" t="str">
        <f t="shared" si="386"/>
        <v/>
      </c>
      <c r="BD18" s="69" t="str">
        <f t="shared" si="387"/>
        <v/>
      </c>
      <c r="BE18" s="69" t="str">
        <f t="shared" si="388"/>
        <v/>
      </c>
      <c r="BF18" s="69" t="str">
        <f t="shared" si="389"/>
        <v/>
      </c>
      <c r="BG18" s="69" t="str">
        <f t="shared" si="390"/>
        <v/>
      </c>
      <c r="BH18" s="69" t="str">
        <f t="shared" si="391"/>
        <v/>
      </c>
      <c r="BI18" s="69" t="str">
        <f t="shared" si="392"/>
        <v/>
      </c>
      <c r="BJ18" s="69" t="str">
        <f t="shared" si="393"/>
        <v/>
      </c>
      <c r="BK18" s="69" t="str">
        <f t="shared" si="394"/>
        <v/>
      </c>
      <c r="BL18" s="69" t="str">
        <f t="shared" si="395"/>
        <v/>
      </c>
      <c r="BM18" s="69" t="str">
        <f t="shared" si="396"/>
        <v/>
      </c>
      <c r="BN18" s="69" t="str">
        <f t="shared" si="397"/>
        <v/>
      </c>
      <c r="BO18" s="69" t="str">
        <f t="shared" si="398"/>
        <v/>
      </c>
      <c r="BP18" s="69" t="str">
        <f t="shared" si="399"/>
        <v/>
      </c>
      <c r="BQ18" s="69" t="str">
        <f t="shared" si="400"/>
        <v/>
      </c>
      <c r="BR18" s="69">
        <f t="shared" si="401"/>
        <v>57</v>
      </c>
      <c r="BS18" s="69" t="str">
        <f t="shared" si="402"/>
        <v/>
      </c>
      <c r="BT18" s="69" t="str">
        <f t="shared" si="403"/>
        <v/>
      </c>
      <c r="BU18" s="69" t="str">
        <f t="shared" si="404"/>
        <v/>
      </c>
      <c r="BV18" s="69" t="str">
        <f t="shared" si="405"/>
        <v/>
      </c>
      <c r="BW18" s="69" t="str">
        <f t="shared" si="406"/>
        <v/>
      </c>
      <c r="BX18" s="69">
        <f t="shared" si="407"/>
        <v>45</v>
      </c>
      <c r="BY18" s="69" t="str">
        <f t="shared" si="408"/>
        <v/>
      </c>
      <c r="BZ18" s="69" t="str">
        <f t="shared" si="409"/>
        <v/>
      </c>
      <c r="CA18" s="69" t="str">
        <f t="shared" si="410"/>
        <v/>
      </c>
      <c r="CB18" s="69">
        <f t="shared" si="411"/>
        <v>42</v>
      </c>
      <c r="CC18" s="69" t="str">
        <f t="shared" si="412"/>
        <v/>
      </c>
      <c r="CD18" s="69" t="str">
        <f t="shared" si="413"/>
        <v/>
      </c>
      <c r="CE18" s="69" t="str">
        <f t="shared" si="414"/>
        <v/>
      </c>
      <c r="CF18" s="69" t="str">
        <f t="shared" si="415"/>
        <v/>
      </c>
      <c r="CG18" s="69" t="str">
        <f t="shared" si="416"/>
        <v/>
      </c>
      <c r="CH18" s="69" t="str">
        <f t="shared" si="417"/>
        <v/>
      </c>
      <c r="CI18" s="69" t="str">
        <f t="shared" si="418"/>
        <v/>
      </c>
      <c r="CJ18" s="69">
        <f t="shared" si="419"/>
        <v>36</v>
      </c>
      <c r="CK18" s="69" t="str">
        <f t="shared" si="420"/>
        <v/>
      </c>
      <c r="CL18" s="69" t="str">
        <f t="shared" si="421"/>
        <v/>
      </c>
      <c r="CM18" s="69" t="str">
        <f t="shared" si="422"/>
        <v/>
      </c>
      <c r="CN18" s="69" t="str">
        <f t="shared" si="423"/>
        <v/>
      </c>
      <c r="CO18" s="69" t="str">
        <f t="shared" si="424"/>
        <v/>
      </c>
      <c r="CP18" s="69" t="str">
        <f t="shared" si="425"/>
        <v/>
      </c>
      <c r="CQ18" s="94">
        <f t="shared" si="426"/>
        <v>100</v>
      </c>
      <c r="CR18" s="111" t="str">
        <f>IF(CU18="","",(IF(CS18=0,CT18*CR$4,(VLOOKUP(CU18,Dane!$A$2:$B$10,2)+2*CS18+CT18)*CR$4)))</f>
        <v/>
      </c>
      <c r="CS18" s="98"/>
      <c r="CT18" s="98"/>
      <c r="CU18" s="98"/>
      <c r="CV18" s="96">
        <f>IF(CY18="","",(IF(CW18=0,CX18*CV$4,(VLOOKUP(CY18,Dane!$A$2:$B$10,2)+2*CW18+CX18)*CV$4)))</f>
        <v>43.5</v>
      </c>
      <c r="CW18" s="99">
        <v>4</v>
      </c>
      <c r="CX18" s="99">
        <v>1</v>
      </c>
      <c r="CY18" s="99">
        <v>3</v>
      </c>
      <c r="CZ18" s="96" t="str">
        <f>IF(DC18="","",(IF(DA18=0,DB18*CZ$4,(VLOOKUP(DC18,Dane!$A$2:$B$10,2)+2*DA18+DB18)*CZ$4)))</f>
        <v/>
      </c>
      <c r="DA18" s="98"/>
      <c r="DB18" s="98"/>
      <c r="DC18" s="98"/>
      <c r="DD18" s="96" t="str">
        <f>IF(DG18="","",(IF(DE18=0,DF18*DD$4,(VLOOKUP(DG18,Dane!$A$2:$B$10,2)+2*DE18+DF18)*DD$4)))</f>
        <v/>
      </c>
      <c r="DE18" s="98"/>
      <c r="DF18" s="98"/>
      <c r="DG18" s="98"/>
      <c r="DH18" s="96">
        <f>IF(DK18="","",(IF(DI18=0,DJ18*DH$4,(VLOOKUP(DK18,Dane!$A$2:$B$10,2)+2*DI18+DJ18)*DH$4)))</f>
        <v>95</v>
      </c>
      <c r="DI18" s="99">
        <v>5</v>
      </c>
      <c r="DJ18" s="99">
        <v>0</v>
      </c>
      <c r="DK18" s="99">
        <v>1</v>
      </c>
      <c r="DL18" s="96" t="str">
        <f>IF(DO18="","",(IF(DM18=0,DN18*DL$4,(VLOOKUP(DO18,Dane!$A$2:$B$10,2)+2*DM18+DN18)*DL$4)))</f>
        <v/>
      </c>
      <c r="DM18" s="98"/>
      <c r="DN18" s="98"/>
      <c r="DO18" s="98"/>
      <c r="DP18" s="96" t="str">
        <f>IF(DS18="","",(IF(DQ18=0,DR18*DP$4,(VLOOKUP(DS18,Dane!$A$2:$B$10,2)+2*DQ18+DR18)*DP$4)))</f>
        <v/>
      </c>
      <c r="DQ18" s="98"/>
      <c r="DR18" s="98"/>
      <c r="DS18" s="98"/>
      <c r="DT18" s="96" t="str">
        <f>IF(DW18="","",(IF(DU18=0,DV18*DT$4,(VLOOKUP(DW18,Dane!$A$2:$B$10,2)+2*DU18+DV18)*DT$4)))</f>
        <v/>
      </c>
      <c r="DU18" s="98"/>
      <c r="DV18" s="98"/>
      <c r="DW18" s="98"/>
      <c r="DX18" s="96" t="str">
        <f>IF(EA18="","",(IF(DY18=0,DZ18*DX$4,(VLOOKUP(EA18,Dane!$A$2:$B$10,2)+2*DY18+DZ18)*DX$4)))</f>
        <v/>
      </c>
      <c r="DY18" s="98"/>
      <c r="DZ18" s="98"/>
      <c r="EA18" s="98"/>
      <c r="EB18" s="96" t="str">
        <f>IF(EE18="","",(IF(EC18=0,ED18*EB$4,(VLOOKUP(EE18,Dane!$A$2:$B$10,2)+2*EC18+ED18)*EB$4)))</f>
        <v/>
      </c>
      <c r="EC18" s="98"/>
      <c r="ED18" s="98"/>
      <c r="EE18" s="98"/>
      <c r="EF18" s="96" t="str">
        <f>IF(EI18="","",(IF(EG18=0,EH18*EF$4,(VLOOKUP(EI18,Dane!$A$2:$B$10,2)+2*EG18+EH18)*EF$4)))</f>
        <v/>
      </c>
      <c r="EG18" s="98"/>
      <c r="EH18" s="98"/>
      <c r="EI18" s="98"/>
      <c r="EJ18" s="96" t="str">
        <f>IF(EM18="","",(IF(EK18=0,EL18*EJ$4,(VLOOKUP(EM18,Dane!$A$2:$B$10,2)+2*EK18+EL18)*EJ$4)))</f>
        <v/>
      </c>
      <c r="EK18" s="98"/>
      <c r="EL18" s="98"/>
      <c r="EM18" s="98"/>
      <c r="EN18" s="96" t="str">
        <f>IF(EQ18="","",(IF(EO18=0,EP18*EN$4,(VLOOKUP(EQ18,Dane!$A$2:$B$10,2)+2*EO18+EP18)*EN$4)))</f>
        <v/>
      </c>
      <c r="EO18" s="98"/>
      <c r="EP18" s="98"/>
      <c r="EQ18" s="98"/>
      <c r="ER18" s="96">
        <f>IF(EU18="","",(IF(ES18=0,ET18*ER$4,(VLOOKUP(EU18,Dane!$A$2:$B$10,2)+2*ES18+ET18)*ER$4)))</f>
        <v>22</v>
      </c>
      <c r="ES18" s="97">
        <v>1</v>
      </c>
      <c r="ET18" s="97">
        <v>2</v>
      </c>
      <c r="EU18" s="97">
        <v>7</v>
      </c>
      <c r="EV18" s="96" t="str">
        <f>IF(EY18="","",(IF(EW18=0,EX18*EV$4,(VLOOKUP(EY18,Dane!$A$2:$B$10,2)+2*EW18+EX18)*EV$4)))</f>
        <v/>
      </c>
      <c r="EW18" s="98"/>
      <c r="EX18" s="98"/>
      <c r="EY18" s="98"/>
      <c r="EZ18" s="96" t="str">
        <f>IF(FC18="","",(IF(FA18=0,FB18*EZ$4,(VLOOKUP(FC18,Dane!$A$2:$B$10,2)+2*FA18+FB18)*EZ$4)))</f>
        <v/>
      </c>
      <c r="FA18" s="98"/>
      <c r="FB18" s="98"/>
      <c r="FC18" s="98"/>
      <c r="FD18" s="96" t="str">
        <f>IF(FG18="","",(IF(FE18=0,FF18*FD$4,(VLOOKUP(FG18,Dane!$A$2:$B$10,2)+2*FE18+FF18)*FD$4)))</f>
        <v/>
      </c>
      <c r="FE18" s="98"/>
      <c r="FF18" s="98"/>
      <c r="FG18" s="98"/>
      <c r="FH18" s="96" t="str">
        <f>IF(FK18="","",(IF(FI18=0,FJ18*FH$4,(VLOOKUP(FK18,Dane!$A$2:$B$10,2)+2*FI18+FJ18)*FH$4)))</f>
        <v/>
      </c>
      <c r="FI18" s="98"/>
      <c r="FJ18" s="98"/>
      <c r="FK18" s="98"/>
      <c r="FL18" s="96">
        <f>IF(FO18="","",(IF(FM18=0,FN18*FL$4,(VLOOKUP(FO18,Dane!$A$2:$B$10,2)+2*FM18+FN18)*FL$4)))</f>
        <v>20</v>
      </c>
      <c r="FM18" s="97">
        <v>1</v>
      </c>
      <c r="FN18" s="97">
        <v>2</v>
      </c>
      <c r="FO18" s="97">
        <v>9</v>
      </c>
      <c r="FP18" s="96" t="str">
        <f>IF(FS18="","",(IF(FQ18=0,FR18*FP$4,(VLOOKUP(FS18,Dane!$A$2:$B$10,2)+2*FQ18+FR18)*FP$4)))</f>
        <v/>
      </c>
      <c r="FQ18" s="98"/>
      <c r="FR18" s="98"/>
      <c r="FS18" s="98"/>
      <c r="FT18" s="96">
        <f>IF(FW18="","",(IF(FU18=0,FV18*FT$4,(VLOOKUP(FW18,Dane!$A$2:$B$10,2)+2*FU18+FV18)*FT$4)))</f>
        <v>15</v>
      </c>
      <c r="FU18" s="97">
        <v>1</v>
      </c>
      <c r="FV18" s="97">
        <v>2</v>
      </c>
      <c r="FW18" s="97">
        <v>9</v>
      </c>
      <c r="FX18" s="96" t="str">
        <f>IF(GA18="","",(IF(FY18=0,FZ18*FX$4,(VLOOKUP(GA18,Dane!$A$2:$B$10,2)+2*FY18+FZ18)*FX$4)))</f>
        <v/>
      </c>
      <c r="FY18" s="98"/>
      <c r="FZ18" s="98"/>
      <c r="GA18" s="98"/>
      <c r="GB18" s="96" t="str">
        <f>IF(GE18="","",(IF(GC18=0,GD18*GB$4,(VLOOKUP(GE18,Dane!$A$2:$B$10,2)+2*GC18+GD18)*GB$4)))</f>
        <v/>
      </c>
      <c r="GC18" s="98"/>
      <c r="GD18" s="98"/>
      <c r="GE18" s="98"/>
      <c r="GF18" s="96" t="str">
        <f>IF(GI18="","",(IF(GG18=0,GH18*GF$4,(VLOOKUP(GI18,Dane!$A$2:$B$10,2)+2*GG18+GH18)*GF$4)))</f>
        <v/>
      </c>
      <c r="GG18" s="98"/>
      <c r="GH18" s="98"/>
      <c r="GI18" s="98"/>
      <c r="GJ18" s="96" t="str">
        <f>IF(GM18="","",(IF(GK18=0,GL18*GJ$4,(VLOOKUP(GM18,Dane!$A$2:$B$10,2)+2*GK18+GL18)*GJ$4)))</f>
        <v/>
      </c>
      <c r="GK18" s="98"/>
      <c r="GL18" s="98"/>
      <c r="GM18" s="98"/>
      <c r="GN18" s="96">
        <f>IF(GQ18="","",(IF(GO18=0,GP18*GN$4,(VLOOKUP(GQ18,Dane!$A$2:$B$10,2)+2*GO18+GP18)*GN$4)))</f>
        <v>8</v>
      </c>
      <c r="GO18" s="97">
        <v>0</v>
      </c>
      <c r="GP18" s="97">
        <v>1</v>
      </c>
      <c r="GQ18" s="97">
        <v>0</v>
      </c>
      <c r="GR18" s="96">
        <f>IF(GU18="","",(IF(GS18=0,GT18*GR$4,(VLOOKUP(GU18,Dane!$A$2:$B$10,2)+2*GS18+GT18)*GR$4)))</f>
        <v>57</v>
      </c>
      <c r="GS18" s="99">
        <v>2</v>
      </c>
      <c r="GT18" s="99">
        <v>2</v>
      </c>
      <c r="GU18" s="99">
        <v>5</v>
      </c>
      <c r="GV18" s="96" t="str">
        <f>IF(GY18="","",(IF(GW18=0,GX18*GV$4,(VLOOKUP(GY18,Dane!$A$2:$B$10,2)+2*GW18+GX18)*GV$4)))</f>
        <v/>
      </c>
      <c r="GW18" s="98"/>
      <c r="GX18" s="98"/>
      <c r="GY18" s="98"/>
      <c r="GZ18" s="96" t="str">
        <f>IF(HC18="","",(IF(HA18=0,HB18*GZ$4,(VLOOKUP(HC18,Dane!$A$2:$B$10,2)+2*HA18+HB18)*GZ$4)))</f>
        <v/>
      </c>
      <c r="HA18" s="98"/>
      <c r="HB18" s="98"/>
      <c r="HC18" s="98"/>
      <c r="HD18" s="96" t="str">
        <f>IF(HG18="","",(IF(HE18=0,HF18*HD$4,(VLOOKUP(HG18,Dane!$A$2:$B$10,2)+2*HE18+HF18)*HD$4)))</f>
        <v/>
      </c>
      <c r="HE18" s="98"/>
      <c r="HF18" s="98"/>
      <c r="HG18" s="98"/>
      <c r="HH18" s="96">
        <f>IF(HK18="","",(IF(HI18=0,HJ18*HH$4,(VLOOKUP(HK18,Dane!$A$2:$B$10,2)+2*HI18+HJ18)*HH$4)))</f>
        <v>84</v>
      </c>
      <c r="HI18" s="99">
        <v>2</v>
      </c>
      <c r="HJ18" s="99">
        <v>1</v>
      </c>
      <c r="HK18" s="99">
        <v>3</v>
      </c>
      <c r="HL18" s="96" t="str">
        <f>IF(HO18="","",(IF(HM18=0,HN18*HL$4,(VLOOKUP(HO18,Dane!$A$2:$B$10,2)+2*HM18+HN18)*HL$4)))</f>
        <v/>
      </c>
      <c r="HM18" s="98"/>
      <c r="HN18" s="98"/>
      <c r="HO18" s="98"/>
      <c r="HP18" s="96" t="str">
        <f>IF(HS18="","",(IF(HQ18=0,HR18*HP$4,(VLOOKUP(HS18,Dane!$A$2:$B$10,2)+2*HQ18+HR18)*HP$4)))</f>
        <v/>
      </c>
      <c r="HQ18" s="98"/>
      <c r="HR18" s="98"/>
      <c r="HS18" s="98"/>
      <c r="HT18" s="96" t="str">
        <f>IF(HW18="","",(IF(HU18=0,HV18*HT$4,(VLOOKUP(HW18,Dane!$A$2:$B$10,2)+2*HU18+HV18)*HT$4)))</f>
        <v/>
      </c>
      <c r="HU18" s="98"/>
      <c r="HV18" s="98"/>
      <c r="HW18" s="98"/>
      <c r="HX18" s="96" t="str">
        <f>IF(IA18="","",(IF(HY18=0,HZ18*HX$4,(VLOOKUP(IA18,Dane!$A$2:$B$10,2)+2*HY18+HZ18)*HX$4)))</f>
        <v/>
      </c>
      <c r="HY18" s="98"/>
      <c r="HZ18" s="98"/>
      <c r="IA18" s="98"/>
      <c r="IB18" s="96" t="str">
        <f>IF(IE18="","",(IF(IC18=0,ID18*IB$4,(VLOOKUP(IE18,Dane!$A$2:$B$10,2)+2*IC18+ID18)*IB$4)))</f>
        <v/>
      </c>
      <c r="IC18" s="98"/>
      <c r="ID18" s="98"/>
      <c r="IE18" s="98"/>
      <c r="IF18" s="96">
        <f>IF(II18="","",(IF(IG18=0,IH18*IF$4,(VLOOKUP(II18,Dane!$A$2:$B$10,2)+2*IG18+IH18)*IF$4)))</f>
        <v>58</v>
      </c>
      <c r="IG18" s="99">
        <v>4</v>
      </c>
      <c r="IH18" s="99">
        <v>1</v>
      </c>
      <c r="II18" s="99">
        <v>3</v>
      </c>
      <c r="IJ18" s="96" t="str">
        <f>IF(IM18="","",(IF(IK18=0,IL18*IJ$4,(VLOOKUP(IM18,Dane!$A$2:$B$10,2)+2*IK18+IL18)*IJ$4)))</f>
        <v/>
      </c>
      <c r="IK18" s="99"/>
      <c r="IL18" s="99"/>
      <c r="IM18" s="99"/>
      <c r="IN18" s="96" t="str">
        <f>IF(IQ18="","",(IF(IO18=0,IP18*IN$4,(VLOOKUP(IQ18,Dane!$A$2:$B$10,2)+2*IO18+IP18)*IN$4)))</f>
        <v/>
      </c>
      <c r="IO18" s="98"/>
      <c r="IP18" s="98"/>
      <c r="IQ18" s="98"/>
      <c r="IR18" s="96" t="str">
        <f>IF(IU18="","",(IF(IS18=0,IT18*IR$4,(VLOOKUP(IU18,Dane!$A$2:$B$10,2)+2*IS18+IT18)*IR$4)))</f>
        <v/>
      </c>
      <c r="IS18" s="98"/>
      <c r="IT18" s="98"/>
      <c r="IU18" s="98"/>
      <c r="IV18" s="96" t="str">
        <f>IF(IY18="","",(IF(IW18=0,IX18*IV$4,(VLOOKUP(IY18,Dane!$A$2:$B$10,2)+2*IW18+IX18)*IV$4)))</f>
        <v/>
      </c>
      <c r="IW18" s="98"/>
      <c r="IX18" s="98"/>
      <c r="IY18" s="98"/>
      <c r="IZ18" s="96" t="str">
        <f>IF(JC18="","",(IF(JA18=0,JB18*IZ$4,(VLOOKUP(JC18,Dane!$A$2:$B$10,2)+2*JA18+JB18)*IZ$4)))</f>
        <v/>
      </c>
      <c r="JA18" s="98"/>
      <c r="JB18" s="98"/>
      <c r="JC18" s="98"/>
      <c r="JD18" s="96" t="str">
        <f>IF(JG18="","",(IF(JE18=0,JF18*JD$4,(VLOOKUP(JG18,Dane!$A$2:$B$10,2)+2*JE18+JF18)*JD$4)))</f>
        <v/>
      </c>
      <c r="JE18" s="98"/>
      <c r="JF18" s="98"/>
      <c r="JG18" s="98"/>
      <c r="JH18" s="96" t="str">
        <f>IF(JK18="","",(IF(JI18=0,JJ18*JH$4,(VLOOKUP(JK18,Dane!$A$2:$B$10,2)+2*JI18+JJ18)*JH$4)))</f>
        <v/>
      </c>
      <c r="JI18" s="98"/>
      <c r="JJ18" s="98"/>
      <c r="JK18" s="98"/>
      <c r="JL18" s="96" t="str">
        <f>IF(JO18="","",(IF(JM18=0,JN18*JL$4,(VLOOKUP(JO18,Dane!$A$2:$B$10,2)+2*JM18+JN18)*JL$4)))</f>
        <v/>
      </c>
      <c r="JM18" s="98"/>
      <c r="JN18" s="98"/>
      <c r="JO18" s="98"/>
      <c r="JP18" s="96" t="str">
        <f>IF(JS18="","",(IF(JQ18=0,JR18*JP$4,(VLOOKUP(JS18,Dane!$A$2:$B$10,2)+2*JQ18+JR18)*JP$4)))</f>
        <v/>
      </c>
      <c r="JQ18" s="98"/>
      <c r="JR18" s="98"/>
      <c r="JS18" s="98"/>
      <c r="JT18" s="96" t="str">
        <f>IF(JW18="","",(IF(JU18=0,JV18*JT$4,(VLOOKUP(JW18,Dane!$A$2:$B$10,2)+2*JU18+JV18)*JT$4)))</f>
        <v/>
      </c>
      <c r="JU18" s="98"/>
      <c r="JV18" s="98"/>
      <c r="JW18" s="98"/>
      <c r="JX18" s="96" t="str">
        <f>IF(KA18="","",(IF(JY18=0,JZ18*JX$4,(VLOOKUP(KA18,Dane!$A$2:$B$10,2)+2*JY18+JZ18)*JX$4)))</f>
        <v/>
      </c>
      <c r="JY18" s="98"/>
      <c r="JZ18" s="98"/>
      <c r="KA18" s="98"/>
      <c r="KB18" s="96" t="str">
        <f>IF(KE18="","",(IF(KC18=0,KD18*KB$4,(VLOOKUP(KE18,Dane!$A$2:$B$10,2)+2*KC18+KD18)*KB$4)))</f>
        <v/>
      </c>
      <c r="KC18" s="98"/>
      <c r="KD18" s="98"/>
      <c r="KE18" s="98"/>
      <c r="KF18" s="96" t="str">
        <f>IF(KI18="","",(IF(KG18=0,KH18*KF$4,(VLOOKUP(KI18,Dane!$A$2:$B$10,2)+2*KG18+KH18)*KF$4)))</f>
        <v/>
      </c>
      <c r="KG18" s="98"/>
      <c r="KH18" s="98"/>
      <c r="KI18" s="98"/>
      <c r="KJ18" s="96" t="str">
        <f>IF(KM18="","",(IF(KK18=0,KL18*KJ$4,(VLOOKUP(KM18,Dane!$A$2:$B$10,2)+2*KK18+KL18)*KJ$4)))</f>
        <v/>
      </c>
      <c r="KK18" s="98"/>
      <c r="KL18" s="98"/>
      <c r="KM18" s="98"/>
      <c r="KN18" s="96" t="str">
        <f>IF(KQ18="","",(IF(KO18=0,KP18*KN$4,(VLOOKUP(KQ18,Dane!$A$2:$B$10,2)+2*KO18+KP18)*KN$4)))</f>
        <v/>
      </c>
      <c r="KO18" s="98"/>
      <c r="KP18" s="98"/>
      <c r="KQ18" s="98"/>
      <c r="KR18" s="96" t="str">
        <f>IF(KU18="","",(IF(KS18=0,KT18*KR$4,(VLOOKUP(KU18,Dane!$A$2:$B$10,2)+2*KS18+KT18)*KR$4)))</f>
        <v/>
      </c>
      <c r="KS18" s="98"/>
      <c r="KT18" s="98"/>
      <c r="KU18" s="98"/>
      <c r="KV18" s="96">
        <f>IF(KY18="","",(IF(KW18=0,KX18*KV$4,(VLOOKUP(KY18,Dane!$A$2:$B$10,2)+2*KW18+KX18)*KV$4)))</f>
        <v>57</v>
      </c>
      <c r="KW18" s="99">
        <v>5</v>
      </c>
      <c r="KX18" s="99">
        <v>0</v>
      </c>
      <c r="KY18" s="99">
        <v>1</v>
      </c>
      <c r="KZ18" s="96" t="str">
        <f>IF(LC18="","",(IF(LA18=0,LB18*KZ$4,(VLOOKUP(LC18,Dane!$A$2:$B$10,2)+2*LA18+LB18)*KZ$4)))</f>
        <v/>
      </c>
      <c r="LA18" s="98"/>
      <c r="LB18" s="98"/>
      <c r="LC18" s="98"/>
      <c r="LD18" s="96" t="str">
        <f>IF(LG18="","",(IF(LE18=0,LF18*LD$4,(VLOOKUP(LG18,Dane!$A$2:$B$10,2)+2*LE18+LF18)*LD$4)))</f>
        <v/>
      </c>
      <c r="LE18" s="98"/>
      <c r="LF18" s="98"/>
      <c r="LG18" s="98"/>
      <c r="LH18" s="96" t="str">
        <f>IF(LK18="","",(IF(LI18=0,LJ18*LH$4,(VLOOKUP(LK18,Dane!$A$2:$B$10,2)+2*LI18+LJ18)*LH$4)))</f>
        <v/>
      </c>
      <c r="LI18" s="98"/>
      <c r="LJ18" s="98"/>
      <c r="LK18" s="98"/>
      <c r="LL18" s="96" t="str">
        <f>IF(LO18="","",(IF(LM18=0,LN18*LL$4,(VLOOKUP(LO18,Dane!$A$2:$B$10,2)+2*LM18+LN18)*LL$4)))</f>
        <v/>
      </c>
      <c r="LM18" s="98"/>
      <c r="LN18" s="98"/>
      <c r="LO18" s="98"/>
      <c r="LP18" s="96" t="str">
        <f>IF(LS18="","",(IF(LQ18=0,LR18*LP$4,(VLOOKUP(LS18,Dane!$A$2:$B$10,2)+2*LQ18+LR18)*LP$4)))</f>
        <v/>
      </c>
      <c r="LQ18" s="98"/>
      <c r="LR18" s="98"/>
      <c r="LS18" s="98"/>
      <c r="LT18" s="96">
        <f>IF(LW18="","",(IF(LU18=0,LV18*LT$4,(VLOOKUP(LW18,Dane!$A$2:$B$10,2)+2*LU18+LV18)*LT$4)))</f>
        <v>45</v>
      </c>
      <c r="LU18" s="99">
        <v>2</v>
      </c>
      <c r="LV18" s="99">
        <v>2</v>
      </c>
      <c r="LW18" s="99">
        <v>7</v>
      </c>
      <c r="LX18" s="96" t="str">
        <f>IF(MA18="","",(IF(LY18=0,LZ18*LX$4,(VLOOKUP(MA18,Dane!$A$2:$B$10,2)+2*LY18+LZ18)*LX$4)))</f>
        <v/>
      </c>
      <c r="LY18" s="98"/>
      <c r="LZ18" s="98"/>
      <c r="MA18" s="98"/>
      <c r="MB18" s="96" t="str">
        <f>IF(ME18="","",(IF(MC18=0,MD18*MB$4,(VLOOKUP(ME18,Dane!$A$2:$B$10,2)+2*MC18+MD18)*MB$4)))</f>
        <v/>
      </c>
      <c r="MC18" s="98"/>
      <c r="MD18" s="98"/>
      <c r="ME18" s="98"/>
      <c r="MF18" s="96" t="str">
        <f>IF(MI18="","",(IF(MG18=0,MH18*MF$4,(VLOOKUP(MI18,Dane!$A$2:$B$10,2)+2*MG18+MH18)*MF$4)))</f>
        <v/>
      </c>
      <c r="MG18" s="98"/>
      <c r="MH18" s="98"/>
      <c r="MI18" s="98"/>
      <c r="MJ18" s="96">
        <f>IF(MM18="","",(IF(MK18=0,ML18*MJ$4,(VLOOKUP(MM18,Dane!$A$2:$B$10,2)+2*MK18+ML18)*MJ$4)))</f>
        <v>42</v>
      </c>
      <c r="MK18" s="99">
        <v>2</v>
      </c>
      <c r="ML18" s="99">
        <v>1</v>
      </c>
      <c r="MM18" s="99">
        <v>3</v>
      </c>
      <c r="MN18" s="96" t="str">
        <f>IF(MQ18="","",(IF(MO18=0,MP18*MN$4,(VLOOKUP(MQ18,Dane!$A$2:$B$10,2)+2*MO18+MP18)*MN$4)))</f>
        <v/>
      </c>
      <c r="MO18" s="98"/>
      <c r="MP18" s="98"/>
      <c r="MQ18" s="98"/>
      <c r="MR18" s="96" t="str">
        <f>IF(MU18="","",(IF(MS18=0,MT18*MR$4,(VLOOKUP(MU18,Dane!$A$2:$B$10,2)+2*MS18+MT18)*MR$4)))</f>
        <v/>
      </c>
      <c r="MS18" s="98"/>
      <c r="MT18" s="98"/>
      <c r="MU18" s="98"/>
      <c r="MV18" s="96" t="str">
        <f>IF(MY18="","",(IF(MW18=0,MX18*MV$4,(VLOOKUP(MY18,Dane!$A$2:$B$10,2)+2*MW18+MX18)*MV$4)))</f>
        <v/>
      </c>
      <c r="MW18" s="98"/>
      <c r="MX18" s="98"/>
      <c r="MY18" s="98"/>
      <c r="MZ18" s="96" t="str">
        <f>IF(NC18="","",(IF(NA18=0,NB18*MZ$4,(VLOOKUP(NC18,Dane!$A$2:$B$10,2)+2*NA18+NB18)*MZ$4)))</f>
        <v/>
      </c>
      <c r="NA18" s="98"/>
      <c r="NB18" s="98"/>
      <c r="NC18" s="98"/>
      <c r="ND18" s="96" t="str">
        <f>IF(NG18="","",(IF(NE18=0,NF18*ND$4,(VLOOKUP(NG18,Dane!$A$2:$B$10,2)+2*NE18+NF18)*ND$4)))</f>
        <v/>
      </c>
      <c r="NE18" s="98"/>
      <c r="NF18" s="98"/>
      <c r="NG18" s="98"/>
      <c r="NH18" s="96" t="str">
        <f>IF(NK18="","",(IF(NI18=0,NJ18*NH$4,(VLOOKUP(NK18,Dane!$A$2:$B$10,2)+2*NI18+NJ18)*NH$4)))</f>
        <v/>
      </c>
      <c r="NI18" s="98"/>
      <c r="NJ18" s="98"/>
      <c r="NK18" s="98"/>
      <c r="NL18" s="96" t="str">
        <f>IF(NO18="","",(IF(NM18=0,NN18*NL$4,(VLOOKUP(NO18,Dane!$A$2:$B$10,2)+2*NM18+NN18)*NL$4)))</f>
        <v/>
      </c>
      <c r="NM18" s="98"/>
      <c r="NN18" s="98"/>
      <c r="NO18" s="98"/>
      <c r="NP18" s="96">
        <f>IF(NS18="","",(IF(NQ18=0,NR18*NP$4,(VLOOKUP(NS18,Dane!$A$2:$B$10,2)+2*NQ18+NR18)*NP$4)))</f>
        <v>36</v>
      </c>
      <c r="NQ18" s="99">
        <v>4</v>
      </c>
      <c r="NR18" s="99">
        <v>1</v>
      </c>
      <c r="NS18" s="99">
        <v>1</v>
      </c>
      <c r="NT18" s="96" t="str">
        <f>IF(NW18="","",(IF(NU18=0,NV18*NT$4,(VLOOKUP(NW18,Dane!$A$2:$B$10,2)+2*NU18+NV18)*NT$4)))</f>
        <v/>
      </c>
      <c r="NU18" s="98"/>
      <c r="NV18" s="98"/>
      <c r="NW18" s="98"/>
      <c r="NX18" s="96" t="str">
        <f>IF(OA18="","",(IF(NY18=0,NZ18*NX$4,(VLOOKUP(OA18,Dane!$A$2:$B$10,2)+2*NY18+NZ18)*NX$4)))</f>
        <v/>
      </c>
      <c r="NY18" s="98"/>
      <c r="NZ18" s="98"/>
      <c r="OA18" s="98"/>
      <c r="OB18" s="96" t="str">
        <f>IF(OE18="","",(IF(OC18=0,OD18*OB$4,(VLOOKUP(OE18,Dane!$A$2:$B$10,2)+2*OC18+OD18)*OB$4)))</f>
        <v/>
      </c>
      <c r="OC18" s="98"/>
      <c r="OD18" s="98"/>
      <c r="OE18" s="98"/>
      <c r="OF18" s="96" t="str">
        <f>IF(OI18="","",(IF(OG18=0,OH18*OF$4,(VLOOKUP(OI18,Dane!$A$2:$B$10,2)+2*OG18+OH18)*OF$4)))</f>
        <v/>
      </c>
      <c r="OG18" s="98"/>
      <c r="OH18" s="98"/>
      <c r="OI18" s="98"/>
      <c r="OJ18" s="96" t="str">
        <f>IF(OM18="","",(IF(OK18=0,OL18*OJ$4,(VLOOKUP(OM18,Dane!$A$2:$B$10,2)+2*OK18+OL18)*OJ$4)))</f>
        <v/>
      </c>
      <c r="OK18" s="98"/>
      <c r="OL18" s="98"/>
      <c r="OM18" s="98"/>
      <c r="ON18" s="96" t="str">
        <f>IF(OQ18="","",(IF(OO18=0,OP18*ON$4,(VLOOKUP(OQ18,Dane!$A$2:$B$10,2)+2*OO18+OP18)*ON$4)))</f>
        <v/>
      </c>
      <c r="OO18" s="98"/>
      <c r="OP18" s="98"/>
      <c r="OQ18" s="98"/>
      <c r="OR18" s="96">
        <f>IF(OU18="","",(IF(OS18=0,OT18*OR$4,(VLOOKUP(OU18,Dane!$A$2:$B$10,2)+2*OS18+OT18)*OR$4)))</f>
        <v>100</v>
      </c>
      <c r="OS18" s="99">
        <v>3</v>
      </c>
      <c r="OT18" s="99">
        <v>1</v>
      </c>
      <c r="OU18" s="113">
        <v>3</v>
      </c>
    </row>
    <row r="19" spans="1:411" x14ac:dyDescent="0.25">
      <c r="A19" s="61">
        <f t="shared" si="344"/>
        <v>14</v>
      </c>
      <c r="B19" s="83" t="s">
        <v>148</v>
      </c>
      <c r="C19" s="63">
        <v>2002</v>
      </c>
      <c r="D19" s="64" t="str">
        <f>VLOOKUP(C19,Dane!$A$17:$B$34,2)</f>
        <v>młodzik</v>
      </c>
      <c r="E19" s="65">
        <f t="shared" si="345"/>
        <v>568.5</v>
      </c>
      <c r="F19" s="66">
        <f t="shared" si="427"/>
        <v>237.5</v>
      </c>
      <c r="G19" s="66">
        <f t="shared" si="427"/>
        <v>92</v>
      </c>
      <c r="H19" s="66">
        <f t="shared" si="427"/>
        <v>60</v>
      </c>
      <c r="I19" s="66">
        <f t="shared" si="427"/>
        <v>46</v>
      </c>
      <c r="J19" s="66">
        <f t="shared" si="427"/>
        <v>36</v>
      </c>
      <c r="K19" s="66">
        <f t="shared" si="427"/>
        <v>30</v>
      </c>
      <c r="L19" s="66">
        <f t="shared" si="427"/>
        <v>30</v>
      </c>
      <c r="M19" s="66">
        <f t="shared" si="427"/>
        <v>15</v>
      </c>
      <c r="N19" s="66">
        <f t="shared" si="427"/>
        <v>12</v>
      </c>
      <c r="O19" s="72">
        <f t="shared" si="427"/>
        <v>10</v>
      </c>
      <c r="P19" s="67">
        <f t="shared" si="347"/>
        <v>14</v>
      </c>
      <c r="Q19" s="69">
        <f t="shared" si="348"/>
        <v>60</v>
      </c>
      <c r="R19" s="69" t="str">
        <f t="shared" si="349"/>
        <v/>
      </c>
      <c r="S19" s="69">
        <f t="shared" si="350"/>
        <v>8</v>
      </c>
      <c r="T19" s="69" t="str">
        <f t="shared" si="351"/>
        <v/>
      </c>
      <c r="U19" s="69" t="str">
        <f t="shared" si="352"/>
        <v/>
      </c>
      <c r="V19" s="69">
        <f t="shared" si="353"/>
        <v>6</v>
      </c>
      <c r="W19" s="69" t="str">
        <f t="shared" si="354"/>
        <v/>
      </c>
      <c r="X19" s="69" t="str">
        <f t="shared" si="355"/>
        <v/>
      </c>
      <c r="Y19" s="69" t="str">
        <f t="shared" si="356"/>
        <v/>
      </c>
      <c r="Z19" s="69" t="str">
        <f t="shared" si="357"/>
        <v/>
      </c>
      <c r="AA19" s="69" t="str">
        <f t="shared" si="358"/>
        <v/>
      </c>
      <c r="AB19" s="69" t="str">
        <f t="shared" si="359"/>
        <v/>
      </c>
      <c r="AC19" s="69" t="str">
        <f t="shared" si="360"/>
        <v/>
      </c>
      <c r="AD19" s="69" t="str">
        <f t="shared" si="361"/>
        <v/>
      </c>
      <c r="AE19" s="69" t="str">
        <f t="shared" si="362"/>
        <v/>
      </c>
      <c r="AF19" s="69">
        <f t="shared" si="363"/>
        <v>46</v>
      </c>
      <c r="AG19" s="69" t="str">
        <f t="shared" si="364"/>
        <v/>
      </c>
      <c r="AH19" s="69">
        <f t="shared" si="365"/>
        <v>30</v>
      </c>
      <c r="AI19" s="69" t="str">
        <f t="shared" si="366"/>
        <v/>
      </c>
      <c r="AJ19" s="69" t="str">
        <f t="shared" si="367"/>
        <v/>
      </c>
      <c r="AK19" s="69" t="str">
        <f t="shared" si="368"/>
        <v/>
      </c>
      <c r="AL19" s="69" t="str">
        <f t="shared" si="369"/>
        <v/>
      </c>
      <c r="AM19" s="69" t="str">
        <f t="shared" si="370"/>
        <v/>
      </c>
      <c r="AN19" s="69" t="str">
        <f t="shared" si="371"/>
        <v/>
      </c>
      <c r="AO19" s="69" t="str">
        <f t="shared" si="372"/>
        <v/>
      </c>
      <c r="AP19" s="69">
        <f t="shared" si="373"/>
        <v>8</v>
      </c>
      <c r="AQ19" s="69" t="str">
        <f t="shared" si="374"/>
        <v/>
      </c>
      <c r="AR19" s="69" t="str">
        <f t="shared" si="375"/>
        <v/>
      </c>
      <c r="AS19" s="69" t="str">
        <f t="shared" si="376"/>
        <v/>
      </c>
      <c r="AT19" s="69" t="str">
        <f t="shared" si="377"/>
        <v/>
      </c>
      <c r="AU19" s="69">
        <f t="shared" si="378"/>
        <v>92</v>
      </c>
      <c r="AV19" s="69" t="str">
        <f t="shared" si="379"/>
        <v/>
      </c>
      <c r="AW19" s="69" t="str">
        <f t="shared" si="380"/>
        <v/>
      </c>
      <c r="AX19" s="69" t="str">
        <f t="shared" si="381"/>
        <v/>
      </c>
      <c r="AY19" s="69">
        <f t="shared" si="382"/>
        <v>36</v>
      </c>
      <c r="AZ19" s="69" t="str">
        <f t="shared" si="383"/>
        <v/>
      </c>
      <c r="BA19" s="69">
        <f t="shared" si="384"/>
        <v>30</v>
      </c>
      <c r="BB19" s="69" t="str">
        <f t="shared" si="385"/>
        <v/>
      </c>
      <c r="BC19" s="69" t="str">
        <f t="shared" si="386"/>
        <v/>
      </c>
      <c r="BD19" s="69" t="str">
        <f t="shared" si="387"/>
        <v/>
      </c>
      <c r="BE19" s="69">
        <f t="shared" si="388"/>
        <v>5</v>
      </c>
      <c r="BF19" s="69" t="str">
        <f t="shared" si="389"/>
        <v/>
      </c>
      <c r="BG19" s="69" t="str">
        <f t="shared" si="390"/>
        <v/>
      </c>
      <c r="BH19" s="69">
        <f t="shared" si="391"/>
        <v>15</v>
      </c>
      <c r="BI19" s="69" t="str">
        <f t="shared" si="392"/>
        <v/>
      </c>
      <c r="BJ19" s="69" t="str">
        <f t="shared" si="393"/>
        <v/>
      </c>
      <c r="BK19" s="69">
        <f t="shared" si="394"/>
        <v>237.5</v>
      </c>
      <c r="BL19" s="69" t="str">
        <f t="shared" si="395"/>
        <v/>
      </c>
      <c r="BM19" s="69" t="str">
        <f t="shared" si="396"/>
        <v/>
      </c>
      <c r="BN19" s="69" t="str">
        <f t="shared" si="397"/>
        <v/>
      </c>
      <c r="BO19" s="69" t="str">
        <f t="shared" si="398"/>
        <v/>
      </c>
      <c r="BP19" s="69" t="str">
        <f t="shared" si="399"/>
        <v/>
      </c>
      <c r="BQ19" s="69" t="str">
        <f t="shared" si="400"/>
        <v/>
      </c>
      <c r="BR19" s="69" t="str">
        <f t="shared" si="401"/>
        <v/>
      </c>
      <c r="BS19" s="69" t="str">
        <f t="shared" si="402"/>
        <v/>
      </c>
      <c r="BT19" s="69" t="str">
        <f t="shared" si="403"/>
        <v/>
      </c>
      <c r="BU19" s="69" t="str">
        <f t="shared" si="404"/>
        <v/>
      </c>
      <c r="BV19" s="69" t="str">
        <f t="shared" si="405"/>
        <v/>
      </c>
      <c r="BW19" s="69" t="str">
        <f t="shared" si="406"/>
        <v/>
      </c>
      <c r="BX19" s="69" t="str">
        <f t="shared" si="407"/>
        <v/>
      </c>
      <c r="BY19" s="69">
        <f t="shared" si="408"/>
        <v>12</v>
      </c>
      <c r="BZ19" s="69" t="str">
        <f t="shared" si="409"/>
        <v/>
      </c>
      <c r="CA19" s="69" t="str">
        <f t="shared" si="410"/>
        <v/>
      </c>
      <c r="CB19" s="69" t="str">
        <f t="shared" si="411"/>
        <v/>
      </c>
      <c r="CC19" s="69" t="str">
        <f t="shared" si="412"/>
        <v/>
      </c>
      <c r="CD19" s="69" t="str">
        <f t="shared" si="413"/>
        <v/>
      </c>
      <c r="CE19" s="69">
        <f t="shared" si="414"/>
        <v>10</v>
      </c>
      <c r="CF19" s="69" t="str">
        <f t="shared" si="415"/>
        <v/>
      </c>
      <c r="CG19" s="69" t="str">
        <f t="shared" si="416"/>
        <v/>
      </c>
      <c r="CH19" s="69" t="str">
        <f t="shared" si="417"/>
        <v/>
      </c>
      <c r="CI19" s="69" t="str">
        <f t="shared" si="418"/>
        <v/>
      </c>
      <c r="CJ19" s="69" t="str">
        <f t="shared" si="419"/>
        <v/>
      </c>
      <c r="CK19" s="69" t="str">
        <f t="shared" si="420"/>
        <v/>
      </c>
      <c r="CL19" s="69" t="str">
        <f t="shared" si="421"/>
        <v/>
      </c>
      <c r="CM19" s="69" t="str">
        <f t="shared" si="422"/>
        <v/>
      </c>
      <c r="CN19" s="69" t="str">
        <f t="shared" si="423"/>
        <v/>
      </c>
      <c r="CO19" s="69" t="str">
        <f t="shared" si="424"/>
        <v/>
      </c>
      <c r="CP19" s="69" t="str">
        <f t="shared" si="425"/>
        <v/>
      </c>
      <c r="CQ19" s="94" t="str">
        <f t="shared" si="426"/>
        <v/>
      </c>
      <c r="CR19" s="111">
        <f>IF(CU19="","",(IF(CS19=0,CT19*CR$4,(VLOOKUP(CU19,Dane!$A$2:$B$10,2)+2*CS19+CT19)*CR$4)))</f>
        <v>60</v>
      </c>
      <c r="CS19" s="99">
        <v>1</v>
      </c>
      <c r="CT19" s="99">
        <v>2</v>
      </c>
      <c r="CU19" s="99">
        <v>0</v>
      </c>
      <c r="CV19" s="96" t="str">
        <f>IF(CY19="","",(IF(CW19=0,CX19*CV$4,(VLOOKUP(CY19,Dane!$A$2:$B$10,2)+2*CW19+CX19)*CV$4)))</f>
        <v/>
      </c>
      <c r="CW19" s="98"/>
      <c r="CX19" s="98"/>
      <c r="CY19" s="98"/>
      <c r="CZ19" s="96">
        <f>IF(DC19="","",(IF(DA19=0,DB19*CZ$4,(VLOOKUP(DC19,Dane!$A$2:$B$10,2)+2*DA19+DB19)*CZ$4)))</f>
        <v>8</v>
      </c>
      <c r="DA19" s="97">
        <v>0</v>
      </c>
      <c r="DB19" s="97">
        <v>1</v>
      </c>
      <c r="DC19" s="97">
        <v>0</v>
      </c>
      <c r="DD19" s="96" t="str">
        <f>IF(DG19="","",(IF(DE19=0,DF19*DD$4,(VLOOKUP(DG19,Dane!$A$2:$B$10,2)+2*DE19+DF19)*DD$4)))</f>
        <v/>
      </c>
      <c r="DE19" s="98"/>
      <c r="DF19" s="98"/>
      <c r="DG19" s="98"/>
      <c r="DH19" s="96" t="str">
        <f>IF(DK19="","",(IF(DI19=0,DJ19*DH$4,(VLOOKUP(DK19,Dane!$A$2:$B$10,2)+2*DI19+DJ19)*DH$4)))</f>
        <v/>
      </c>
      <c r="DI19" s="98"/>
      <c r="DJ19" s="98"/>
      <c r="DK19" s="98"/>
      <c r="DL19" s="96">
        <f>IF(DO19="","",(IF(DM19=0,DN19*DL$4,(VLOOKUP(DO19,Dane!$A$2:$B$10,2)+2*DM19+DN19)*DL$4)))</f>
        <v>6</v>
      </c>
      <c r="DM19" s="97">
        <v>0</v>
      </c>
      <c r="DN19" s="97">
        <v>2</v>
      </c>
      <c r="DO19" s="97">
        <v>0</v>
      </c>
      <c r="DP19" s="96" t="str">
        <f>IF(DS19="","",(IF(DQ19=0,DR19*DP$4,(VLOOKUP(DS19,Dane!$A$2:$B$10,2)+2*DQ19+DR19)*DP$4)))</f>
        <v/>
      </c>
      <c r="DQ19" s="98"/>
      <c r="DR19" s="98"/>
      <c r="DS19" s="98"/>
      <c r="DT19" s="96" t="str">
        <f>IF(DW19="","",(IF(DU19=0,DV19*DT$4,(VLOOKUP(DW19,Dane!$A$2:$B$10,2)+2*DU19+DV19)*DT$4)))</f>
        <v/>
      </c>
      <c r="DU19" s="98"/>
      <c r="DV19" s="98"/>
      <c r="DW19" s="98"/>
      <c r="DX19" s="96" t="str">
        <f>IF(EA19="","",(IF(DY19=0,DZ19*DX$4,(VLOOKUP(EA19,Dane!$A$2:$B$10,2)+2*DY19+DZ19)*DX$4)))</f>
        <v/>
      </c>
      <c r="DY19" s="98"/>
      <c r="DZ19" s="98"/>
      <c r="EA19" s="98"/>
      <c r="EB19" s="96" t="str">
        <f>IF(EE19="","",(IF(EC19=0,ED19*EB$4,(VLOOKUP(EE19,Dane!$A$2:$B$10,2)+2*EC19+ED19)*EB$4)))</f>
        <v/>
      </c>
      <c r="EC19" s="98"/>
      <c r="ED19" s="98"/>
      <c r="EE19" s="98"/>
      <c r="EF19" s="96" t="str">
        <f>IF(EI19="","",(IF(EG19=0,EH19*EF$4,(VLOOKUP(EI19,Dane!$A$2:$B$10,2)+2*EG19+EH19)*EF$4)))</f>
        <v/>
      </c>
      <c r="EG19" s="98"/>
      <c r="EH19" s="98"/>
      <c r="EI19" s="98"/>
      <c r="EJ19" s="96" t="str">
        <f>IF(EM19="","",(IF(EK19=0,EL19*EJ$4,(VLOOKUP(EM19,Dane!$A$2:$B$10,2)+2*EK19+EL19)*EJ$4)))</f>
        <v/>
      </c>
      <c r="EK19" s="98"/>
      <c r="EL19" s="98"/>
      <c r="EM19" s="98"/>
      <c r="EN19" s="96" t="str">
        <f>IF(EQ19="","",(IF(EO19=0,EP19*EN$4,(VLOOKUP(EQ19,Dane!$A$2:$B$10,2)+2*EO19+EP19)*EN$4)))</f>
        <v/>
      </c>
      <c r="EO19" s="98"/>
      <c r="EP19" s="98"/>
      <c r="EQ19" s="98"/>
      <c r="ER19" s="96" t="str">
        <f>IF(EU19="","",(IF(ES19=0,ET19*ER$4,(VLOOKUP(EU19,Dane!$A$2:$B$10,2)+2*ES19+ET19)*ER$4)))</f>
        <v/>
      </c>
      <c r="ES19" s="98"/>
      <c r="ET19" s="98"/>
      <c r="EU19" s="98"/>
      <c r="EV19" s="96" t="str">
        <f>IF(EY19="","",(IF(EW19=0,EX19*EV$4,(VLOOKUP(EY19,Dane!$A$2:$B$10,2)+2*EW19+EX19)*EV$4)))</f>
        <v/>
      </c>
      <c r="EW19" s="98"/>
      <c r="EX19" s="98"/>
      <c r="EY19" s="98"/>
      <c r="EZ19" s="96">
        <f>IF(FC19="","",(IF(FA19=0,FB19*EZ$4,(VLOOKUP(FC19,Dane!$A$2:$B$10,2)+2*FA19+FB19)*EZ$4)))</f>
        <v>46</v>
      </c>
      <c r="FA19" s="99">
        <v>2</v>
      </c>
      <c r="FB19" s="99">
        <v>2</v>
      </c>
      <c r="FC19" s="99">
        <v>3</v>
      </c>
      <c r="FD19" s="96" t="str">
        <f>IF(FG19="","",(IF(FE19=0,FF19*FD$4,(VLOOKUP(FG19,Dane!$A$2:$B$10,2)+2*FE19+FF19)*FD$4)))</f>
        <v/>
      </c>
      <c r="FE19" s="98"/>
      <c r="FF19" s="98"/>
      <c r="FG19" s="98"/>
      <c r="FH19" s="96">
        <f>IF(FK19="","",(IF(FI19=0,FJ19*FH$4,(VLOOKUP(FK19,Dane!$A$2:$B$10,2)+2*FI19+FJ19)*FH$4)))</f>
        <v>30</v>
      </c>
      <c r="FI19" s="99">
        <v>1</v>
      </c>
      <c r="FJ19" s="99">
        <v>1</v>
      </c>
      <c r="FK19" s="99">
        <v>0</v>
      </c>
      <c r="FL19" s="96" t="str">
        <f>IF(FO19="","",(IF(FM19=0,FN19*FL$4,(VLOOKUP(FO19,Dane!$A$2:$B$10,2)+2*FM19+FN19)*FL$4)))</f>
        <v/>
      </c>
      <c r="FM19" s="98"/>
      <c r="FN19" s="98"/>
      <c r="FO19" s="98"/>
      <c r="FP19" s="96" t="str">
        <f>IF(FS19="","",(IF(FQ19=0,FR19*FP$4,(VLOOKUP(FS19,Dane!$A$2:$B$10,2)+2*FQ19+FR19)*FP$4)))</f>
        <v/>
      </c>
      <c r="FQ19" s="98"/>
      <c r="FR19" s="98"/>
      <c r="FS19" s="98"/>
      <c r="FT19" s="96" t="str">
        <f>IF(FW19="","",(IF(FU19=0,FV19*FT$4,(VLOOKUP(FW19,Dane!$A$2:$B$10,2)+2*FU19+FV19)*FT$4)))</f>
        <v/>
      </c>
      <c r="FU19" s="98"/>
      <c r="FV19" s="98"/>
      <c r="FW19" s="98"/>
      <c r="FX19" s="96" t="str">
        <f>IF(GA19="","",(IF(FY19=0,FZ19*FX$4,(VLOOKUP(GA19,Dane!$A$2:$B$10,2)+2*FY19+FZ19)*FX$4)))</f>
        <v/>
      </c>
      <c r="FY19" s="98"/>
      <c r="FZ19" s="98"/>
      <c r="GA19" s="98"/>
      <c r="GB19" s="96" t="str">
        <f>IF(GE19="","",(IF(GC19=0,GD19*GB$4,(VLOOKUP(GE19,Dane!$A$2:$B$10,2)+2*GC19+GD19)*GB$4)))</f>
        <v/>
      </c>
      <c r="GC19" s="98"/>
      <c r="GD19" s="98"/>
      <c r="GE19" s="98"/>
      <c r="GF19" s="96" t="str">
        <f>IF(GI19="","",(IF(GG19=0,GH19*GF$4,(VLOOKUP(GI19,Dane!$A$2:$B$10,2)+2*GG19+GH19)*GF$4)))</f>
        <v/>
      </c>
      <c r="GG19" s="98"/>
      <c r="GH19" s="98"/>
      <c r="GI19" s="98"/>
      <c r="GJ19" s="96" t="str">
        <f>IF(GM19="","",(IF(GK19=0,GL19*GJ$4,(VLOOKUP(GM19,Dane!$A$2:$B$10,2)+2*GK19+GL19)*GJ$4)))</f>
        <v/>
      </c>
      <c r="GK19" s="98"/>
      <c r="GL19" s="98"/>
      <c r="GM19" s="98"/>
      <c r="GN19" s="96">
        <f>IF(GQ19="","",(IF(GO19=0,GP19*GN$4,(VLOOKUP(GQ19,Dane!$A$2:$B$10,2)+2*GO19+GP19)*GN$4)))</f>
        <v>8</v>
      </c>
      <c r="GO19" s="97">
        <v>0</v>
      </c>
      <c r="GP19" s="97">
        <v>1</v>
      </c>
      <c r="GQ19" s="97">
        <v>0</v>
      </c>
      <c r="GR19" s="96" t="str">
        <f>IF(GU19="","",(IF(GS19=0,GT19*GR$4,(VLOOKUP(GU19,Dane!$A$2:$B$10,2)+2*GS19+GT19)*GR$4)))</f>
        <v/>
      </c>
      <c r="GS19" s="98"/>
      <c r="GT19" s="98"/>
      <c r="GU19" s="98"/>
      <c r="GV19" s="96" t="str">
        <f>IF(GY19="","",(IF(GW19=0,GX19*GV$4,(VLOOKUP(GY19,Dane!$A$2:$B$10,2)+2*GW19+GX19)*GV$4)))</f>
        <v/>
      </c>
      <c r="GW19" s="98"/>
      <c r="GX19" s="98"/>
      <c r="GY19" s="98"/>
      <c r="GZ19" s="96" t="str">
        <f>IF(HC19="","",(IF(HA19=0,HB19*GZ$4,(VLOOKUP(HC19,Dane!$A$2:$B$10,2)+2*HA19+HB19)*GZ$4)))</f>
        <v/>
      </c>
      <c r="HA19" s="98"/>
      <c r="HB19" s="98"/>
      <c r="HC19" s="98"/>
      <c r="HD19" s="96" t="str">
        <f>IF(HG19="","",(IF(HE19=0,HF19*HD$4,(VLOOKUP(HG19,Dane!$A$2:$B$10,2)+2*HE19+HF19)*HD$4)))</f>
        <v/>
      </c>
      <c r="HE19" s="98"/>
      <c r="HF19" s="98"/>
      <c r="HG19" s="98"/>
      <c r="HH19" s="96">
        <f>IF(HK19="","",(IF(HI19=0,HJ19*HH$4,(VLOOKUP(HK19,Dane!$A$2:$B$10,2)+2*HI19+HJ19)*HH$4)))</f>
        <v>92</v>
      </c>
      <c r="HI19" s="99">
        <v>4</v>
      </c>
      <c r="HJ19" s="99">
        <v>2</v>
      </c>
      <c r="HK19" s="99">
        <v>7</v>
      </c>
      <c r="HL19" s="96" t="str">
        <f>IF(HO19="","",(IF(HM19=0,HN19*HL$4,(VLOOKUP(HO19,Dane!$A$2:$B$10,2)+2*HM19+HN19)*HL$4)))</f>
        <v/>
      </c>
      <c r="HM19" s="98"/>
      <c r="HN19" s="98"/>
      <c r="HO19" s="98"/>
      <c r="HP19" s="96" t="str">
        <f>IF(HS19="","",(IF(HQ19=0,HR19*HP$4,(VLOOKUP(HS19,Dane!$A$2:$B$10,2)+2*HQ19+HR19)*HP$4)))</f>
        <v/>
      </c>
      <c r="HQ19" s="98"/>
      <c r="HR19" s="98"/>
      <c r="HS19" s="98"/>
      <c r="HT19" s="96" t="str">
        <f>IF(HW19="","",(IF(HU19=0,HV19*HT$4,(VLOOKUP(HW19,Dane!$A$2:$B$10,2)+2*HU19+HV19)*HT$4)))</f>
        <v/>
      </c>
      <c r="HU19" s="98"/>
      <c r="HV19" s="98"/>
      <c r="HW19" s="98"/>
      <c r="HX19" s="96">
        <f>IF(IA19="","",(IF(HY19=0,HZ19*HX$4,(VLOOKUP(IA19,Dane!$A$2:$B$10,2)+2*HY19+HZ19)*HX$4)))</f>
        <v>36</v>
      </c>
      <c r="HY19" s="99">
        <v>2</v>
      </c>
      <c r="HZ19" s="99">
        <v>1</v>
      </c>
      <c r="IA19" s="99">
        <v>2</v>
      </c>
      <c r="IB19" s="96" t="str">
        <f>IF(IE19="","",(IF(IC19=0,ID19*IB$4,(VLOOKUP(IE19,Dane!$A$2:$B$10,2)+2*IC19+ID19)*IB$4)))</f>
        <v/>
      </c>
      <c r="IC19" s="98"/>
      <c r="ID19" s="98"/>
      <c r="IE19" s="98"/>
      <c r="IF19" s="96">
        <f>IF(II19="","",(IF(IG19=0,IH19*IF$4,(VLOOKUP(II19,Dane!$A$2:$B$10,2)+2*IG19+IH19)*IF$4)))</f>
        <v>30</v>
      </c>
      <c r="IG19" s="99">
        <v>1</v>
      </c>
      <c r="IH19" s="99">
        <v>2</v>
      </c>
      <c r="II19" s="99">
        <v>5</v>
      </c>
      <c r="IJ19" s="96" t="str">
        <f>IF(IM19="","",(IF(IK19=0,IL19*IJ$4,(VLOOKUP(IM19,Dane!$A$2:$B$10,2)+2*IK19+IL19)*IJ$4)))</f>
        <v/>
      </c>
      <c r="IK19" s="99"/>
      <c r="IL19" s="99"/>
      <c r="IM19" s="99"/>
      <c r="IN19" s="96" t="str">
        <f>IF(IQ19="","",(IF(IO19=0,IP19*IN$4,(VLOOKUP(IQ19,Dane!$A$2:$B$10,2)+2*IO19+IP19)*IN$4)))</f>
        <v/>
      </c>
      <c r="IO19" s="98"/>
      <c r="IP19" s="98"/>
      <c r="IQ19" s="98"/>
      <c r="IR19" s="96" t="str">
        <f>IF(IU19="","",(IF(IS19=0,IT19*IR$4,(VLOOKUP(IU19,Dane!$A$2:$B$10,2)+2*IS19+IT19)*IR$4)))</f>
        <v/>
      </c>
      <c r="IS19" s="98"/>
      <c r="IT19" s="98"/>
      <c r="IU19" s="98"/>
      <c r="IV19" s="96">
        <f>IF(IY19="","",(IF(IW19=0,IX19*IV$4,(VLOOKUP(IY19,Dane!$A$2:$B$10,2)+2*IW19+IX19)*IV$4)))</f>
        <v>5</v>
      </c>
      <c r="IW19" s="97">
        <v>0</v>
      </c>
      <c r="IX19" s="97">
        <v>1</v>
      </c>
      <c r="IY19" s="97">
        <v>0</v>
      </c>
      <c r="IZ19" s="96" t="str">
        <f>IF(JC19="","",(IF(JA19=0,JB19*IZ$4,(VLOOKUP(JC19,Dane!$A$2:$B$10,2)+2*JA19+JB19)*IZ$4)))</f>
        <v/>
      </c>
      <c r="JA19" s="98"/>
      <c r="JB19" s="98"/>
      <c r="JC19" s="98"/>
      <c r="JD19" s="96" t="str">
        <f>IF(JG19="","",(IF(JE19=0,JF19*JD$4,(VLOOKUP(JG19,Dane!$A$2:$B$10,2)+2*JE19+JF19)*JD$4)))</f>
        <v/>
      </c>
      <c r="JE19" s="98"/>
      <c r="JF19" s="98"/>
      <c r="JG19" s="98"/>
      <c r="JH19" s="96">
        <f>IF(JK19="","",(IF(JI19=0,JJ19*JH$4,(VLOOKUP(JK19,Dane!$A$2:$B$10,2)+2*JI19+JJ19)*JH$4)))</f>
        <v>15</v>
      </c>
      <c r="JI19" s="99">
        <v>0</v>
      </c>
      <c r="JJ19" s="99">
        <v>1</v>
      </c>
      <c r="JK19" s="99">
        <v>0</v>
      </c>
      <c r="JL19" s="96" t="str">
        <f>IF(JO19="","",(IF(JM19=0,JN19*JL$4,(VLOOKUP(JO19,Dane!$A$2:$B$10,2)+2*JM19+JN19)*JL$4)))</f>
        <v/>
      </c>
      <c r="JM19" s="98"/>
      <c r="JN19" s="98"/>
      <c r="JO19" s="98"/>
      <c r="JP19" s="96" t="str">
        <f>IF(JS19="","",(IF(JQ19=0,JR19*JP$4,(VLOOKUP(JS19,Dane!$A$2:$B$10,2)+2*JQ19+JR19)*JP$4)))</f>
        <v/>
      </c>
      <c r="JQ19" s="98"/>
      <c r="JR19" s="98"/>
      <c r="JS19" s="98"/>
      <c r="JT19" s="96">
        <f>IF(JW19="","",(IF(JU19=0,JV19*JT$4,(VLOOKUP(JW19,Dane!$A$2:$B$10,2)+2*JU19+JV19)*JT$4)))</f>
        <v>237.5</v>
      </c>
      <c r="JU19" s="99">
        <v>3</v>
      </c>
      <c r="JV19" s="99">
        <v>2</v>
      </c>
      <c r="JW19" s="99">
        <v>7</v>
      </c>
      <c r="JX19" s="96" t="str">
        <f>IF(KA19="","",(IF(JY19=0,JZ19*JX$4,(VLOOKUP(KA19,Dane!$A$2:$B$10,2)+2*JY19+JZ19)*JX$4)))</f>
        <v/>
      </c>
      <c r="JY19" s="98"/>
      <c r="JZ19" s="98"/>
      <c r="KA19" s="98"/>
      <c r="KB19" s="96" t="str">
        <f>IF(KE19="","",(IF(KC19=0,KD19*KB$4,(VLOOKUP(KE19,Dane!$A$2:$B$10,2)+2*KC19+KD19)*KB$4)))</f>
        <v/>
      </c>
      <c r="KC19" s="98"/>
      <c r="KD19" s="98"/>
      <c r="KE19" s="98"/>
      <c r="KF19" s="96" t="str">
        <f>IF(KI19="","",(IF(KG19=0,KH19*KF$4,(VLOOKUP(KI19,Dane!$A$2:$B$10,2)+2*KG19+KH19)*KF$4)))</f>
        <v/>
      </c>
      <c r="KG19" s="98"/>
      <c r="KH19" s="98"/>
      <c r="KI19" s="98"/>
      <c r="KJ19" s="96" t="str">
        <f>IF(KM19="","",(IF(KK19=0,KL19*KJ$4,(VLOOKUP(KM19,Dane!$A$2:$B$10,2)+2*KK19+KL19)*KJ$4)))</f>
        <v/>
      </c>
      <c r="KK19" s="98"/>
      <c r="KL19" s="98"/>
      <c r="KM19" s="98"/>
      <c r="KN19" s="96" t="str">
        <f>IF(KQ19="","",(IF(KO19=0,KP19*KN$4,(VLOOKUP(KQ19,Dane!$A$2:$B$10,2)+2*KO19+KP19)*KN$4)))</f>
        <v/>
      </c>
      <c r="KO19" s="98"/>
      <c r="KP19" s="98"/>
      <c r="KQ19" s="98"/>
      <c r="KR19" s="96" t="str">
        <f>IF(KU19="","",(IF(KS19=0,KT19*KR$4,(VLOOKUP(KU19,Dane!$A$2:$B$10,2)+2*KS19+KT19)*KR$4)))</f>
        <v/>
      </c>
      <c r="KS19" s="98"/>
      <c r="KT19" s="98"/>
      <c r="KU19" s="98"/>
      <c r="KV19" s="96" t="str">
        <f>IF(KY19="","",(IF(KW19=0,KX19*KV$4,(VLOOKUP(KY19,Dane!$A$2:$B$10,2)+2*KW19+KX19)*KV$4)))</f>
        <v/>
      </c>
      <c r="KW19" s="98"/>
      <c r="KX19" s="98"/>
      <c r="KY19" s="98"/>
      <c r="KZ19" s="96" t="str">
        <f>IF(LC19="","",(IF(LA19=0,LB19*KZ$4,(VLOOKUP(LC19,Dane!$A$2:$B$10,2)+2*LA19+LB19)*KZ$4)))</f>
        <v/>
      </c>
      <c r="LA19" s="98"/>
      <c r="LB19" s="98"/>
      <c r="LC19" s="98"/>
      <c r="LD19" s="96" t="str">
        <f>IF(LG19="","",(IF(LE19=0,LF19*LD$4,(VLOOKUP(LG19,Dane!$A$2:$B$10,2)+2*LE19+LF19)*LD$4)))</f>
        <v/>
      </c>
      <c r="LE19" s="98"/>
      <c r="LF19" s="98"/>
      <c r="LG19" s="98"/>
      <c r="LH19" s="96" t="str">
        <f>IF(LK19="","",(IF(LI19=0,LJ19*LH$4,(VLOOKUP(LK19,Dane!$A$2:$B$10,2)+2*LI19+LJ19)*LH$4)))</f>
        <v/>
      </c>
      <c r="LI19" s="98"/>
      <c r="LJ19" s="98"/>
      <c r="LK19" s="98"/>
      <c r="LL19" s="96" t="str">
        <f>IF(LO19="","",(IF(LM19=0,LN19*LL$4,(VLOOKUP(LO19,Dane!$A$2:$B$10,2)+2*LM19+LN19)*LL$4)))</f>
        <v/>
      </c>
      <c r="LM19" s="98"/>
      <c r="LN19" s="98"/>
      <c r="LO19" s="98"/>
      <c r="LP19" s="96" t="str">
        <f>IF(LS19="","",(IF(LQ19=0,LR19*LP$4,(VLOOKUP(LS19,Dane!$A$2:$B$10,2)+2*LQ19+LR19)*LP$4)))</f>
        <v/>
      </c>
      <c r="LQ19" s="98"/>
      <c r="LR19" s="98"/>
      <c r="LS19" s="98"/>
      <c r="LT19" s="96" t="str">
        <f>IF(LW19="","",(IF(LU19=0,LV19*LT$4,(VLOOKUP(LW19,Dane!$A$2:$B$10,2)+2*LU19+LV19)*LT$4)))</f>
        <v/>
      </c>
      <c r="LU19" s="98"/>
      <c r="LV19" s="98"/>
      <c r="LW19" s="98"/>
      <c r="LX19" s="96">
        <f>IF(MA19="","",(IF(LY19=0,LZ19*LX$4,(VLOOKUP(MA19,Dane!$A$2:$B$10,2)+2*LY19+LZ19)*LX$4)))</f>
        <v>12</v>
      </c>
      <c r="LY19" s="99">
        <v>0</v>
      </c>
      <c r="LZ19" s="99">
        <v>2</v>
      </c>
      <c r="MA19" s="99">
        <v>0</v>
      </c>
      <c r="MB19" s="96" t="str">
        <f>IF(ME19="","",(IF(MC19=0,MD19*MB$4,(VLOOKUP(ME19,Dane!$A$2:$B$10,2)+2*MC19+MD19)*MB$4)))</f>
        <v/>
      </c>
      <c r="MC19" s="98"/>
      <c r="MD19" s="98"/>
      <c r="ME19" s="98"/>
      <c r="MF19" s="96" t="str">
        <f>IF(MI19="","",(IF(MG19=0,MH19*MF$4,(VLOOKUP(MI19,Dane!$A$2:$B$10,2)+2*MG19+MH19)*MF$4)))</f>
        <v/>
      </c>
      <c r="MG19" s="98"/>
      <c r="MH19" s="98"/>
      <c r="MI19" s="98"/>
      <c r="MJ19" s="96" t="str">
        <f>IF(MM19="","",(IF(MK19=0,ML19*MJ$4,(VLOOKUP(MM19,Dane!$A$2:$B$10,2)+2*MK19+ML19)*MJ$4)))</f>
        <v/>
      </c>
      <c r="MK19" s="98"/>
      <c r="ML19" s="98"/>
      <c r="MM19" s="98"/>
      <c r="MN19" s="96" t="str">
        <f>IF(MQ19="","",(IF(MO19=0,MP19*MN$4,(VLOOKUP(MQ19,Dane!$A$2:$B$10,2)+2*MO19+MP19)*MN$4)))</f>
        <v/>
      </c>
      <c r="MO19" s="98"/>
      <c r="MP19" s="98"/>
      <c r="MQ19" s="98"/>
      <c r="MR19" s="96" t="str">
        <f>IF(MU19="","",(IF(MS19=0,MT19*MR$4,(VLOOKUP(MU19,Dane!$A$2:$B$10,2)+2*MS19+MT19)*MR$4)))</f>
        <v/>
      </c>
      <c r="MS19" s="98"/>
      <c r="MT19" s="98"/>
      <c r="MU19" s="98"/>
      <c r="MV19" s="96">
        <f>IF(MY19="","",(IF(MW19=0,MX19*MV$4,(VLOOKUP(MY19,Dane!$A$2:$B$10,2)+2*MW19+MX19)*MV$4)))</f>
        <v>10</v>
      </c>
      <c r="MW19" s="99">
        <v>0</v>
      </c>
      <c r="MX19" s="99">
        <v>1</v>
      </c>
      <c r="MY19" s="99">
        <v>0</v>
      </c>
      <c r="MZ19" s="96" t="str">
        <f>IF(NC19="","",(IF(NA19=0,NB19*MZ$4,(VLOOKUP(NC19,Dane!$A$2:$B$10,2)+2*NA19+NB19)*MZ$4)))</f>
        <v/>
      </c>
      <c r="NA19" s="98"/>
      <c r="NB19" s="98"/>
      <c r="NC19" s="98"/>
      <c r="ND19" s="96" t="str">
        <f>IF(NG19="","",(IF(NE19=0,NF19*ND$4,(VLOOKUP(NG19,Dane!$A$2:$B$10,2)+2*NE19+NF19)*ND$4)))</f>
        <v/>
      </c>
      <c r="NE19" s="98"/>
      <c r="NF19" s="98"/>
      <c r="NG19" s="98"/>
      <c r="NH19" s="96" t="str">
        <f>IF(NK19="","",(IF(NI19=0,NJ19*NH$4,(VLOOKUP(NK19,Dane!$A$2:$B$10,2)+2*NI19+NJ19)*NH$4)))</f>
        <v/>
      </c>
      <c r="NI19" s="98"/>
      <c r="NJ19" s="98"/>
      <c r="NK19" s="98"/>
      <c r="NL19" s="96" t="str">
        <f>IF(NO19="","",(IF(NM19=0,NN19*NL$4,(VLOOKUP(NO19,Dane!$A$2:$B$10,2)+2*NM19+NN19)*NL$4)))</f>
        <v/>
      </c>
      <c r="NM19" s="98"/>
      <c r="NN19" s="98"/>
      <c r="NO19" s="98"/>
      <c r="NP19" s="96" t="str">
        <f>IF(NS19="","",(IF(NQ19=0,NR19*NP$4,(VLOOKUP(NS19,Dane!$A$2:$B$10,2)+2*NQ19+NR19)*NP$4)))</f>
        <v/>
      </c>
      <c r="NQ19" s="98"/>
      <c r="NR19" s="98"/>
      <c r="NS19" s="98"/>
      <c r="NT19" s="96" t="str">
        <f>IF(NW19="","",(IF(NU19=0,NV19*NT$4,(VLOOKUP(NW19,Dane!$A$2:$B$10,2)+2*NU19+NV19)*NT$4)))</f>
        <v/>
      </c>
      <c r="NU19" s="98"/>
      <c r="NV19" s="98"/>
      <c r="NW19" s="98"/>
      <c r="NX19" s="96" t="str">
        <f>IF(OA19="","",(IF(NY19=0,NZ19*NX$4,(VLOOKUP(OA19,Dane!$A$2:$B$10,2)+2*NY19+NZ19)*NX$4)))</f>
        <v/>
      </c>
      <c r="NY19" s="98"/>
      <c r="NZ19" s="98"/>
      <c r="OA19" s="98"/>
      <c r="OB19" s="96" t="str">
        <f>IF(OE19="","",(IF(OC19=0,OD19*OB$4,(VLOOKUP(OE19,Dane!$A$2:$B$10,2)+2*OC19+OD19)*OB$4)))</f>
        <v/>
      </c>
      <c r="OC19" s="98"/>
      <c r="OD19" s="98"/>
      <c r="OE19" s="98"/>
      <c r="OF19" s="96" t="str">
        <f>IF(OI19="","",(IF(OG19=0,OH19*OF$4,(VLOOKUP(OI19,Dane!$A$2:$B$10,2)+2*OG19+OH19)*OF$4)))</f>
        <v/>
      </c>
      <c r="OG19" s="98"/>
      <c r="OH19" s="98"/>
      <c r="OI19" s="98"/>
      <c r="OJ19" s="96" t="str">
        <f>IF(OM19="","",(IF(OK19=0,OL19*OJ$4,(VLOOKUP(OM19,Dane!$A$2:$B$10,2)+2*OK19+OL19)*OJ$4)))</f>
        <v/>
      </c>
      <c r="OK19" s="98"/>
      <c r="OL19" s="98"/>
      <c r="OM19" s="98"/>
      <c r="ON19" s="96" t="str">
        <f>IF(OQ19="","",(IF(OO19=0,OP19*ON$4,(VLOOKUP(OQ19,Dane!$A$2:$B$10,2)+2*OO19+OP19)*ON$4)))</f>
        <v/>
      </c>
      <c r="OO19" s="98"/>
      <c r="OP19" s="98"/>
      <c r="OQ19" s="98"/>
      <c r="OR19" s="96" t="str">
        <f>IF(OU19="","",(IF(OS19=0,OT19*OR$4,(VLOOKUP(OU19,Dane!$A$2:$B$10,2)+2*OS19+OT19)*OR$4)))</f>
        <v/>
      </c>
      <c r="OS19" s="98"/>
      <c r="OT19" s="98"/>
      <c r="OU19" s="112"/>
    </row>
    <row r="20" spans="1:411" x14ac:dyDescent="0.25">
      <c r="A20" s="70">
        <f t="shared" si="344"/>
        <v>15</v>
      </c>
      <c r="B20" s="83" t="s">
        <v>149</v>
      </c>
      <c r="C20" s="63">
        <v>1996</v>
      </c>
      <c r="D20" s="64" t="str">
        <f>VLOOKUP(C20,Dane!$A$17:$B$34,2)</f>
        <v>junior</v>
      </c>
      <c r="E20" s="65">
        <f t="shared" si="345"/>
        <v>510</v>
      </c>
      <c r="F20" s="66">
        <f t="shared" si="427"/>
        <v>510</v>
      </c>
      <c r="G20" s="66" t="str">
        <f t="shared" si="427"/>
        <v/>
      </c>
      <c r="H20" s="66" t="str">
        <f t="shared" si="427"/>
        <v/>
      </c>
      <c r="I20" s="66" t="str">
        <f t="shared" si="427"/>
        <v/>
      </c>
      <c r="J20" s="66" t="str">
        <f t="shared" si="427"/>
        <v/>
      </c>
      <c r="K20" s="66" t="str">
        <f t="shared" si="427"/>
        <v/>
      </c>
      <c r="L20" s="66" t="str">
        <f t="shared" si="427"/>
        <v/>
      </c>
      <c r="M20" s="66" t="str">
        <f t="shared" si="427"/>
        <v/>
      </c>
      <c r="N20" s="66" t="str">
        <f t="shared" si="427"/>
        <v/>
      </c>
      <c r="O20" s="72" t="str">
        <f t="shared" si="427"/>
        <v/>
      </c>
      <c r="P20" s="67">
        <f t="shared" si="347"/>
        <v>1</v>
      </c>
      <c r="Q20" s="69" t="str">
        <f t="shared" si="348"/>
        <v/>
      </c>
      <c r="R20" s="69" t="str">
        <f t="shared" si="349"/>
        <v/>
      </c>
      <c r="S20" s="69" t="str">
        <f t="shared" si="350"/>
        <v/>
      </c>
      <c r="T20" s="69" t="str">
        <f t="shared" si="351"/>
        <v/>
      </c>
      <c r="U20" s="69" t="str">
        <f t="shared" si="352"/>
        <v/>
      </c>
      <c r="V20" s="69" t="str">
        <f t="shared" si="353"/>
        <v/>
      </c>
      <c r="W20" s="69" t="str">
        <f t="shared" si="354"/>
        <v/>
      </c>
      <c r="X20" s="69" t="str">
        <f t="shared" si="355"/>
        <v/>
      </c>
      <c r="Y20" s="69" t="str">
        <f t="shared" si="356"/>
        <v/>
      </c>
      <c r="Z20" s="69" t="str">
        <f t="shared" si="357"/>
        <v/>
      </c>
      <c r="AA20" s="69" t="str">
        <f t="shared" si="358"/>
        <v/>
      </c>
      <c r="AB20" s="69" t="str">
        <f t="shared" si="359"/>
        <v/>
      </c>
      <c r="AC20" s="69" t="str">
        <f t="shared" si="360"/>
        <v/>
      </c>
      <c r="AD20" s="69" t="str">
        <f t="shared" si="361"/>
        <v/>
      </c>
      <c r="AE20" s="69" t="str">
        <f t="shared" si="362"/>
        <v/>
      </c>
      <c r="AF20" s="69" t="str">
        <f t="shared" si="363"/>
        <v/>
      </c>
      <c r="AG20" s="69" t="str">
        <f t="shared" si="364"/>
        <v/>
      </c>
      <c r="AH20" s="69" t="str">
        <f t="shared" si="365"/>
        <v/>
      </c>
      <c r="AI20" s="69" t="str">
        <f t="shared" si="366"/>
        <v/>
      </c>
      <c r="AJ20" s="69" t="str">
        <f t="shared" si="367"/>
        <v/>
      </c>
      <c r="AK20" s="69" t="str">
        <f t="shared" si="368"/>
        <v/>
      </c>
      <c r="AL20" s="69" t="str">
        <f t="shared" si="369"/>
        <v/>
      </c>
      <c r="AM20" s="69" t="str">
        <f t="shared" si="370"/>
        <v/>
      </c>
      <c r="AN20" s="69" t="str">
        <f t="shared" si="371"/>
        <v/>
      </c>
      <c r="AO20" s="69" t="str">
        <f t="shared" si="372"/>
        <v/>
      </c>
      <c r="AP20" s="69" t="str">
        <f t="shared" si="373"/>
        <v/>
      </c>
      <c r="AQ20" s="69" t="str">
        <f t="shared" si="374"/>
        <v/>
      </c>
      <c r="AR20" s="69" t="str">
        <f t="shared" si="375"/>
        <v/>
      </c>
      <c r="AS20" s="69" t="str">
        <f t="shared" si="376"/>
        <v/>
      </c>
      <c r="AT20" s="69" t="str">
        <f t="shared" si="377"/>
        <v/>
      </c>
      <c r="AU20" s="69" t="str">
        <f t="shared" si="378"/>
        <v/>
      </c>
      <c r="AV20" s="69" t="str">
        <f t="shared" si="379"/>
        <v/>
      </c>
      <c r="AW20" s="69" t="str">
        <f t="shared" si="380"/>
        <v/>
      </c>
      <c r="AX20" s="69" t="str">
        <f t="shared" si="381"/>
        <v/>
      </c>
      <c r="AY20" s="69" t="str">
        <f t="shared" si="382"/>
        <v/>
      </c>
      <c r="AZ20" s="69" t="str">
        <f t="shared" si="383"/>
        <v/>
      </c>
      <c r="BA20" s="69" t="str">
        <f t="shared" si="384"/>
        <v/>
      </c>
      <c r="BB20" s="69" t="str">
        <f t="shared" si="385"/>
        <v/>
      </c>
      <c r="BC20" s="69" t="str">
        <f t="shared" si="386"/>
        <v/>
      </c>
      <c r="BD20" s="69" t="str">
        <f t="shared" si="387"/>
        <v/>
      </c>
      <c r="BE20" s="69" t="str">
        <f t="shared" si="388"/>
        <v/>
      </c>
      <c r="BF20" s="69" t="str">
        <f t="shared" si="389"/>
        <v/>
      </c>
      <c r="BG20" s="69" t="str">
        <f t="shared" si="390"/>
        <v/>
      </c>
      <c r="BH20" s="69" t="str">
        <f t="shared" si="391"/>
        <v/>
      </c>
      <c r="BI20" s="69" t="str">
        <f t="shared" si="392"/>
        <v/>
      </c>
      <c r="BJ20" s="69" t="str">
        <f t="shared" si="393"/>
        <v/>
      </c>
      <c r="BK20" s="69" t="str">
        <f t="shared" si="394"/>
        <v/>
      </c>
      <c r="BL20" s="69" t="str">
        <f t="shared" si="395"/>
        <v/>
      </c>
      <c r="BM20" s="69" t="str">
        <f t="shared" si="396"/>
        <v/>
      </c>
      <c r="BN20" s="69" t="str">
        <f t="shared" si="397"/>
        <v/>
      </c>
      <c r="BO20" s="69" t="str">
        <f t="shared" si="398"/>
        <v/>
      </c>
      <c r="BP20" s="69" t="str">
        <f t="shared" si="399"/>
        <v/>
      </c>
      <c r="BQ20" s="69" t="str">
        <f t="shared" si="400"/>
        <v/>
      </c>
      <c r="BR20" s="69" t="str">
        <f t="shared" si="401"/>
        <v/>
      </c>
      <c r="BS20" s="69" t="str">
        <f t="shared" si="402"/>
        <v/>
      </c>
      <c r="BT20" s="69" t="str">
        <f t="shared" si="403"/>
        <v/>
      </c>
      <c r="BU20" s="69" t="str">
        <f t="shared" si="404"/>
        <v/>
      </c>
      <c r="BV20" s="69" t="str">
        <f t="shared" si="405"/>
        <v/>
      </c>
      <c r="BW20" s="69" t="str">
        <f t="shared" si="406"/>
        <v/>
      </c>
      <c r="BX20" s="69" t="str">
        <f t="shared" si="407"/>
        <v/>
      </c>
      <c r="BY20" s="69" t="str">
        <f t="shared" si="408"/>
        <v/>
      </c>
      <c r="BZ20" s="69" t="str">
        <f t="shared" si="409"/>
        <v/>
      </c>
      <c r="CA20" s="69" t="str">
        <f t="shared" si="410"/>
        <v/>
      </c>
      <c r="CB20" s="69" t="str">
        <f t="shared" si="411"/>
        <v/>
      </c>
      <c r="CC20" s="69" t="str">
        <f t="shared" si="412"/>
        <v/>
      </c>
      <c r="CD20" s="69">
        <f t="shared" si="413"/>
        <v>510</v>
      </c>
      <c r="CE20" s="69" t="str">
        <f t="shared" si="414"/>
        <v/>
      </c>
      <c r="CF20" s="69" t="str">
        <f t="shared" si="415"/>
        <v/>
      </c>
      <c r="CG20" s="69" t="str">
        <f t="shared" si="416"/>
        <v/>
      </c>
      <c r="CH20" s="69" t="str">
        <f t="shared" si="417"/>
        <v/>
      </c>
      <c r="CI20" s="69" t="str">
        <f t="shared" si="418"/>
        <v/>
      </c>
      <c r="CJ20" s="69" t="str">
        <f t="shared" si="419"/>
        <v/>
      </c>
      <c r="CK20" s="69" t="str">
        <f t="shared" si="420"/>
        <v/>
      </c>
      <c r="CL20" s="69" t="str">
        <f t="shared" si="421"/>
        <v/>
      </c>
      <c r="CM20" s="69" t="str">
        <f t="shared" si="422"/>
        <v/>
      </c>
      <c r="CN20" s="69" t="str">
        <f t="shared" si="423"/>
        <v/>
      </c>
      <c r="CO20" s="69" t="str">
        <f t="shared" si="424"/>
        <v/>
      </c>
      <c r="CP20" s="69" t="str">
        <f t="shared" si="425"/>
        <v/>
      </c>
      <c r="CQ20" s="94" t="str">
        <f t="shared" si="426"/>
        <v/>
      </c>
      <c r="CR20" s="111" t="str">
        <f>IF(CU20="","",(IF(CS20=0,CT20*CR$4,(VLOOKUP(CU20,Dane!$A$2:$B$10,2)+2*CS20+CT20)*CR$4)))</f>
        <v/>
      </c>
      <c r="CS20" s="98"/>
      <c r="CT20" s="98"/>
      <c r="CU20" s="98"/>
      <c r="CV20" s="96" t="str">
        <f>IF(CY20="","",(IF(CW20=0,CX20*CV$4,(VLOOKUP(CY20,Dane!$A$2:$B$10,2)+2*CW20+CX20)*CV$4)))</f>
        <v/>
      </c>
      <c r="CW20" s="98"/>
      <c r="CX20" s="98"/>
      <c r="CY20" s="98"/>
      <c r="CZ20" s="96" t="str">
        <f>IF(DC20="","",(IF(DA20=0,DB20*CZ$4,(VLOOKUP(DC20,Dane!$A$2:$B$10,2)+2*DA20+DB20)*CZ$4)))</f>
        <v/>
      </c>
      <c r="DA20" s="98"/>
      <c r="DB20" s="98"/>
      <c r="DC20" s="98"/>
      <c r="DD20" s="96" t="str">
        <f>IF(DG20="","",(IF(DE20=0,DF20*DD$4,(VLOOKUP(DG20,Dane!$A$2:$B$10,2)+2*DE20+DF20)*DD$4)))</f>
        <v/>
      </c>
      <c r="DE20" s="98"/>
      <c r="DF20" s="98"/>
      <c r="DG20" s="98"/>
      <c r="DH20" s="96" t="str">
        <f>IF(DK20="","",(IF(DI20=0,DJ20*DH$4,(VLOOKUP(DK20,Dane!$A$2:$B$10,2)+2*DI20+DJ20)*DH$4)))</f>
        <v/>
      </c>
      <c r="DI20" s="98"/>
      <c r="DJ20" s="98"/>
      <c r="DK20" s="98"/>
      <c r="DL20" s="96" t="str">
        <f>IF(DO20="","",(IF(DM20=0,DN20*DL$4,(VLOOKUP(DO20,Dane!$A$2:$B$10,2)+2*DM20+DN20)*DL$4)))</f>
        <v/>
      </c>
      <c r="DM20" s="98"/>
      <c r="DN20" s="98"/>
      <c r="DO20" s="98"/>
      <c r="DP20" s="96" t="str">
        <f>IF(DS20="","",(IF(DQ20=0,DR20*DP$4,(VLOOKUP(DS20,Dane!$A$2:$B$10,2)+2*DQ20+DR20)*DP$4)))</f>
        <v/>
      </c>
      <c r="DQ20" s="98"/>
      <c r="DR20" s="98"/>
      <c r="DS20" s="98"/>
      <c r="DT20" s="96" t="str">
        <f>IF(DW20="","",(IF(DU20=0,DV20*DT$4,(VLOOKUP(DW20,Dane!$A$2:$B$10,2)+2*DU20+DV20)*DT$4)))</f>
        <v/>
      </c>
      <c r="DU20" s="98"/>
      <c r="DV20" s="98"/>
      <c r="DW20" s="98"/>
      <c r="DX20" s="96" t="str">
        <f>IF(EA20="","",(IF(DY20=0,DZ20*DX$4,(VLOOKUP(EA20,Dane!$A$2:$B$10,2)+2*DY20+DZ20)*DX$4)))</f>
        <v/>
      </c>
      <c r="DY20" s="98"/>
      <c r="DZ20" s="98"/>
      <c r="EA20" s="98"/>
      <c r="EB20" s="96" t="str">
        <f>IF(EE20="","",(IF(EC20=0,ED20*EB$4,(VLOOKUP(EE20,Dane!$A$2:$B$10,2)+2*EC20+ED20)*EB$4)))</f>
        <v/>
      </c>
      <c r="EC20" s="98"/>
      <c r="ED20" s="98"/>
      <c r="EE20" s="98"/>
      <c r="EF20" s="96" t="str">
        <f>IF(EI20="","",(IF(EG20=0,EH20*EF$4,(VLOOKUP(EI20,Dane!$A$2:$B$10,2)+2*EG20+EH20)*EF$4)))</f>
        <v/>
      </c>
      <c r="EG20" s="98"/>
      <c r="EH20" s="98"/>
      <c r="EI20" s="98"/>
      <c r="EJ20" s="96" t="str">
        <f>IF(EM20="","",(IF(EK20=0,EL20*EJ$4,(VLOOKUP(EM20,Dane!$A$2:$B$10,2)+2*EK20+EL20)*EJ$4)))</f>
        <v/>
      </c>
      <c r="EK20" s="98"/>
      <c r="EL20" s="98"/>
      <c r="EM20" s="98"/>
      <c r="EN20" s="96" t="str">
        <f>IF(EQ20="","",(IF(EO20=0,EP20*EN$4,(VLOOKUP(EQ20,Dane!$A$2:$B$10,2)+2*EO20+EP20)*EN$4)))</f>
        <v/>
      </c>
      <c r="EO20" s="98"/>
      <c r="EP20" s="98"/>
      <c r="EQ20" s="98"/>
      <c r="ER20" s="96" t="str">
        <f>IF(EU20="","",(IF(ES20=0,ET20*ER$4,(VLOOKUP(EU20,Dane!$A$2:$B$10,2)+2*ES20+ET20)*ER$4)))</f>
        <v/>
      </c>
      <c r="ES20" s="98"/>
      <c r="ET20" s="98"/>
      <c r="EU20" s="98"/>
      <c r="EV20" s="96" t="str">
        <f>IF(EY20="","",(IF(EW20=0,EX20*EV$4,(VLOOKUP(EY20,Dane!$A$2:$B$10,2)+2*EW20+EX20)*EV$4)))</f>
        <v/>
      </c>
      <c r="EW20" s="98"/>
      <c r="EX20" s="98"/>
      <c r="EY20" s="98"/>
      <c r="EZ20" s="96" t="str">
        <f>IF(FC20="","",(IF(FA20=0,FB20*EZ$4,(VLOOKUP(FC20,Dane!$A$2:$B$10,2)+2*FA20+FB20)*EZ$4)))</f>
        <v/>
      </c>
      <c r="FA20" s="98"/>
      <c r="FB20" s="98"/>
      <c r="FC20" s="98"/>
      <c r="FD20" s="96" t="str">
        <f>IF(FG20="","",(IF(FE20=0,FF20*FD$4,(VLOOKUP(FG20,Dane!$A$2:$B$10,2)+2*FE20+FF20)*FD$4)))</f>
        <v/>
      </c>
      <c r="FE20" s="98"/>
      <c r="FF20" s="98"/>
      <c r="FG20" s="98"/>
      <c r="FH20" s="96" t="str">
        <f>IF(FK20="","",(IF(FI20=0,FJ20*FH$4,(VLOOKUP(FK20,Dane!$A$2:$B$10,2)+2*FI20+FJ20)*FH$4)))</f>
        <v/>
      </c>
      <c r="FI20" s="98"/>
      <c r="FJ20" s="98"/>
      <c r="FK20" s="98"/>
      <c r="FL20" s="96" t="str">
        <f>IF(FO20="","",(IF(FM20=0,FN20*FL$4,(VLOOKUP(FO20,Dane!$A$2:$B$10,2)+2*FM20+FN20)*FL$4)))</f>
        <v/>
      </c>
      <c r="FM20" s="98"/>
      <c r="FN20" s="98"/>
      <c r="FO20" s="98"/>
      <c r="FP20" s="96" t="str">
        <f>IF(FS20="","",(IF(FQ20=0,FR20*FP$4,(VLOOKUP(FS20,Dane!$A$2:$B$10,2)+2*FQ20+FR20)*FP$4)))</f>
        <v/>
      </c>
      <c r="FQ20" s="98"/>
      <c r="FR20" s="98"/>
      <c r="FS20" s="98"/>
      <c r="FT20" s="96" t="str">
        <f>IF(FW20="","",(IF(FU20=0,FV20*FT$4,(VLOOKUP(FW20,Dane!$A$2:$B$10,2)+2*FU20+FV20)*FT$4)))</f>
        <v/>
      </c>
      <c r="FU20" s="98"/>
      <c r="FV20" s="98"/>
      <c r="FW20" s="98"/>
      <c r="FX20" s="96" t="str">
        <f>IF(GA20="","",(IF(FY20=0,FZ20*FX$4,(VLOOKUP(GA20,Dane!$A$2:$B$10,2)+2*FY20+FZ20)*FX$4)))</f>
        <v/>
      </c>
      <c r="FY20" s="98"/>
      <c r="FZ20" s="98"/>
      <c r="GA20" s="98"/>
      <c r="GB20" s="96" t="str">
        <f>IF(GE20="","",(IF(GC20=0,GD20*GB$4,(VLOOKUP(GE20,Dane!$A$2:$B$10,2)+2*GC20+GD20)*GB$4)))</f>
        <v/>
      </c>
      <c r="GC20" s="98"/>
      <c r="GD20" s="98"/>
      <c r="GE20" s="98"/>
      <c r="GF20" s="96" t="str">
        <f>IF(GI20="","",(IF(GG20=0,GH20*GF$4,(VLOOKUP(GI20,Dane!$A$2:$B$10,2)+2*GG20+GH20)*GF$4)))</f>
        <v/>
      </c>
      <c r="GG20" s="98"/>
      <c r="GH20" s="98"/>
      <c r="GI20" s="98"/>
      <c r="GJ20" s="96" t="str">
        <f>IF(GM20="","",(IF(GK20=0,GL20*GJ$4,(VLOOKUP(GM20,Dane!$A$2:$B$10,2)+2*GK20+GL20)*GJ$4)))</f>
        <v/>
      </c>
      <c r="GK20" s="98"/>
      <c r="GL20" s="98"/>
      <c r="GM20" s="98"/>
      <c r="GN20" s="96" t="str">
        <f>IF(GQ20="","",(IF(GO20=0,GP20*GN$4,(VLOOKUP(GQ20,Dane!$A$2:$B$10,2)+2*GO20+GP20)*GN$4)))</f>
        <v/>
      </c>
      <c r="GO20" s="98"/>
      <c r="GP20" s="98"/>
      <c r="GQ20" s="98"/>
      <c r="GR20" s="96" t="str">
        <f>IF(GU20="","",(IF(GS20=0,GT20*GR$4,(VLOOKUP(GU20,Dane!$A$2:$B$10,2)+2*GS20+GT20)*GR$4)))</f>
        <v/>
      </c>
      <c r="GS20" s="98"/>
      <c r="GT20" s="98"/>
      <c r="GU20" s="98"/>
      <c r="GV20" s="96" t="str">
        <f>IF(GY20="","",(IF(GW20=0,GX20*GV$4,(VLOOKUP(GY20,Dane!$A$2:$B$10,2)+2*GW20+GX20)*GV$4)))</f>
        <v/>
      </c>
      <c r="GW20" s="98"/>
      <c r="GX20" s="98"/>
      <c r="GY20" s="98"/>
      <c r="GZ20" s="96" t="str">
        <f>IF(HC20="","",(IF(HA20=0,HB20*GZ$4,(VLOOKUP(HC20,Dane!$A$2:$B$10,2)+2*HA20+HB20)*GZ$4)))</f>
        <v/>
      </c>
      <c r="HA20" s="98"/>
      <c r="HB20" s="98"/>
      <c r="HC20" s="98"/>
      <c r="HD20" s="96" t="str">
        <f>IF(HG20="","",(IF(HE20=0,HF20*HD$4,(VLOOKUP(HG20,Dane!$A$2:$B$10,2)+2*HE20+HF20)*HD$4)))</f>
        <v/>
      </c>
      <c r="HE20" s="98"/>
      <c r="HF20" s="98"/>
      <c r="HG20" s="98"/>
      <c r="HH20" s="96" t="str">
        <f>IF(HK20="","",(IF(HI20=0,HJ20*HH$4,(VLOOKUP(HK20,Dane!$A$2:$B$10,2)+2*HI20+HJ20)*HH$4)))</f>
        <v/>
      </c>
      <c r="HI20" s="98"/>
      <c r="HJ20" s="98"/>
      <c r="HK20" s="98"/>
      <c r="HL20" s="96" t="str">
        <f>IF(HO20="","",(IF(HM20=0,HN20*HL$4,(VLOOKUP(HO20,Dane!$A$2:$B$10,2)+2*HM20+HN20)*HL$4)))</f>
        <v/>
      </c>
      <c r="HM20" s="98"/>
      <c r="HN20" s="98"/>
      <c r="HO20" s="98"/>
      <c r="HP20" s="96" t="str">
        <f>IF(HS20="","",(IF(HQ20=0,HR20*HP$4,(VLOOKUP(HS20,Dane!$A$2:$B$10,2)+2*HQ20+HR20)*HP$4)))</f>
        <v/>
      </c>
      <c r="HQ20" s="98"/>
      <c r="HR20" s="98"/>
      <c r="HS20" s="98"/>
      <c r="HT20" s="96" t="str">
        <f>IF(HW20="","",(IF(HU20=0,HV20*HT$4,(VLOOKUP(HW20,Dane!$A$2:$B$10,2)+2*HU20+HV20)*HT$4)))</f>
        <v/>
      </c>
      <c r="HU20" s="98"/>
      <c r="HV20" s="98"/>
      <c r="HW20" s="98"/>
      <c r="HX20" s="96" t="str">
        <f>IF(IA20="","",(IF(HY20=0,HZ20*HX$4,(VLOOKUP(IA20,Dane!$A$2:$B$10,2)+2*HY20+HZ20)*HX$4)))</f>
        <v/>
      </c>
      <c r="HY20" s="98"/>
      <c r="HZ20" s="98"/>
      <c r="IA20" s="98"/>
      <c r="IB20" s="96" t="str">
        <f>IF(IE20="","",(IF(IC20=0,ID20*IB$4,(VLOOKUP(IE20,Dane!$A$2:$B$10,2)+2*IC20+ID20)*IB$4)))</f>
        <v/>
      </c>
      <c r="IC20" s="98"/>
      <c r="ID20" s="98"/>
      <c r="IE20" s="98"/>
      <c r="IF20" s="96" t="str">
        <f>IF(II20="","",(IF(IG20=0,IH20*IF$4,(VLOOKUP(II20,Dane!$A$2:$B$10,2)+2*IG20+IH20)*IF$4)))</f>
        <v/>
      </c>
      <c r="IG20" s="98"/>
      <c r="IH20" s="98"/>
      <c r="II20" s="98"/>
      <c r="IJ20" s="96" t="str">
        <f>IF(IM20="","",(IF(IK20=0,IL20*IJ$4,(VLOOKUP(IM20,Dane!$A$2:$B$10,2)+2*IK20+IL20)*IJ$4)))</f>
        <v/>
      </c>
      <c r="IK20" s="98"/>
      <c r="IL20" s="98"/>
      <c r="IM20" s="98"/>
      <c r="IN20" s="96" t="str">
        <f>IF(IQ20="","",(IF(IO20=0,IP20*IN$4,(VLOOKUP(IQ20,Dane!$A$2:$B$10,2)+2*IO20+IP20)*IN$4)))</f>
        <v/>
      </c>
      <c r="IO20" s="98"/>
      <c r="IP20" s="98"/>
      <c r="IQ20" s="98"/>
      <c r="IR20" s="96" t="str">
        <f>IF(IU20="","",(IF(IS20=0,IT20*IR$4,(VLOOKUP(IU20,Dane!$A$2:$B$10,2)+2*IS20+IT20)*IR$4)))</f>
        <v/>
      </c>
      <c r="IS20" s="98"/>
      <c r="IT20" s="98"/>
      <c r="IU20" s="98"/>
      <c r="IV20" s="96" t="str">
        <f>IF(IY20="","",(IF(IW20=0,IX20*IV$4,(VLOOKUP(IY20,Dane!$A$2:$B$10,2)+2*IW20+IX20)*IV$4)))</f>
        <v/>
      </c>
      <c r="IW20" s="98"/>
      <c r="IX20" s="98"/>
      <c r="IY20" s="98"/>
      <c r="IZ20" s="96" t="str">
        <f>IF(JC20="","",(IF(JA20=0,JB20*IZ$4,(VLOOKUP(JC20,Dane!$A$2:$B$10,2)+2*JA20+JB20)*IZ$4)))</f>
        <v/>
      </c>
      <c r="JA20" s="98"/>
      <c r="JB20" s="98"/>
      <c r="JC20" s="98"/>
      <c r="JD20" s="96" t="str">
        <f>IF(JG20="","",(IF(JE20=0,JF20*JD$4,(VLOOKUP(JG20,Dane!$A$2:$B$10,2)+2*JE20+JF20)*JD$4)))</f>
        <v/>
      </c>
      <c r="JE20" s="98"/>
      <c r="JF20" s="98"/>
      <c r="JG20" s="98"/>
      <c r="JH20" s="96" t="str">
        <f>IF(JK20="","",(IF(JI20=0,JJ20*JH$4,(VLOOKUP(JK20,Dane!$A$2:$B$10,2)+2*JI20+JJ20)*JH$4)))</f>
        <v/>
      </c>
      <c r="JI20" s="98"/>
      <c r="JJ20" s="98"/>
      <c r="JK20" s="98"/>
      <c r="JL20" s="96" t="str">
        <f>IF(JO20="","",(IF(JM20=0,JN20*JL$4,(VLOOKUP(JO20,Dane!$A$2:$B$10,2)+2*JM20+JN20)*JL$4)))</f>
        <v/>
      </c>
      <c r="JM20" s="98"/>
      <c r="JN20" s="98"/>
      <c r="JO20" s="98"/>
      <c r="JP20" s="96" t="str">
        <f>IF(JS20="","",(IF(JQ20=0,JR20*JP$4,(VLOOKUP(JS20,Dane!$A$2:$B$10,2)+2*JQ20+JR20)*JP$4)))</f>
        <v/>
      </c>
      <c r="JQ20" s="98"/>
      <c r="JR20" s="98"/>
      <c r="JS20" s="98"/>
      <c r="JT20" s="96" t="str">
        <f>IF(JW20="","",(IF(JU20=0,JV20*JT$4,(VLOOKUP(JW20,Dane!$A$2:$B$10,2)+2*JU20+JV20)*JT$4)))</f>
        <v/>
      </c>
      <c r="JU20" s="98"/>
      <c r="JV20" s="98"/>
      <c r="JW20" s="98"/>
      <c r="JX20" s="96" t="str">
        <f>IF(KA20="","",(IF(JY20=0,JZ20*JX$4,(VLOOKUP(KA20,Dane!$A$2:$B$10,2)+2*JY20+JZ20)*JX$4)))</f>
        <v/>
      </c>
      <c r="JY20" s="98"/>
      <c r="JZ20" s="98"/>
      <c r="KA20" s="98"/>
      <c r="KB20" s="96" t="str">
        <f>IF(KE20="","",(IF(KC20=0,KD20*KB$4,(VLOOKUP(KE20,Dane!$A$2:$B$10,2)+2*KC20+KD20)*KB$4)))</f>
        <v/>
      </c>
      <c r="KC20" s="98"/>
      <c r="KD20" s="98"/>
      <c r="KE20" s="98"/>
      <c r="KF20" s="96" t="str">
        <f>IF(KI20="","",(IF(KG20=0,KH20*KF$4,(VLOOKUP(KI20,Dane!$A$2:$B$10,2)+2*KG20+KH20)*KF$4)))</f>
        <v/>
      </c>
      <c r="KG20" s="98"/>
      <c r="KH20" s="98"/>
      <c r="KI20" s="98"/>
      <c r="KJ20" s="96" t="str">
        <f>IF(KM20="","",(IF(KK20=0,KL20*KJ$4,(VLOOKUP(KM20,Dane!$A$2:$B$10,2)+2*KK20+KL20)*KJ$4)))</f>
        <v/>
      </c>
      <c r="KK20" s="98"/>
      <c r="KL20" s="98"/>
      <c r="KM20" s="98"/>
      <c r="KN20" s="96" t="str">
        <f>IF(KQ20="","",(IF(KO20=0,KP20*KN$4,(VLOOKUP(KQ20,Dane!$A$2:$B$10,2)+2*KO20+KP20)*KN$4)))</f>
        <v/>
      </c>
      <c r="KO20" s="98"/>
      <c r="KP20" s="98"/>
      <c r="KQ20" s="98"/>
      <c r="KR20" s="96" t="str">
        <f>IF(KU20="","",(IF(KS20=0,KT20*KR$4,(VLOOKUP(KU20,Dane!$A$2:$B$10,2)+2*KS20+KT20)*KR$4)))</f>
        <v/>
      </c>
      <c r="KS20" s="98"/>
      <c r="KT20" s="98"/>
      <c r="KU20" s="98"/>
      <c r="KV20" s="96" t="str">
        <f>IF(KY20="","",(IF(KW20=0,KX20*KV$4,(VLOOKUP(KY20,Dane!$A$2:$B$10,2)+2*KW20+KX20)*KV$4)))</f>
        <v/>
      </c>
      <c r="KW20" s="98"/>
      <c r="KX20" s="98"/>
      <c r="KY20" s="98"/>
      <c r="KZ20" s="96" t="str">
        <f>IF(LC20="","",(IF(LA20=0,LB20*KZ$4,(VLOOKUP(LC20,Dane!$A$2:$B$10,2)+2*LA20+LB20)*KZ$4)))</f>
        <v/>
      </c>
      <c r="LA20" s="98"/>
      <c r="LB20" s="98"/>
      <c r="LC20" s="98"/>
      <c r="LD20" s="96" t="str">
        <f>IF(LG20="","",(IF(LE20=0,LF20*LD$4,(VLOOKUP(LG20,Dane!$A$2:$B$10,2)+2*LE20+LF20)*LD$4)))</f>
        <v/>
      </c>
      <c r="LE20" s="98"/>
      <c r="LF20" s="98"/>
      <c r="LG20" s="98"/>
      <c r="LH20" s="96" t="str">
        <f>IF(LK20="","",(IF(LI20=0,LJ20*LH$4,(VLOOKUP(LK20,Dane!$A$2:$B$10,2)+2*LI20+LJ20)*LH$4)))</f>
        <v/>
      </c>
      <c r="LI20" s="98"/>
      <c r="LJ20" s="98"/>
      <c r="LK20" s="98"/>
      <c r="LL20" s="96" t="str">
        <f>IF(LO20="","",(IF(LM20=0,LN20*LL$4,(VLOOKUP(LO20,Dane!$A$2:$B$10,2)+2*LM20+LN20)*LL$4)))</f>
        <v/>
      </c>
      <c r="LM20" s="98"/>
      <c r="LN20" s="98"/>
      <c r="LO20" s="98"/>
      <c r="LP20" s="96" t="str">
        <f>IF(LS20="","",(IF(LQ20=0,LR20*LP$4,(VLOOKUP(LS20,Dane!$A$2:$B$10,2)+2*LQ20+LR20)*LP$4)))</f>
        <v/>
      </c>
      <c r="LQ20" s="98"/>
      <c r="LR20" s="98"/>
      <c r="LS20" s="98"/>
      <c r="LT20" s="96" t="str">
        <f>IF(LW20="","",(IF(LU20=0,LV20*LT$4,(VLOOKUP(LW20,Dane!$A$2:$B$10,2)+2*LU20+LV20)*LT$4)))</f>
        <v/>
      </c>
      <c r="LU20" s="98"/>
      <c r="LV20" s="98"/>
      <c r="LW20" s="98"/>
      <c r="LX20" s="96" t="str">
        <f>IF(MA20="","",(IF(LY20=0,LZ20*LX$4,(VLOOKUP(MA20,Dane!$A$2:$B$10,2)+2*LY20+LZ20)*LX$4)))</f>
        <v/>
      </c>
      <c r="LY20" s="98"/>
      <c r="LZ20" s="98"/>
      <c r="MA20" s="98"/>
      <c r="MB20" s="96" t="str">
        <f>IF(ME20="","",(IF(MC20=0,MD20*MB$4,(VLOOKUP(ME20,Dane!$A$2:$B$10,2)+2*MC20+MD20)*MB$4)))</f>
        <v/>
      </c>
      <c r="MC20" s="98"/>
      <c r="MD20" s="98"/>
      <c r="ME20" s="98"/>
      <c r="MF20" s="96" t="str">
        <f>IF(MI20="","",(IF(MG20=0,MH20*MF$4,(VLOOKUP(MI20,Dane!$A$2:$B$10,2)+2*MG20+MH20)*MF$4)))</f>
        <v/>
      </c>
      <c r="MG20" s="98"/>
      <c r="MH20" s="98"/>
      <c r="MI20" s="98"/>
      <c r="MJ20" s="96" t="str">
        <f>IF(MM20="","",(IF(MK20=0,ML20*MJ$4,(VLOOKUP(MM20,Dane!$A$2:$B$10,2)+2*MK20+ML20)*MJ$4)))</f>
        <v/>
      </c>
      <c r="MK20" s="98"/>
      <c r="ML20" s="98"/>
      <c r="MM20" s="98"/>
      <c r="MN20" s="96" t="str">
        <f>IF(MQ20="","",(IF(MO20=0,MP20*MN$4,(VLOOKUP(MQ20,Dane!$A$2:$B$10,2)+2*MO20+MP20)*MN$4)))</f>
        <v/>
      </c>
      <c r="MO20" s="98"/>
      <c r="MP20" s="98"/>
      <c r="MQ20" s="98"/>
      <c r="MR20" s="96">
        <f>IF(MU20="","",(IF(MS20=0,MT20*MR$4,(VLOOKUP(MU20,Dane!$A$2:$B$10,2)+2*MS20+MT20)*MR$4)))</f>
        <v>510</v>
      </c>
      <c r="MS20" s="99">
        <v>4</v>
      </c>
      <c r="MT20" s="99">
        <v>0</v>
      </c>
      <c r="MU20" s="99">
        <v>1</v>
      </c>
      <c r="MV20" s="96" t="str">
        <f>IF(MY20="","",(IF(MW20=0,MX20*MV$4,(VLOOKUP(MY20,Dane!$A$2:$B$10,2)+2*MW20+MX20)*MV$4)))</f>
        <v/>
      </c>
      <c r="MW20" s="98"/>
      <c r="MX20" s="98"/>
      <c r="MY20" s="98"/>
      <c r="MZ20" s="96" t="str">
        <f>IF(NC20="","",(IF(NA20=0,NB20*MZ$4,(VLOOKUP(NC20,Dane!$A$2:$B$10,2)+2*NA20+NB20)*MZ$4)))</f>
        <v/>
      </c>
      <c r="NA20" s="98"/>
      <c r="NB20" s="98"/>
      <c r="NC20" s="98"/>
      <c r="ND20" s="96" t="str">
        <f>IF(NG20="","",(IF(NE20=0,NF20*ND$4,(VLOOKUP(NG20,Dane!$A$2:$B$10,2)+2*NE20+NF20)*ND$4)))</f>
        <v/>
      </c>
      <c r="NE20" s="98"/>
      <c r="NF20" s="98"/>
      <c r="NG20" s="98"/>
      <c r="NH20" s="96" t="str">
        <f>IF(NK20="","",(IF(NI20=0,NJ20*NH$4,(VLOOKUP(NK20,Dane!$A$2:$B$10,2)+2*NI20+NJ20)*NH$4)))</f>
        <v/>
      </c>
      <c r="NI20" s="98"/>
      <c r="NJ20" s="98"/>
      <c r="NK20" s="98"/>
      <c r="NL20" s="96" t="str">
        <f>IF(NO20="","",(IF(NM20=0,NN20*NL$4,(VLOOKUP(NO20,Dane!$A$2:$B$10,2)+2*NM20+NN20)*NL$4)))</f>
        <v/>
      </c>
      <c r="NM20" s="98"/>
      <c r="NN20" s="98"/>
      <c r="NO20" s="98"/>
      <c r="NP20" s="96" t="str">
        <f>IF(NS20="","",(IF(NQ20=0,NR20*NP$4,(VLOOKUP(NS20,Dane!$A$2:$B$10,2)+2*NQ20+NR20)*NP$4)))</f>
        <v/>
      </c>
      <c r="NQ20" s="98"/>
      <c r="NR20" s="98"/>
      <c r="NS20" s="98"/>
      <c r="NT20" s="96" t="str">
        <f>IF(NW20="","",(IF(NU20=0,NV20*NT$4,(VLOOKUP(NW20,Dane!$A$2:$B$10,2)+2*NU20+NV20)*NT$4)))</f>
        <v/>
      </c>
      <c r="NU20" s="98"/>
      <c r="NV20" s="98"/>
      <c r="NW20" s="98"/>
      <c r="NX20" s="96" t="str">
        <f>IF(OA20="","",(IF(NY20=0,NZ20*NX$4,(VLOOKUP(OA20,Dane!$A$2:$B$10,2)+2*NY20+NZ20)*NX$4)))</f>
        <v/>
      </c>
      <c r="NY20" s="98"/>
      <c r="NZ20" s="98"/>
      <c r="OA20" s="98"/>
      <c r="OB20" s="96" t="str">
        <f>IF(OE20="","",(IF(OC20=0,OD20*OB$4,(VLOOKUP(OE20,Dane!$A$2:$B$10,2)+2*OC20+OD20)*OB$4)))</f>
        <v/>
      </c>
      <c r="OC20" s="98"/>
      <c r="OD20" s="98"/>
      <c r="OE20" s="98"/>
      <c r="OF20" s="96" t="str">
        <f>IF(OI20="","",(IF(OG20=0,OH20*OF$4,(VLOOKUP(OI20,Dane!$A$2:$B$10,2)+2*OG20+OH20)*OF$4)))</f>
        <v/>
      </c>
      <c r="OG20" s="98"/>
      <c r="OH20" s="98"/>
      <c r="OI20" s="98"/>
      <c r="OJ20" s="96" t="str">
        <f>IF(OM20="","",(IF(OK20=0,OL20*OJ$4,(VLOOKUP(OM20,Dane!$A$2:$B$10,2)+2*OK20+OL20)*OJ$4)))</f>
        <v/>
      </c>
      <c r="OK20" s="98"/>
      <c r="OL20" s="98"/>
      <c r="OM20" s="98"/>
      <c r="ON20" s="96" t="str">
        <f>IF(OQ20="","",(IF(OO20=0,OP20*ON$4,(VLOOKUP(OQ20,Dane!$A$2:$B$10,2)+2*OO20+OP20)*ON$4)))</f>
        <v/>
      </c>
      <c r="OO20" s="98"/>
      <c r="OP20" s="98"/>
      <c r="OQ20" s="98"/>
      <c r="OR20" s="96" t="str">
        <f>IF(OU20="","",(IF(OS20=0,OT20*OR$4,(VLOOKUP(OU20,Dane!$A$2:$B$10,2)+2*OS20+OT20)*OR$4)))</f>
        <v/>
      </c>
      <c r="OS20" s="98"/>
      <c r="OT20" s="98"/>
      <c r="OU20" s="112"/>
    </row>
    <row r="21" spans="1:411" x14ac:dyDescent="0.25">
      <c r="A21" s="71">
        <f t="shared" si="344"/>
        <v>16</v>
      </c>
      <c r="B21" s="83" t="s">
        <v>150</v>
      </c>
      <c r="C21" s="63">
        <v>2005</v>
      </c>
      <c r="D21" s="64" t="str">
        <f>VLOOKUP(C21,Dane!$A$17:$B$34,2)</f>
        <v>funny</v>
      </c>
      <c r="E21" s="65">
        <f t="shared" si="345"/>
        <v>507</v>
      </c>
      <c r="F21" s="66">
        <f t="shared" si="427"/>
        <v>96</v>
      </c>
      <c r="G21" s="66">
        <f t="shared" si="427"/>
        <v>58</v>
      </c>
      <c r="H21" s="66">
        <f t="shared" si="427"/>
        <v>51</v>
      </c>
      <c r="I21" s="66">
        <f t="shared" si="427"/>
        <v>51</v>
      </c>
      <c r="J21" s="66">
        <f t="shared" si="427"/>
        <v>51</v>
      </c>
      <c r="K21" s="66">
        <f t="shared" si="427"/>
        <v>42</v>
      </c>
      <c r="L21" s="66">
        <f t="shared" si="427"/>
        <v>42</v>
      </c>
      <c r="M21" s="66">
        <f t="shared" si="427"/>
        <v>42</v>
      </c>
      <c r="N21" s="66">
        <f t="shared" si="427"/>
        <v>38</v>
      </c>
      <c r="O21" s="72">
        <f t="shared" si="427"/>
        <v>36</v>
      </c>
      <c r="P21" s="67">
        <f t="shared" si="347"/>
        <v>16</v>
      </c>
      <c r="Q21" s="69" t="str">
        <f t="shared" si="348"/>
        <v/>
      </c>
      <c r="R21" s="69" t="str">
        <f t="shared" si="349"/>
        <v/>
      </c>
      <c r="S21" s="69" t="str">
        <f t="shared" si="350"/>
        <v/>
      </c>
      <c r="T21" s="69" t="str">
        <f t="shared" si="351"/>
        <v/>
      </c>
      <c r="U21" s="69" t="str">
        <f t="shared" si="352"/>
        <v/>
      </c>
      <c r="V21" s="69" t="str">
        <f t="shared" si="353"/>
        <v/>
      </c>
      <c r="W21" s="69" t="str">
        <f t="shared" si="354"/>
        <v/>
      </c>
      <c r="X21" s="69" t="str">
        <f t="shared" si="355"/>
        <v/>
      </c>
      <c r="Y21" s="69" t="str">
        <f t="shared" si="356"/>
        <v/>
      </c>
      <c r="Z21" s="69" t="str">
        <f t="shared" si="357"/>
        <v/>
      </c>
      <c r="AA21" s="69" t="str">
        <f t="shared" si="358"/>
        <v/>
      </c>
      <c r="AB21" s="69" t="str">
        <f t="shared" si="359"/>
        <v/>
      </c>
      <c r="AC21" s="69" t="str">
        <f t="shared" si="360"/>
        <v/>
      </c>
      <c r="AD21" s="69" t="str">
        <f t="shared" si="361"/>
        <v/>
      </c>
      <c r="AE21" s="69" t="str">
        <f t="shared" si="362"/>
        <v/>
      </c>
      <c r="AF21" s="69" t="str">
        <f t="shared" si="363"/>
        <v/>
      </c>
      <c r="AG21" s="69" t="str">
        <f t="shared" si="364"/>
        <v/>
      </c>
      <c r="AH21" s="69" t="str">
        <f t="shared" si="365"/>
        <v/>
      </c>
      <c r="AI21" s="69" t="str">
        <f t="shared" si="366"/>
        <v/>
      </c>
      <c r="AJ21" s="69">
        <f t="shared" si="367"/>
        <v>34</v>
      </c>
      <c r="AK21" s="69" t="str">
        <f t="shared" si="368"/>
        <v/>
      </c>
      <c r="AL21" s="69" t="str">
        <f t="shared" si="369"/>
        <v/>
      </c>
      <c r="AM21" s="69">
        <f t="shared" si="370"/>
        <v>36</v>
      </c>
      <c r="AN21" s="69" t="str">
        <f t="shared" si="371"/>
        <v/>
      </c>
      <c r="AO21" s="69" t="str">
        <f t="shared" si="372"/>
        <v/>
      </c>
      <c r="AP21" s="69" t="str">
        <f t="shared" si="373"/>
        <v/>
      </c>
      <c r="AQ21" s="69" t="str">
        <f t="shared" si="374"/>
        <v/>
      </c>
      <c r="AR21" s="69" t="str">
        <f t="shared" si="375"/>
        <v/>
      </c>
      <c r="AS21" s="69">
        <f t="shared" si="376"/>
        <v>42</v>
      </c>
      <c r="AT21" s="69" t="str">
        <f t="shared" si="377"/>
        <v/>
      </c>
      <c r="AU21" s="69" t="str">
        <f t="shared" si="378"/>
        <v/>
      </c>
      <c r="AV21" s="69">
        <f t="shared" si="379"/>
        <v>58</v>
      </c>
      <c r="AW21" s="69" t="str">
        <f t="shared" si="380"/>
        <v/>
      </c>
      <c r="AX21" s="69">
        <f t="shared" si="381"/>
        <v>51</v>
      </c>
      <c r="AY21" s="69" t="str">
        <f t="shared" si="382"/>
        <v/>
      </c>
      <c r="AZ21" s="69">
        <f t="shared" si="383"/>
        <v>38</v>
      </c>
      <c r="BA21" s="69" t="str">
        <f t="shared" si="384"/>
        <v/>
      </c>
      <c r="BB21" s="69" t="str">
        <f t="shared" si="385"/>
        <v/>
      </c>
      <c r="BC21" s="69" t="str">
        <f t="shared" si="386"/>
        <v/>
      </c>
      <c r="BD21" s="69" t="str">
        <f t="shared" si="387"/>
        <v/>
      </c>
      <c r="BE21" s="69" t="str">
        <f t="shared" si="388"/>
        <v/>
      </c>
      <c r="BF21" s="69" t="str">
        <f t="shared" si="389"/>
        <v/>
      </c>
      <c r="BG21" s="69">
        <f t="shared" si="390"/>
        <v>51</v>
      </c>
      <c r="BH21" s="69" t="str">
        <f t="shared" si="391"/>
        <v/>
      </c>
      <c r="BI21" s="69" t="str">
        <f t="shared" si="392"/>
        <v/>
      </c>
      <c r="BJ21" s="69" t="str">
        <f t="shared" si="393"/>
        <v/>
      </c>
      <c r="BK21" s="69" t="str">
        <f t="shared" si="394"/>
        <v/>
      </c>
      <c r="BL21" s="69">
        <f t="shared" si="395"/>
        <v>42</v>
      </c>
      <c r="BM21" s="69" t="str">
        <f t="shared" si="396"/>
        <v/>
      </c>
      <c r="BN21" s="69">
        <f t="shared" si="397"/>
        <v>16.5</v>
      </c>
      <c r="BO21" s="69" t="str">
        <f t="shared" si="398"/>
        <v/>
      </c>
      <c r="BP21" s="69" t="str">
        <f t="shared" si="399"/>
        <v/>
      </c>
      <c r="BQ21" s="69" t="str">
        <f t="shared" si="400"/>
        <v/>
      </c>
      <c r="BR21" s="69">
        <f t="shared" si="401"/>
        <v>51</v>
      </c>
      <c r="BS21" s="69">
        <f t="shared" si="402"/>
        <v>15</v>
      </c>
      <c r="BT21" s="69" t="str">
        <f t="shared" si="403"/>
        <v/>
      </c>
      <c r="BU21" s="69" t="str">
        <f t="shared" si="404"/>
        <v/>
      </c>
      <c r="BV21" s="69" t="str">
        <f t="shared" si="405"/>
        <v/>
      </c>
      <c r="BW21" s="69" t="str">
        <f t="shared" si="406"/>
        <v/>
      </c>
      <c r="BX21" s="69">
        <f t="shared" si="407"/>
        <v>96</v>
      </c>
      <c r="BY21" s="69" t="str">
        <f t="shared" si="408"/>
        <v/>
      </c>
      <c r="BZ21" s="69" t="str">
        <f t="shared" si="409"/>
        <v/>
      </c>
      <c r="CA21" s="69" t="str">
        <f t="shared" si="410"/>
        <v/>
      </c>
      <c r="CB21" s="69">
        <f t="shared" si="411"/>
        <v>16</v>
      </c>
      <c r="CC21" s="69" t="str">
        <f t="shared" si="412"/>
        <v/>
      </c>
      <c r="CD21" s="69" t="str">
        <f t="shared" si="413"/>
        <v/>
      </c>
      <c r="CE21" s="69" t="str">
        <f t="shared" si="414"/>
        <v/>
      </c>
      <c r="CF21" s="69" t="str">
        <f t="shared" si="415"/>
        <v/>
      </c>
      <c r="CG21" s="69" t="str">
        <f t="shared" si="416"/>
        <v/>
      </c>
      <c r="CH21" s="69" t="str">
        <f t="shared" si="417"/>
        <v/>
      </c>
      <c r="CI21" s="69" t="str">
        <f t="shared" si="418"/>
        <v/>
      </c>
      <c r="CJ21" s="69">
        <f t="shared" si="419"/>
        <v>21</v>
      </c>
      <c r="CK21" s="69">
        <f t="shared" si="420"/>
        <v>42</v>
      </c>
      <c r="CL21" s="69" t="str">
        <f t="shared" si="421"/>
        <v/>
      </c>
      <c r="CM21" s="69" t="str">
        <f t="shared" si="422"/>
        <v/>
      </c>
      <c r="CN21" s="69" t="str">
        <f t="shared" si="423"/>
        <v/>
      </c>
      <c r="CO21" s="69" t="str">
        <f t="shared" si="424"/>
        <v/>
      </c>
      <c r="CP21" s="69" t="str">
        <f t="shared" si="425"/>
        <v/>
      </c>
      <c r="CQ21" s="94">
        <f t="shared" si="426"/>
        <v>24</v>
      </c>
      <c r="CR21" s="111" t="str">
        <f>IF(CU21="","",(IF(CS21=0,CT21*CR$4,(VLOOKUP(CU21,Dane!$A$2:$B$10,2)+2*CS21+CT21)*CR$4)))</f>
        <v/>
      </c>
      <c r="CS21" s="98"/>
      <c r="CT21" s="98"/>
      <c r="CU21" s="98"/>
      <c r="CV21" s="96" t="str">
        <f>IF(CY21="","",(IF(CW21=0,CX21*CV$4,(VLOOKUP(CY21,Dane!$A$2:$B$10,2)+2*CW21+CX21)*CV$4)))</f>
        <v/>
      </c>
      <c r="CW21" s="98"/>
      <c r="CX21" s="98"/>
      <c r="CY21" s="98"/>
      <c r="CZ21" s="96" t="str">
        <f>IF(DC21="","",(IF(DA21=0,DB21*CZ$4,(VLOOKUP(DC21,Dane!$A$2:$B$10,2)+2*DA21+DB21)*CZ$4)))</f>
        <v/>
      </c>
      <c r="DA21" s="98"/>
      <c r="DB21" s="98"/>
      <c r="DC21" s="98"/>
      <c r="DD21" s="96" t="str">
        <f>IF(DG21="","",(IF(DE21=0,DF21*DD$4,(VLOOKUP(DG21,Dane!$A$2:$B$10,2)+2*DE21+DF21)*DD$4)))</f>
        <v/>
      </c>
      <c r="DE21" s="98"/>
      <c r="DF21" s="98"/>
      <c r="DG21" s="98"/>
      <c r="DH21" s="96" t="str">
        <f>IF(DK21="","",(IF(DI21=0,DJ21*DH$4,(VLOOKUP(DK21,Dane!$A$2:$B$10,2)+2*DI21+DJ21)*DH$4)))</f>
        <v/>
      </c>
      <c r="DI21" s="98"/>
      <c r="DJ21" s="98"/>
      <c r="DK21" s="98"/>
      <c r="DL21" s="96" t="str">
        <f>IF(DO21="","",(IF(DM21=0,DN21*DL$4,(VLOOKUP(DO21,Dane!$A$2:$B$10,2)+2*DM21+DN21)*DL$4)))</f>
        <v/>
      </c>
      <c r="DM21" s="98"/>
      <c r="DN21" s="98"/>
      <c r="DO21" s="98"/>
      <c r="DP21" s="96" t="str">
        <f>IF(DS21="","",(IF(DQ21=0,DR21*DP$4,(VLOOKUP(DS21,Dane!$A$2:$B$10,2)+2*DQ21+DR21)*DP$4)))</f>
        <v/>
      </c>
      <c r="DQ21" s="98"/>
      <c r="DR21" s="98"/>
      <c r="DS21" s="98"/>
      <c r="DT21" s="96" t="str">
        <f>IF(DW21="","",(IF(DU21=0,DV21*DT$4,(VLOOKUP(DW21,Dane!$A$2:$B$10,2)+2*DU21+DV21)*DT$4)))</f>
        <v/>
      </c>
      <c r="DU21" s="98"/>
      <c r="DV21" s="98"/>
      <c r="DW21" s="98"/>
      <c r="DX21" s="96" t="str">
        <f>IF(EA21="","",(IF(DY21=0,DZ21*DX$4,(VLOOKUP(EA21,Dane!$A$2:$B$10,2)+2*DY21+DZ21)*DX$4)))</f>
        <v/>
      </c>
      <c r="DY21" s="98"/>
      <c r="DZ21" s="98"/>
      <c r="EA21" s="98"/>
      <c r="EB21" s="96" t="str">
        <f>IF(EE21="","",(IF(EC21=0,ED21*EB$4,(VLOOKUP(EE21,Dane!$A$2:$B$10,2)+2*EC21+ED21)*EB$4)))</f>
        <v/>
      </c>
      <c r="EC21" s="98"/>
      <c r="ED21" s="98"/>
      <c r="EE21" s="98"/>
      <c r="EF21" s="96" t="str">
        <f>IF(EI21="","",(IF(EG21=0,EH21*EF$4,(VLOOKUP(EI21,Dane!$A$2:$B$10,2)+2*EG21+EH21)*EF$4)))</f>
        <v/>
      </c>
      <c r="EG21" s="98"/>
      <c r="EH21" s="98"/>
      <c r="EI21" s="98"/>
      <c r="EJ21" s="96" t="str">
        <f>IF(EM21="","",(IF(EK21=0,EL21*EJ$4,(VLOOKUP(EM21,Dane!$A$2:$B$10,2)+2*EK21+EL21)*EJ$4)))</f>
        <v/>
      </c>
      <c r="EK21" s="98"/>
      <c r="EL21" s="98"/>
      <c r="EM21" s="98"/>
      <c r="EN21" s="96" t="str">
        <f>IF(EQ21="","",(IF(EO21=0,EP21*EN$4,(VLOOKUP(EQ21,Dane!$A$2:$B$10,2)+2*EO21+EP21)*EN$4)))</f>
        <v/>
      </c>
      <c r="EO21" s="98"/>
      <c r="EP21" s="98"/>
      <c r="EQ21" s="98"/>
      <c r="ER21" s="96" t="str">
        <f>IF(EU21="","",(IF(ES21=0,ET21*ER$4,(VLOOKUP(EU21,Dane!$A$2:$B$10,2)+2*ES21+ET21)*ER$4)))</f>
        <v/>
      </c>
      <c r="ES21" s="98"/>
      <c r="ET21" s="98"/>
      <c r="EU21" s="98"/>
      <c r="EV21" s="96" t="str">
        <f>IF(EY21="","",(IF(EW21=0,EX21*EV$4,(VLOOKUP(EY21,Dane!$A$2:$B$10,2)+2*EW21+EX21)*EV$4)))</f>
        <v/>
      </c>
      <c r="EW21" s="98"/>
      <c r="EX21" s="98"/>
      <c r="EY21" s="98"/>
      <c r="EZ21" s="96" t="str">
        <f>IF(FC21="","",(IF(FA21=0,FB21*EZ$4,(VLOOKUP(FC21,Dane!$A$2:$B$10,2)+2*FA21+FB21)*EZ$4)))</f>
        <v/>
      </c>
      <c r="FA21" s="98"/>
      <c r="FB21" s="98"/>
      <c r="FC21" s="98"/>
      <c r="FD21" s="96" t="str">
        <f>IF(FG21="","",(IF(FE21=0,FF21*FD$4,(VLOOKUP(FG21,Dane!$A$2:$B$10,2)+2*FE21+FF21)*FD$4)))</f>
        <v/>
      </c>
      <c r="FE21" s="98"/>
      <c r="FF21" s="98"/>
      <c r="FG21" s="98"/>
      <c r="FH21" s="96" t="str">
        <f>IF(FK21="","",(IF(FI21=0,FJ21*FH$4,(VLOOKUP(FK21,Dane!$A$2:$B$10,2)+2*FI21+FJ21)*FH$4)))</f>
        <v/>
      </c>
      <c r="FI21" s="98"/>
      <c r="FJ21" s="98"/>
      <c r="FK21" s="98"/>
      <c r="FL21" s="96" t="str">
        <f>IF(FO21="","",(IF(FM21=0,FN21*FL$4,(VLOOKUP(FO21,Dane!$A$2:$B$10,2)+2*FM21+FN21)*FL$4)))</f>
        <v/>
      </c>
      <c r="FM21" s="98"/>
      <c r="FN21" s="98"/>
      <c r="FO21" s="98"/>
      <c r="FP21" s="96">
        <f>IF(FS21="","",(IF(FQ21=0,FR21*FP$4,(VLOOKUP(FS21,Dane!$A$2:$B$10,2)+2*FQ21+FR21)*FP$4)))</f>
        <v>34</v>
      </c>
      <c r="FQ21" s="97">
        <v>4</v>
      </c>
      <c r="FR21" s="97">
        <v>0</v>
      </c>
      <c r="FS21" s="97">
        <v>1</v>
      </c>
      <c r="FT21" s="96" t="str">
        <f>IF(FW21="","",(IF(FU21=0,FV21*FT$4,(VLOOKUP(FW21,Dane!$A$2:$B$10,2)+2*FU21+FV21)*FT$4)))</f>
        <v/>
      </c>
      <c r="FU21" s="98"/>
      <c r="FV21" s="98"/>
      <c r="FW21" s="98"/>
      <c r="FX21" s="96" t="str">
        <f>IF(GA21="","",(IF(FY21=0,FZ21*FX$4,(VLOOKUP(GA21,Dane!$A$2:$B$10,2)+2*FY21+FZ21)*FX$4)))</f>
        <v/>
      </c>
      <c r="FY21" s="98"/>
      <c r="FZ21" s="98"/>
      <c r="GA21" s="98"/>
      <c r="GB21" s="96">
        <f>IF(GE21="","",(IF(GC21=0,GD21*GB$4,(VLOOKUP(GE21,Dane!$A$2:$B$10,2)+2*GC21+GD21)*GB$4)))</f>
        <v>36</v>
      </c>
      <c r="GC21" s="97">
        <v>5</v>
      </c>
      <c r="GD21" s="97">
        <v>1</v>
      </c>
      <c r="GE21" s="97">
        <v>2</v>
      </c>
      <c r="GF21" s="96" t="str">
        <f>IF(GI21="","",(IF(GG21=0,GH21*GF$4,(VLOOKUP(GI21,Dane!$A$2:$B$10,2)+2*GG21+GH21)*GF$4)))</f>
        <v/>
      </c>
      <c r="GG21" s="98"/>
      <c r="GH21" s="98"/>
      <c r="GI21" s="98"/>
      <c r="GJ21" s="96" t="str">
        <f>IF(GM21="","",(IF(GK21=0,GL21*GJ$4,(VLOOKUP(GM21,Dane!$A$2:$B$10,2)+2*GK21+GL21)*GJ$4)))</f>
        <v/>
      </c>
      <c r="GK21" s="98"/>
      <c r="GL21" s="98"/>
      <c r="GM21" s="98"/>
      <c r="GN21" s="96" t="str">
        <f>IF(GQ21="","",(IF(GO21=0,GP21*GN$4,(VLOOKUP(GQ21,Dane!$A$2:$B$10,2)+2*GO21+GP21)*GN$4)))</f>
        <v/>
      </c>
      <c r="GO21" s="98"/>
      <c r="GP21" s="98"/>
      <c r="GQ21" s="98"/>
      <c r="GR21" s="96" t="str">
        <f>IF(GU21="","",(IF(GS21=0,GT21*GR$4,(VLOOKUP(GU21,Dane!$A$2:$B$10,2)+2*GS21+GT21)*GR$4)))</f>
        <v/>
      </c>
      <c r="GS21" s="98"/>
      <c r="GT21" s="98"/>
      <c r="GU21" s="98"/>
      <c r="GV21" s="96" t="str">
        <f>IF(GY21="","",(IF(GW21=0,GX21*GV$4,(VLOOKUP(GY21,Dane!$A$2:$B$10,2)+2*GW21+GX21)*GV$4)))</f>
        <v/>
      </c>
      <c r="GW21" s="98"/>
      <c r="GX21" s="98"/>
      <c r="GY21" s="98"/>
      <c r="GZ21" s="96">
        <f>IF(HC21="","",(IF(HA21=0,HB21*GZ$4,(VLOOKUP(HC21,Dane!$A$2:$B$10,2)+2*HA21+HB21)*GZ$4)))</f>
        <v>42</v>
      </c>
      <c r="HA21" s="99">
        <v>3</v>
      </c>
      <c r="HB21" s="99">
        <v>1</v>
      </c>
      <c r="HC21" s="99">
        <v>2</v>
      </c>
      <c r="HD21" s="96" t="str">
        <f>IF(HG21="","",(IF(HE21=0,HF21*HD$4,(VLOOKUP(HG21,Dane!$A$2:$B$10,2)+2*HE21+HF21)*HD$4)))</f>
        <v/>
      </c>
      <c r="HE21" s="98"/>
      <c r="HF21" s="98"/>
      <c r="HG21" s="98"/>
      <c r="HH21" s="96" t="str">
        <f>IF(HK21="","",(IF(HI21=0,HJ21*HH$4,(VLOOKUP(HK21,Dane!$A$2:$B$10,2)+2*HI21+HJ21)*HH$4)))</f>
        <v/>
      </c>
      <c r="HI21" s="98"/>
      <c r="HJ21" s="98"/>
      <c r="HK21" s="98"/>
      <c r="HL21" s="96">
        <f>IF(HO21="","",(IF(HM21=0,HN21*HL$4,(VLOOKUP(HO21,Dane!$A$2:$B$10,2)+2*HM21+HN21)*HL$4)))</f>
        <v>58</v>
      </c>
      <c r="HM21" s="99">
        <v>4</v>
      </c>
      <c r="HN21" s="99">
        <v>1</v>
      </c>
      <c r="HO21" s="99">
        <v>3</v>
      </c>
      <c r="HP21" s="96" t="str">
        <f>IF(HS21="","",(IF(HQ21=0,HR21*HP$4,(VLOOKUP(HS21,Dane!$A$2:$B$10,2)+2*HQ21+HR21)*HP$4)))</f>
        <v/>
      </c>
      <c r="HQ21" s="98"/>
      <c r="HR21" s="98"/>
      <c r="HS21" s="98"/>
      <c r="HT21" s="96">
        <f>IF(HW21="","",(IF(HU21=0,HV21*HT$4,(VLOOKUP(HW21,Dane!$A$2:$B$10,2)+2*HU21+HV21)*HT$4)))</f>
        <v>51</v>
      </c>
      <c r="HU21" s="99">
        <v>4</v>
      </c>
      <c r="HV21" s="99">
        <v>0</v>
      </c>
      <c r="HW21" s="99">
        <v>1</v>
      </c>
      <c r="HX21" s="96" t="str">
        <f>IF(IA21="","",(IF(HY21=0,HZ21*HX$4,(VLOOKUP(IA21,Dane!$A$2:$B$10,2)+2*HY21+HZ21)*HX$4)))</f>
        <v/>
      </c>
      <c r="HY21" s="98"/>
      <c r="HZ21" s="98"/>
      <c r="IA21" s="98"/>
      <c r="IB21" s="96">
        <f>IF(IE21="","",(IF(IC21=0,ID21*IB$4,(VLOOKUP(IE21,Dane!$A$2:$B$10,2)+2*IC21+ID21)*IB$4)))</f>
        <v>38</v>
      </c>
      <c r="IC21" s="99">
        <v>5</v>
      </c>
      <c r="ID21" s="99">
        <v>0</v>
      </c>
      <c r="IE21" s="99">
        <v>1</v>
      </c>
      <c r="IF21" s="96" t="str">
        <f>IF(II21="","",(IF(IG21=0,IH21*IF$4,(VLOOKUP(II21,Dane!$A$2:$B$10,2)+2*IG21+IH21)*IF$4)))</f>
        <v/>
      </c>
      <c r="IG21" s="98"/>
      <c r="IH21" s="98"/>
      <c r="II21" s="98"/>
      <c r="IJ21" s="96" t="str">
        <f>IF(IM21="","",(IF(IK21=0,IL21*IJ$4,(VLOOKUP(IM21,Dane!$A$2:$B$10,2)+2*IK21+IL21)*IJ$4)))</f>
        <v/>
      </c>
      <c r="IK21" s="98"/>
      <c r="IL21" s="98"/>
      <c r="IM21" s="98"/>
      <c r="IN21" s="96" t="str">
        <f>IF(IQ21="","",(IF(IO21=0,IP21*IN$4,(VLOOKUP(IQ21,Dane!$A$2:$B$10,2)+2*IO21+IP21)*IN$4)))</f>
        <v/>
      </c>
      <c r="IO21" s="98"/>
      <c r="IP21" s="98"/>
      <c r="IQ21" s="98"/>
      <c r="IR21" s="96" t="str">
        <f>IF(IU21="","",(IF(IS21=0,IT21*IR$4,(VLOOKUP(IU21,Dane!$A$2:$B$10,2)+2*IS21+IT21)*IR$4)))</f>
        <v/>
      </c>
      <c r="IS21" s="98"/>
      <c r="IT21" s="98"/>
      <c r="IU21" s="98"/>
      <c r="IV21" s="96" t="str">
        <f>IF(IY21="","",(IF(IW21=0,IX21*IV$4,(VLOOKUP(IY21,Dane!$A$2:$B$10,2)+2*IW21+IX21)*IV$4)))</f>
        <v/>
      </c>
      <c r="IW21" s="98"/>
      <c r="IX21" s="98"/>
      <c r="IY21" s="98"/>
      <c r="IZ21" s="96" t="str">
        <f>IF(JC21="","",(IF(JA21=0,JB21*IZ$4,(VLOOKUP(JC21,Dane!$A$2:$B$10,2)+2*JA21+JB21)*IZ$4)))</f>
        <v/>
      </c>
      <c r="JA21" s="98"/>
      <c r="JB21" s="98"/>
      <c r="JC21" s="98"/>
      <c r="JD21" s="96">
        <f>IF(JG21="","",(IF(JE21=0,JF21*JD$4,(VLOOKUP(JG21,Dane!$A$2:$B$10,2)+2*JE21+JF21)*JD$4)))</f>
        <v>51</v>
      </c>
      <c r="JE21" s="99">
        <v>4</v>
      </c>
      <c r="JF21" s="99">
        <v>0</v>
      </c>
      <c r="JG21" s="99">
        <v>1</v>
      </c>
      <c r="JH21" s="96" t="str">
        <f>IF(JK21="","",(IF(JI21=0,JJ21*JH$4,(VLOOKUP(JK21,Dane!$A$2:$B$10,2)+2*JI21+JJ21)*JH$4)))</f>
        <v/>
      </c>
      <c r="JI21" s="98"/>
      <c r="JJ21" s="98"/>
      <c r="JK21" s="98"/>
      <c r="JL21" s="96" t="str">
        <f>IF(JO21="","",(IF(JM21=0,JN21*JL$4,(VLOOKUP(JO21,Dane!$A$2:$B$10,2)+2*JM21+JN21)*JL$4)))</f>
        <v/>
      </c>
      <c r="JM21" s="98"/>
      <c r="JN21" s="98"/>
      <c r="JO21" s="98"/>
      <c r="JP21" s="96" t="str">
        <f>IF(JS21="","",(IF(JQ21=0,JR21*JP$4,(VLOOKUP(JS21,Dane!$A$2:$B$10,2)+2*JQ21+JR21)*JP$4)))</f>
        <v/>
      </c>
      <c r="JQ21" s="98"/>
      <c r="JR21" s="98"/>
      <c r="JS21" s="98"/>
      <c r="JT21" s="96" t="str">
        <f>IF(JW21="","",(IF(JU21=0,JV21*JT$4,(VLOOKUP(JW21,Dane!$A$2:$B$10,2)+2*JU21+JV21)*JT$4)))</f>
        <v/>
      </c>
      <c r="JU21" s="98"/>
      <c r="JV21" s="98"/>
      <c r="JW21" s="98"/>
      <c r="JX21" s="96">
        <f>IF(KA21="","",(IF(JY21=0,JZ21*JX$4,(VLOOKUP(KA21,Dane!$A$2:$B$10,2)+2*JY21+JZ21)*JX$4)))</f>
        <v>42</v>
      </c>
      <c r="JY21" s="99">
        <v>3</v>
      </c>
      <c r="JZ21" s="99">
        <v>1</v>
      </c>
      <c r="KA21" s="99">
        <v>2</v>
      </c>
      <c r="KB21" s="96" t="str">
        <f>IF(KE21="","",(IF(KC21=0,KD21*KB$4,(VLOOKUP(KE21,Dane!$A$2:$B$10,2)+2*KC21+KD21)*KB$4)))</f>
        <v/>
      </c>
      <c r="KC21" s="98"/>
      <c r="KD21" s="98"/>
      <c r="KE21" s="98"/>
      <c r="KF21" s="96">
        <f>IF(KI21="","",(IF(KG21=0,KH21*KF$4,(VLOOKUP(KI21,Dane!$A$2:$B$10,2)+2*KG21+KH21)*KF$4)))</f>
        <v>16.5</v>
      </c>
      <c r="KG21" s="97">
        <v>1</v>
      </c>
      <c r="KH21" s="97">
        <v>2</v>
      </c>
      <c r="KI21" s="97">
        <v>7</v>
      </c>
      <c r="KJ21" s="96" t="str">
        <f>IF(KM21="","",(IF(KK21=0,KL21*KJ$4,(VLOOKUP(KM21,Dane!$A$2:$B$10,2)+2*KK21+KL21)*KJ$4)))</f>
        <v/>
      </c>
      <c r="KK21" s="98"/>
      <c r="KL21" s="98"/>
      <c r="KM21" s="98"/>
      <c r="KN21" s="96" t="str">
        <f>IF(KQ21="","",(IF(KO21=0,KP21*KN$4,(VLOOKUP(KQ21,Dane!$A$2:$B$10,2)+2*KO21+KP21)*KN$4)))</f>
        <v/>
      </c>
      <c r="KO21" s="98"/>
      <c r="KP21" s="98"/>
      <c r="KQ21" s="98"/>
      <c r="KR21" s="96" t="str">
        <f>IF(KU21="","",(IF(KS21=0,KT21*KR$4,(VLOOKUP(KU21,Dane!$A$2:$B$10,2)+2*KS21+KT21)*KR$4)))</f>
        <v/>
      </c>
      <c r="KS21" s="98"/>
      <c r="KT21" s="98"/>
      <c r="KU21" s="98"/>
      <c r="KV21" s="96">
        <f>IF(KY21="","",(IF(KW21=0,KX21*KV$4,(VLOOKUP(KY21,Dane!$A$2:$B$10,2)+2*KW21+KX21)*KV$4)))</f>
        <v>51</v>
      </c>
      <c r="KW21" s="99">
        <v>4</v>
      </c>
      <c r="KX21" s="99">
        <v>0</v>
      </c>
      <c r="KY21" s="99">
        <v>1</v>
      </c>
      <c r="KZ21" s="100">
        <f>(2*LA21+LB21)*KZ$4</f>
        <v>15</v>
      </c>
      <c r="LA21" s="99">
        <v>2</v>
      </c>
      <c r="LB21" s="99">
        <v>1</v>
      </c>
      <c r="LC21" s="99">
        <v>2</v>
      </c>
      <c r="LD21" s="96" t="str">
        <f>IF(LG21="","",(IF(LE21=0,LF21*LD$4,(VLOOKUP(LG21,Dane!$A$2:$B$10,2)+2*LE21+LF21)*LD$4)))</f>
        <v/>
      </c>
      <c r="LE21" s="98"/>
      <c r="LF21" s="98"/>
      <c r="LG21" s="98"/>
      <c r="LH21" s="96" t="str">
        <f>IF(LK21="","",(IF(LI21=0,LJ21*LH$4,(VLOOKUP(LK21,Dane!$A$2:$B$10,2)+2*LI21+LJ21)*LH$4)))</f>
        <v/>
      </c>
      <c r="LI21" s="98"/>
      <c r="LJ21" s="98"/>
      <c r="LK21" s="98"/>
      <c r="LL21" s="96" t="str">
        <f>IF(LO21="","",(IF(LM21=0,LN21*LL$4,(VLOOKUP(LO21,Dane!$A$2:$B$10,2)+2*LM21+LN21)*LL$4)))</f>
        <v/>
      </c>
      <c r="LM21" s="98"/>
      <c r="LN21" s="98"/>
      <c r="LO21" s="98"/>
      <c r="LP21" s="96" t="str">
        <f>IF(LS21="","",(IF(LQ21=0,LR21*LP$4,(VLOOKUP(LS21,Dane!$A$2:$B$10,2)+2*LQ21+LR21)*LP$4)))</f>
        <v/>
      </c>
      <c r="LQ21" s="98"/>
      <c r="LR21" s="98"/>
      <c r="LS21" s="98"/>
      <c r="LT21" s="96">
        <f>IF(LW21="","",(IF(LU21=0,LV21*LT$4,(VLOOKUP(LW21,Dane!$A$2:$B$10,2)+2*LU21+LV21)*LT$4)))</f>
        <v>96</v>
      </c>
      <c r="LU21" s="99">
        <v>4</v>
      </c>
      <c r="LV21" s="99">
        <v>1</v>
      </c>
      <c r="LW21" s="99">
        <v>2</v>
      </c>
      <c r="LX21" s="96" t="str">
        <f>IF(MA21="","",(IF(LY21=0,LZ21*LX$4,(VLOOKUP(MA21,Dane!$A$2:$B$10,2)+2*LY21+LZ21)*LX$4)))</f>
        <v/>
      </c>
      <c r="LY21" s="98"/>
      <c r="LZ21" s="98"/>
      <c r="MA21" s="98"/>
      <c r="MB21" s="96" t="str">
        <f>IF(ME21="","",(IF(MC21=0,MD21*MB$4,(VLOOKUP(ME21,Dane!$A$2:$B$10,2)+2*MC21+MD21)*MB$4)))</f>
        <v/>
      </c>
      <c r="MC21" s="98"/>
      <c r="MD21" s="98"/>
      <c r="ME21" s="98"/>
      <c r="MF21" s="96" t="str">
        <f>IF(MI21="","",(IF(MG21=0,MH21*MF$4,(VLOOKUP(MI21,Dane!$A$2:$B$10,2)+2*MG21+MH21)*MF$4)))</f>
        <v/>
      </c>
      <c r="MG21" s="98"/>
      <c r="MH21" s="98"/>
      <c r="MI21" s="98"/>
      <c r="MJ21" s="96">
        <f>IF(MM21="","",(IF(MK21=0,ML21*MJ$4,(VLOOKUP(MM21,Dane!$A$2:$B$10,2)+2*MK21+ML21)*MJ$4)))</f>
        <v>16</v>
      </c>
      <c r="MK21" s="97">
        <v>1</v>
      </c>
      <c r="ML21" s="97">
        <v>2</v>
      </c>
      <c r="MM21" s="97">
        <v>0</v>
      </c>
      <c r="MN21" s="96" t="str">
        <f>IF(MQ21="","",(IF(MO21=0,MP21*MN$4,(VLOOKUP(MQ21,Dane!$A$2:$B$10,2)+2*MO21+MP21)*MN$4)))</f>
        <v/>
      </c>
      <c r="MO21" s="98"/>
      <c r="MP21" s="98"/>
      <c r="MQ21" s="98"/>
      <c r="MR21" s="96" t="str">
        <f>IF(MU21="","",(IF(MS21=0,MT21*MR$4,(VLOOKUP(MU21,Dane!$A$2:$B$10,2)+2*MS21+MT21)*MR$4)))</f>
        <v/>
      </c>
      <c r="MS21" s="98"/>
      <c r="MT21" s="98"/>
      <c r="MU21" s="98"/>
      <c r="MV21" s="96" t="str">
        <f>IF(MY21="","",(IF(MW21=0,MX21*MV$4,(VLOOKUP(MY21,Dane!$A$2:$B$10,2)+2*MW21+MX21)*MV$4)))</f>
        <v/>
      </c>
      <c r="MW21" s="98"/>
      <c r="MX21" s="98"/>
      <c r="MY21" s="98"/>
      <c r="MZ21" s="96" t="str">
        <f>IF(NC21="","",(IF(NA21=0,NB21*MZ$4,(VLOOKUP(NC21,Dane!$A$2:$B$10,2)+2*NA21+NB21)*MZ$4)))</f>
        <v/>
      </c>
      <c r="NA21" s="98"/>
      <c r="NB21" s="98"/>
      <c r="NC21" s="98"/>
      <c r="ND21" s="96" t="str">
        <f>IF(NG21="","",(IF(NE21=0,NF21*ND$4,(VLOOKUP(NG21,Dane!$A$2:$B$10,2)+2*NE21+NF21)*ND$4)))</f>
        <v/>
      </c>
      <c r="NE21" s="98"/>
      <c r="NF21" s="98"/>
      <c r="NG21" s="98"/>
      <c r="NH21" s="96" t="str">
        <f>IF(NK21="","",(IF(NI21=0,NJ21*NH$4,(VLOOKUP(NK21,Dane!$A$2:$B$10,2)+2*NI21+NJ21)*NH$4)))</f>
        <v/>
      </c>
      <c r="NI21" s="98"/>
      <c r="NJ21" s="98"/>
      <c r="NK21" s="98"/>
      <c r="NL21" s="96" t="str">
        <f>IF(NO21="","",(IF(NM21=0,NN21*NL$4,(VLOOKUP(NO21,Dane!$A$2:$B$10,2)+2*NM21+NN21)*NL$4)))</f>
        <v/>
      </c>
      <c r="NM21" s="98"/>
      <c r="NN21" s="98"/>
      <c r="NO21" s="98"/>
      <c r="NP21" s="96">
        <f>IF(NS21="","",(IF(NQ21=0,NR21*NP$4,(VLOOKUP(NS21,Dane!$A$2:$B$10,2)+2*NQ21+NR21)*NP$4)))</f>
        <v>21</v>
      </c>
      <c r="NQ21" s="97">
        <v>2</v>
      </c>
      <c r="NR21" s="97">
        <v>1</v>
      </c>
      <c r="NS21" s="97">
        <v>3</v>
      </c>
      <c r="NT21" s="96">
        <f>IF(NW21="","",(IF(NU21=0,NV21*NT$4,(VLOOKUP(NW21,Dane!$A$2:$B$10,2)+2*NU21+NV21)*NT$4)))</f>
        <v>42</v>
      </c>
      <c r="NU21" s="99">
        <v>3</v>
      </c>
      <c r="NV21" s="99">
        <v>1</v>
      </c>
      <c r="NW21" s="99">
        <v>2</v>
      </c>
      <c r="NX21" s="96" t="str">
        <f>IF(OA21="","",(IF(NY21=0,NZ21*NX$4,(VLOOKUP(OA21,Dane!$A$2:$B$10,2)+2*NY21+NZ21)*NX$4)))</f>
        <v/>
      </c>
      <c r="NY21" s="98"/>
      <c r="NZ21" s="98"/>
      <c r="OA21" s="98"/>
      <c r="OB21" s="96" t="str">
        <f>IF(OE21="","",(IF(OC21=0,OD21*OB$4,(VLOOKUP(OE21,Dane!$A$2:$B$10,2)+2*OC21+OD21)*OB$4)))</f>
        <v/>
      </c>
      <c r="OC21" s="98"/>
      <c r="OD21" s="98"/>
      <c r="OE21" s="98"/>
      <c r="OF21" s="96" t="str">
        <f>IF(OI21="","",(IF(OG21=0,OH21*OF$4,(VLOOKUP(OI21,Dane!$A$2:$B$10,2)+2*OG21+OH21)*OF$4)))</f>
        <v/>
      </c>
      <c r="OG21" s="98"/>
      <c r="OH21" s="98"/>
      <c r="OI21" s="98"/>
      <c r="OJ21" s="96" t="str">
        <f>IF(OM21="","",(IF(OK21=0,OL21*OJ$4,(VLOOKUP(OM21,Dane!$A$2:$B$10,2)+2*OK21+OL21)*OJ$4)))</f>
        <v/>
      </c>
      <c r="OK21" s="98"/>
      <c r="OL21" s="98"/>
      <c r="OM21" s="98"/>
      <c r="ON21" s="96" t="str">
        <f>IF(OQ21="","",(IF(OO21=0,OP21*ON$4,(VLOOKUP(OQ21,Dane!$A$2:$B$10,2)+2*OO21+OP21)*ON$4)))</f>
        <v/>
      </c>
      <c r="OO21" s="98"/>
      <c r="OP21" s="98"/>
      <c r="OQ21" s="98"/>
      <c r="OR21" s="96">
        <f>IF(OU21="","",(IF(OS21=0,OT21*OR$4,(VLOOKUP(OU21,Dane!$A$2:$B$10,2)+2*OS21+OT21)*OR$4)))</f>
        <v>24</v>
      </c>
      <c r="OS21" s="97">
        <v>1</v>
      </c>
      <c r="OT21" s="97">
        <v>1</v>
      </c>
      <c r="OU21" s="114">
        <v>0</v>
      </c>
    </row>
    <row r="22" spans="1:411" x14ac:dyDescent="0.25">
      <c r="A22" s="61">
        <f t="shared" si="344"/>
        <v>17</v>
      </c>
      <c r="B22" s="83" t="s">
        <v>151</v>
      </c>
      <c r="C22" s="63">
        <v>2005</v>
      </c>
      <c r="D22" s="64" t="str">
        <f>VLOOKUP(C22,Dane!$A$17:$B$34,2)</f>
        <v>funny</v>
      </c>
      <c r="E22" s="65">
        <f t="shared" si="345"/>
        <v>503.5</v>
      </c>
      <c r="F22" s="66">
        <f t="shared" si="427"/>
        <v>114</v>
      </c>
      <c r="G22" s="66">
        <f t="shared" si="427"/>
        <v>57</v>
      </c>
      <c r="H22" s="66">
        <f t="shared" si="427"/>
        <v>56</v>
      </c>
      <c r="I22" s="66">
        <f t="shared" si="427"/>
        <v>51</v>
      </c>
      <c r="J22" s="66">
        <f t="shared" si="427"/>
        <v>45</v>
      </c>
      <c r="K22" s="66">
        <f t="shared" si="427"/>
        <v>42</v>
      </c>
      <c r="L22" s="66">
        <f t="shared" si="427"/>
        <v>38</v>
      </c>
      <c r="M22" s="66">
        <f t="shared" si="427"/>
        <v>34.5</v>
      </c>
      <c r="N22" s="66">
        <f t="shared" si="427"/>
        <v>34</v>
      </c>
      <c r="O22" s="72">
        <f t="shared" si="427"/>
        <v>32</v>
      </c>
      <c r="P22" s="67">
        <f t="shared" si="347"/>
        <v>15</v>
      </c>
      <c r="Q22" s="69" t="str">
        <f t="shared" si="348"/>
        <v/>
      </c>
      <c r="R22" s="69" t="str">
        <f t="shared" si="349"/>
        <v/>
      </c>
      <c r="S22" s="69" t="str">
        <f t="shared" si="350"/>
        <v/>
      </c>
      <c r="T22" s="69" t="str">
        <f t="shared" si="351"/>
        <v/>
      </c>
      <c r="U22" s="69" t="str">
        <f t="shared" si="352"/>
        <v/>
      </c>
      <c r="V22" s="69" t="str">
        <f t="shared" si="353"/>
        <v/>
      </c>
      <c r="W22" s="69">
        <f t="shared" si="354"/>
        <v>24</v>
      </c>
      <c r="X22" s="69" t="str">
        <f t="shared" si="355"/>
        <v/>
      </c>
      <c r="Y22" s="69" t="str">
        <f t="shared" si="356"/>
        <v/>
      </c>
      <c r="Z22" s="69" t="str">
        <f t="shared" si="357"/>
        <v/>
      </c>
      <c r="AA22" s="69" t="str">
        <f t="shared" si="358"/>
        <v/>
      </c>
      <c r="AB22" s="69" t="str">
        <f t="shared" si="359"/>
        <v/>
      </c>
      <c r="AC22" s="69" t="str">
        <f t="shared" si="360"/>
        <v/>
      </c>
      <c r="AD22" s="69" t="str">
        <f t="shared" si="361"/>
        <v/>
      </c>
      <c r="AE22" s="69" t="str">
        <f t="shared" si="362"/>
        <v/>
      </c>
      <c r="AF22" s="69" t="str">
        <f t="shared" si="363"/>
        <v/>
      </c>
      <c r="AG22" s="69" t="str">
        <f t="shared" si="364"/>
        <v/>
      </c>
      <c r="AH22" s="69" t="str">
        <f t="shared" si="365"/>
        <v/>
      </c>
      <c r="AI22" s="69" t="str">
        <f t="shared" si="366"/>
        <v/>
      </c>
      <c r="AJ22" s="69">
        <f t="shared" si="367"/>
        <v>34</v>
      </c>
      <c r="AK22" s="69" t="str">
        <f t="shared" si="368"/>
        <v/>
      </c>
      <c r="AL22" s="69" t="str">
        <f t="shared" si="369"/>
        <v/>
      </c>
      <c r="AM22" s="69">
        <f t="shared" si="370"/>
        <v>38</v>
      </c>
      <c r="AN22" s="69" t="str">
        <f t="shared" si="371"/>
        <v/>
      </c>
      <c r="AO22" s="69" t="str">
        <f t="shared" si="372"/>
        <v/>
      </c>
      <c r="AP22" s="69" t="str">
        <f t="shared" si="373"/>
        <v/>
      </c>
      <c r="AQ22" s="69" t="str">
        <f t="shared" si="374"/>
        <v/>
      </c>
      <c r="AR22" s="69" t="str">
        <f t="shared" si="375"/>
        <v/>
      </c>
      <c r="AS22" s="69">
        <f t="shared" si="376"/>
        <v>51</v>
      </c>
      <c r="AT22" s="69" t="str">
        <f t="shared" si="377"/>
        <v/>
      </c>
      <c r="AU22" s="69" t="str">
        <f t="shared" si="378"/>
        <v/>
      </c>
      <c r="AV22" s="69" t="str">
        <f t="shared" si="379"/>
        <v/>
      </c>
      <c r="AW22" s="69" t="str">
        <f t="shared" si="380"/>
        <v/>
      </c>
      <c r="AX22" s="69">
        <f t="shared" si="381"/>
        <v>31.5</v>
      </c>
      <c r="AY22" s="69" t="str">
        <f t="shared" si="382"/>
        <v/>
      </c>
      <c r="AZ22" s="69">
        <f t="shared" si="383"/>
        <v>32</v>
      </c>
      <c r="BA22" s="69" t="str">
        <f t="shared" si="384"/>
        <v/>
      </c>
      <c r="BB22" s="69" t="str">
        <f t="shared" si="385"/>
        <v/>
      </c>
      <c r="BC22" s="69" t="str">
        <f t="shared" si="386"/>
        <v/>
      </c>
      <c r="BD22" s="69" t="str">
        <f t="shared" si="387"/>
        <v/>
      </c>
      <c r="BE22" s="69" t="str">
        <f t="shared" si="388"/>
        <v/>
      </c>
      <c r="BF22" s="69" t="str">
        <f t="shared" si="389"/>
        <v/>
      </c>
      <c r="BG22" s="69">
        <f t="shared" si="390"/>
        <v>42</v>
      </c>
      <c r="BH22" s="69" t="str">
        <f t="shared" si="391"/>
        <v/>
      </c>
      <c r="BI22" s="69" t="str">
        <f t="shared" si="392"/>
        <v/>
      </c>
      <c r="BJ22" s="69" t="str">
        <f t="shared" si="393"/>
        <v/>
      </c>
      <c r="BK22" s="69" t="str">
        <f t="shared" si="394"/>
        <v/>
      </c>
      <c r="BL22" s="69">
        <f t="shared" si="395"/>
        <v>34.5</v>
      </c>
      <c r="BM22" s="69" t="str">
        <f t="shared" si="396"/>
        <v/>
      </c>
      <c r="BN22" s="69">
        <f t="shared" si="397"/>
        <v>45</v>
      </c>
      <c r="BO22" s="69" t="str">
        <f t="shared" si="398"/>
        <v/>
      </c>
      <c r="BP22" s="69" t="str">
        <f t="shared" si="399"/>
        <v/>
      </c>
      <c r="BQ22" s="69" t="str">
        <f t="shared" si="400"/>
        <v/>
      </c>
      <c r="BR22" s="69">
        <f t="shared" si="401"/>
        <v>57</v>
      </c>
      <c r="BS22" s="69" t="str">
        <f t="shared" si="402"/>
        <v/>
      </c>
      <c r="BT22" s="69" t="str">
        <f t="shared" si="403"/>
        <v/>
      </c>
      <c r="BU22" s="69" t="str">
        <f t="shared" si="404"/>
        <v/>
      </c>
      <c r="BV22" s="69" t="str">
        <f t="shared" si="405"/>
        <v/>
      </c>
      <c r="BW22" s="69" t="str">
        <f t="shared" si="406"/>
        <v/>
      </c>
      <c r="BX22" s="69">
        <f t="shared" si="407"/>
        <v>114</v>
      </c>
      <c r="BY22" s="69" t="str">
        <f t="shared" si="408"/>
        <v/>
      </c>
      <c r="BZ22" s="69" t="str">
        <f t="shared" si="409"/>
        <v/>
      </c>
      <c r="CA22" s="69" t="str">
        <f t="shared" si="410"/>
        <v/>
      </c>
      <c r="CB22" s="69">
        <f t="shared" si="411"/>
        <v>56</v>
      </c>
      <c r="CC22" s="69" t="str">
        <f t="shared" si="412"/>
        <v/>
      </c>
      <c r="CD22" s="69" t="str">
        <f t="shared" si="413"/>
        <v/>
      </c>
      <c r="CE22" s="69" t="str">
        <f t="shared" si="414"/>
        <v/>
      </c>
      <c r="CF22" s="69" t="str">
        <f t="shared" si="415"/>
        <v/>
      </c>
      <c r="CG22" s="69" t="str">
        <f t="shared" si="416"/>
        <v/>
      </c>
      <c r="CH22" s="69" t="str">
        <f t="shared" si="417"/>
        <v/>
      </c>
      <c r="CI22" s="69" t="str">
        <f t="shared" si="418"/>
        <v/>
      </c>
      <c r="CJ22" s="69">
        <f t="shared" si="419"/>
        <v>24</v>
      </c>
      <c r="CK22" s="69">
        <f t="shared" si="420"/>
        <v>28.5</v>
      </c>
      <c r="CL22" s="69" t="str">
        <f t="shared" si="421"/>
        <v/>
      </c>
      <c r="CM22" s="69" t="str">
        <f t="shared" si="422"/>
        <v/>
      </c>
      <c r="CN22" s="69" t="str">
        <f t="shared" si="423"/>
        <v/>
      </c>
      <c r="CO22" s="69" t="str">
        <f t="shared" si="424"/>
        <v/>
      </c>
      <c r="CP22" s="69" t="str">
        <f t="shared" si="425"/>
        <v/>
      </c>
      <c r="CQ22" s="94">
        <f t="shared" si="426"/>
        <v>24</v>
      </c>
      <c r="CR22" s="111" t="str">
        <f>IF(CU22="","",(IF(CS22=0,CT22*CR$4,(VLOOKUP(CU22,Dane!$A$2:$B$10,2)+2*CS22+CT22)*CR$4)))</f>
        <v/>
      </c>
      <c r="CS22" s="98"/>
      <c r="CT22" s="98"/>
      <c r="CU22" s="98"/>
      <c r="CV22" s="96" t="str">
        <f>IF(CY22="","",(IF(CW22=0,CX22*CV$4,(VLOOKUP(CY22,Dane!$A$2:$B$10,2)+2*CW22+CX22)*CV$4)))</f>
        <v/>
      </c>
      <c r="CW22" s="98"/>
      <c r="CX22" s="98"/>
      <c r="CY22" s="98"/>
      <c r="CZ22" s="96" t="str">
        <f>IF(DC22="","",(IF(DA22=0,DB22*CZ$4,(VLOOKUP(DC22,Dane!$A$2:$B$10,2)+2*DA22+DB22)*CZ$4)))</f>
        <v/>
      </c>
      <c r="DA22" s="98"/>
      <c r="DB22" s="98"/>
      <c r="DC22" s="98"/>
      <c r="DD22" s="96" t="str">
        <f>IF(DG22="","",(IF(DE22=0,DF22*DD$4,(VLOOKUP(DG22,Dane!$A$2:$B$10,2)+2*DE22+DF22)*DD$4)))</f>
        <v/>
      </c>
      <c r="DE22" s="98"/>
      <c r="DF22" s="98"/>
      <c r="DG22" s="98"/>
      <c r="DH22" s="96" t="str">
        <f>IF(DK22="","",(IF(DI22=0,DJ22*DH$4,(VLOOKUP(DK22,Dane!$A$2:$B$10,2)+2*DI22+DJ22)*DH$4)))</f>
        <v/>
      </c>
      <c r="DI22" s="98"/>
      <c r="DJ22" s="98"/>
      <c r="DK22" s="98"/>
      <c r="DL22" s="96" t="str">
        <f>IF(DO22="","",(IF(DM22=0,DN22*DL$4,(VLOOKUP(DO22,Dane!$A$2:$B$10,2)+2*DM22+DN22)*DL$4)))</f>
        <v/>
      </c>
      <c r="DM22" s="98"/>
      <c r="DN22" s="98"/>
      <c r="DO22" s="98"/>
      <c r="DP22" s="96">
        <f>IF(DS22="","",(IF(DQ22=0,DR22*DP$4,(VLOOKUP(DS22,Dane!$A$2:$B$10,2)+2*DQ22+DR22)*DP$4)))</f>
        <v>24</v>
      </c>
      <c r="DQ22" s="97">
        <v>2</v>
      </c>
      <c r="DR22" s="97">
        <v>1</v>
      </c>
      <c r="DS22" s="97">
        <v>2</v>
      </c>
      <c r="DT22" s="96" t="str">
        <f>IF(DW22="","",(IF(DU22=0,DV22*DT$4,(VLOOKUP(DW22,Dane!$A$2:$B$10,2)+2*DU22+DV22)*DT$4)))</f>
        <v/>
      </c>
      <c r="DU22" s="98"/>
      <c r="DV22" s="98"/>
      <c r="DW22" s="98"/>
      <c r="DX22" s="96" t="str">
        <f>IF(EA22="","",(IF(DY22=0,DZ22*DX$4,(VLOOKUP(EA22,Dane!$A$2:$B$10,2)+2*DY22+DZ22)*DX$4)))</f>
        <v/>
      </c>
      <c r="DY22" s="98"/>
      <c r="DZ22" s="98"/>
      <c r="EA22" s="98"/>
      <c r="EB22" s="96" t="str">
        <f>IF(EE22="","",(IF(EC22=0,ED22*EB$4,(VLOOKUP(EE22,Dane!$A$2:$B$10,2)+2*EC22+ED22)*EB$4)))</f>
        <v/>
      </c>
      <c r="EC22" s="98"/>
      <c r="ED22" s="98"/>
      <c r="EE22" s="98"/>
      <c r="EF22" s="96" t="str">
        <f>IF(EI22="","",(IF(EG22=0,EH22*EF$4,(VLOOKUP(EI22,Dane!$A$2:$B$10,2)+2*EG22+EH22)*EF$4)))</f>
        <v/>
      </c>
      <c r="EG22" s="98"/>
      <c r="EH22" s="98"/>
      <c r="EI22" s="98"/>
      <c r="EJ22" s="96" t="str">
        <f>IF(EM22="","",(IF(EK22=0,EL22*EJ$4,(VLOOKUP(EM22,Dane!$A$2:$B$10,2)+2*EK22+EL22)*EJ$4)))</f>
        <v/>
      </c>
      <c r="EK22" s="98"/>
      <c r="EL22" s="98"/>
      <c r="EM22" s="98"/>
      <c r="EN22" s="96" t="str">
        <f>IF(EQ22="","",(IF(EO22=0,EP22*EN$4,(VLOOKUP(EQ22,Dane!$A$2:$B$10,2)+2*EO22+EP22)*EN$4)))</f>
        <v/>
      </c>
      <c r="EO22" s="98"/>
      <c r="EP22" s="98"/>
      <c r="EQ22" s="98"/>
      <c r="ER22" s="96" t="str">
        <f>IF(EU22="","",(IF(ES22=0,ET22*ER$4,(VLOOKUP(EU22,Dane!$A$2:$B$10,2)+2*ES22+ET22)*ER$4)))</f>
        <v/>
      </c>
      <c r="ES22" s="98"/>
      <c r="ET22" s="98"/>
      <c r="EU22" s="98"/>
      <c r="EV22" s="96" t="str">
        <f>IF(EY22="","",(IF(EW22=0,EX22*EV$4,(VLOOKUP(EY22,Dane!$A$2:$B$10,2)+2*EW22+EX22)*EV$4)))</f>
        <v/>
      </c>
      <c r="EW22" s="98"/>
      <c r="EX22" s="98"/>
      <c r="EY22" s="98"/>
      <c r="EZ22" s="96" t="str">
        <f>IF(FC22="","",(IF(FA22=0,FB22*EZ$4,(VLOOKUP(FC22,Dane!$A$2:$B$10,2)+2*FA22+FB22)*EZ$4)))</f>
        <v/>
      </c>
      <c r="FA22" s="98"/>
      <c r="FB22" s="98"/>
      <c r="FC22" s="98"/>
      <c r="FD22" s="96" t="str">
        <f>IF(FG22="","",(IF(FE22=0,FF22*FD$4,(VLOOKUP(FG22,Dane!$A$2:$B$10,2)+2*FE22+FF22)*FD$4)))</f>
        <v/>
      </c>
      <c r="FE22" s="98"/>
      <c r="FF22" s="98"/>
      <c r="FG22" s="98"/>
      <c r="FH22" s="96" t="str">
        <f>IF(FK22="","",(IF(FI22=0,FJ22*FH$4,(VLOOKUP(FK22,Dane!$A$2:$B$10,2)+2*FI22+FJ22)*FH$4)))</f>
        <v/>
      </c>
      <c r="FI22" s="98"/>
      <c r="FJ22" s="98"/>
      <c r="FK22" s="98"/>
      <c r="FL22" s="96" t="str">
        <f>IF(FO22="","",(IF(FM22=0,FN22*FL$4,(VLOOKUP(FO22,Dane!$A$2:$B$10,2)+2*FM22+FN22)*FL$4)))</f>
        <v/>
      </c>
      <c r="FM22" s="98"/>
      <c r="FN22" s="98"/>
      <c r="FO22" s="98"/>
      <c r="FP22" s="96">
        <f>IF(FS22="","",(IF(FQ22=0,FR22*FP$4,(VLOOKUP(FS22,Dane!$A$2:$B$10,2)+2*FQ22+FR22)*FP$4)))</f>
        <v>34</v>
      </c>
      <c r="FQ22" s="99">
        <v>4</v>
      </c>
      <c r="FR22" s="99">
        <v>0</v>
      </c>
      <c r="FS22" s="99">
        <v>1</v>
      </c>
      <c r="FT22" s="96" t="str">
        <f>IF(FW22="","",(IF(FU22=0,FV22*FT$4,(VLOOKUP(FW22,Dane!$A$2:$B$10,2)+2*FU22+FV22)*FT$4)))</f>
        <v/>
      </c>
      <c r="FU22" s="98"/>
      <c r="FV22" s="98"/>
      <c r="FW22" s="98"/>
      <c r="FX22" s="96" t="str">
        <f>IF(GA22="","",(IF(FY22=0,FZ22*FX$4,(VLOOKUP(GA22,Dane!$A$2:$B$10,2)+2*FY22+FZ22)*FX$4)))</f>
        <v/>
      </c>
      <c r="FY22" s="98"/>
      <c r="FZ22" s="98"/>
      <c r="GA22" s="98"/>
      <c r="GB22" s="96">
        <f>IF(GE22="","",(IF(GC22=0,GD22*GB$4,(VLOOKUP(GE22,Dane!$A$2:$B$10,2)+2*GC22+GD22)*GB$4)))</f>
        <v>38</v>
      </c>
      <c r="GC22" s="99">
        <v>5</v>
      </c>
      <c r="GD22" s="99">
        <v>0</v>
      </c>
      <c r="GE22" s="99">
        <v>1</v>
      </c>
      <c r="GF22" s="96" t="str">
        <f>IF(GI22="","",(IF(GG22=0,GH22*GF$4,(VLOOKUP(GI22,Dane!$A$2:$B$10,2)+2*GG22+GH22)*GF$4)))</f>
        <v/>
      </c>
      <c r="GG22" s="98"/>
      <c r="GH22" s="98"/>
      <c r="GI22" s="98"/>
      <c r="GJ22" s="96" t="str">
        <f>IF(GM22="","",(IF(GK22=0,GL22*GJ$4,(VLOOKUP(GM22,Dane!$A$2:$B$10,2)+2*GK22+GL22)*GJ$4)))</f>
        <v/>
      </c>
      <c r="GK22" s="98"/>
      <c r="GL22" s="98"/>
      <c r="GM22" s="98"/>
      <c r="GN22" s="96" t="str">
        <f>IF(GQ22="","",(IF(GO22=0,GP22*GN$4,(VLOOKUP(GQ22,Dane!$A$2:$B$10,2)+2*GO22+GP22)*GN$4)))</f>
        <v/>
      </c>
      <c r="GO22" s="98"/>
      <c r="GP22" s="98"/>
      <c r="GQ22" s="98"/>
      <c r="GR22" s="96" t="str">
        <f>IF(GU22="","",(IF(GS22=0,GT22*GR$4,(VLOOKUP(GU22,Dane!$A$2:$B$10,2)+2*GS22+GT22)*GR$4)))</f>
        <v/>
      </c>
      <c r="GS22" s="98"/>
      <c r="GT22" s="98"/>
      <c r="GU22" s="98"/>
      <c r="GV22" s="96" t="str">
        <f>IF(GY22="","",(IF(GW22=0,GX22*GV$4,(VLOOKUP(GY22,Dane!$A$2:$B$10,2)+2*GW22+GX22)*GV$4)))</f>
        <v/>
      </c>
      <c r="GW22" s="98"/>
      <c r="GX22" s="98"/>
      <c r="GY22" s="98"/>
      <c r="GZ22" s="96">
        <f>IF(HC22="","",(IF(HA22=0,HB22*GZ$4,(VLOOKUP(HC22,Dane!$A$2:$B$10,2)+2*HA22+HB22)*GZ$4)))</f>
        <v>51</v>
      </c>
      <c r="HA22" s="99">
        <v>4</v>
      </c>
      <c r="HB22" s="99">
        <v>0</v>
      </c>
      <c r="HC22" s="99">
        <v>1</v>
      </c>
      <c r="HD22" s="96" t="str">
        <f>IF(HG22="","",(IF(HE22=0,HF22*HD$4,(VLOOKUP(HG22,Dane!$A$2:$B$10,2)+2*HE22+HF22)*HD$4)))</f>
        <v/>
      </c>
      <c r="HE22" s="98"/>
      <c r="HF22" s="98"/>
      <c r="HG22" s="98"/>
      <c r="HH22" s="96" t="str">
        <f>IF(HK22="","",(IF(HI22=0,HJ22*HH$4,(VLOOKUP(HK22,Dane!$A$2:$B$10,2)+2*HI22+HJ22)*HH$4)))</f>
        <v/>
      </c>
      <c r="HI22" s="98"/>
      <c r="HJ22" s="98"/>
      <c r="HK22" s="98"/>
      <c r="HL22" s="96" t="str">
        <f>IF(HO22="","",(IF(HM22=0,HN22*HL$4,(VLOOKUP(HO22,Dane!$A$2:$B$10,2)+2*HM22+HN22)*HL$4)))</f>
        <v/>
      </c>
      <c r="HM22" s="98"/>
      <c r="HN22" s="98"/>
      <c r="HO22" s="98"/>
      <c r="HP22" s="96" t="str">
        <f>IF(HS22="","",(IF(HQ22=0,HR22*HP$4,(VLOOKUP(HS22,Dane!$A$2:$B$10,2)+2*HQ22+HR22)*HP$4)))</f>
        <v/>
      </c>
      <c r="HQ22" s="98"/>
      <c r="HR22" s="98"/>
      <c r="HS22" s="98"/>
      <c r="HT22" s="96">
        <f>IF(HW22="","",(IF(HU22=0,HV22*HT$4,(VLOOKUP(HW22,Dane!$A$2:$B$10,2)+2*HU22+HV22)*HT$4)))</f>
        <v>31.5</v>
      </c>
      <c r="HU22" s="97">
        <v>2</v>
      </c>
      <c r="HV22" s="97">
        <v>1</v>
      </c>
      <c r="HW22" s="97">
        <v>3</v>
      </c>
      <c r="HX22" s="96" t="str">
        <f>IF(IA22="","",(IF(HY22=0,HZ22*HX$4,(VLOOKUP(IA22,Dane!$A$2:$B$10,2)+2*HY22+HZ22)*HX$4)))</f>
        <v/>
      </c>
      <c r="HY22" s="98"/>
      <c r="HZ22" s="98"/>
      <c r="IA22" s="98"/>
      <c r="IB22" s="96">
        <f>IF(IE22="","",(IF(IC22=0,ID22*IB$4,(VLOOKUP(IE22,Dane!$A$2:$B$10,2)+2*IC22+ID22)*IB$4)))</f>
        <v>32</v>
      </c>
      <c r="IC22" s="99">
        <v>4</v>
      </c>
      <c r="ID22" s="99">
        <v>1</v>
      </c>
      <c r="IE22" s="99">
        <v>2</v>
      </c>
      <c r="IF22" s="96" t="str">
        <f>IF(II22="","",(IF(IG22=0,IH22*IF$4,(VLOOKUP(II22,Dane!$A$2:$B$10,2)+2*IG22+IH22)*IF$4)))</f>
        <v/>
      </c>
      <c r="IG22" s="98"/>
      <c r="IH22" s="98"/>
      <c r="II22" s="98"/>
      <c r="IJ22" s="96" t="str">
        <f>IF(IM22="","",(IF(IK22=0,IL22*IJ$4,(VLOOKUP(IM22,Dane!$A$2:$B$10,2)+2*IK22+IL22)*IJ$4)))</f>
        <v/>
      </c>
      <c r="IK22" s="98"/>
      <c r="IL22" s="98"/>
      <c r="IM22" s="98"/>
      <c r="IN22" s="96" t="str">
        <f>IF(IQ22="","",(IF(IO22=0,IP22*IN$4,(VLOOKUP(IQ22,Dane!$A$2:$B$10,2)+2*IO22+IP22)*IN$4)))</f>
        <v/>
      </c>
      <c r="IO22" s="98"/>
      <c r="IP22" s="98"/>
      <c r="IQ22" s="98"/>
      <c r="IR22" s="96" t="str">
        <f>IF(IU22="","",(IF(IS22=0,IT22*IR$4,(VLOOKUP(IU22,Dane!$A$2:$B$10,2)+2*IS22+IT22)*IR$4)))</f>
        <v/>
      </c>
      <c r="IS22" s="98"/>
      <c r="IT22" s="98"/>
      <c r="IU22" s="98"/>
      <c r="IV22" s="96" t="str">
        <f>IF(IY22="","",(IF(IW22=0,IX22*IV$4,(VLOOKUP(IY22,Dane!$A$2:$B$10,2)+2*IW22+IX22)*IV$4)))</f>
        <v/>
      </c>
      <c r="IW22" s="98"/>
      <c r="IX22" s="98"/>
      <c r="IY22" s="98"/>
      <c r="IZ22" s="96" t="str">
        <f>IF(JC22="","",(IF(JA22=0,JB22*IZ$4,(VLOOKUP(JC22,Dane!$A$2:$B$10,2)+2*JA22+JB22)*IZ$4)))</f>
        <v/>
      </c>
      <c r="JA22" s="98"/>
      <c r="JB22" s="98"/>
      <c r="JC22" s="98"/>
      <c r="JD22" s="96">
        <f>IF(JG22="","",(IF(JE22=0,JF22*JD$4,(VLOOKUP(JG22,Dane!$A$2:$B$10,2)+2*JE22+JF22)*JD$4)))</f>
        <v>42</v>
      </c>
      <c r="JE22" s="99">
        <v>3</v>
      </c>
      <c r="JF22" s="99">
        <v>1</v>
      </c>
      <c r="JG22" s="99">
        <v>2</v>
      </c>
      <c r="JH22" s="96" t="str">
        <f>IF(JK22="","",(IF(JI22=0,JJ22*JH$4,(VLOOKUP(JK22,Dane!$A$2:$B$10,2)+2*JI22+JJ22)*JH$4)))</f>
        <v/>
      </c>
      <c r="JI22" s="98"/>
      <c r="JJ22" s="98"/>
      <c r="JK22" s="98"/>
      <c r="JL22" s="96" t="str">
        <f>IF(JO22="","",(IF(JM22=0,JN22*JL$4,(VLOOKUP(JO22,Dane!$A$2:$B$10,2)+2*JM22+JN22)*JL$4)))</f>
        <v/>
      </c>
      <c r="JM22" s="98"/>
      <c r="JN22" s="98"/>
      <c r="JO22" s="98"/>
      <c r="JP22" s="96" t="str">
        <f>IF(JS22="","",(IF(JQ22=0,JR22*JP$4,(VLOOKUP(JS22,Dane!$A$2:$B$10,2)+2*JQ22+JR22)*JP$4)))</f>
        <v/>
      </c>
      <c r="JQ22" s="98"/>
      <c r="JR22" s="98"/>
      <c r="JS22" s="98"/>
      <c r="JT22" s="96" t="str">
        <f>IF(JW22="","",(IF(JU22=0,JV22*JT$4,(VLOOKUP(JW22,Dane!$A$2:$B$10,2)+2*JU22+JV22)*JT$4)))</f>
        <v/>
      </c>
      <c r="JU22" s="98"/>
      <c r="JV22" s="98"/>
      <c r="JW22" s="98"/>
      <c r="JX22" s="96">
        <f>IF(KA22="","",(IF(JY22=0,JZ22*JX$4,(VLOOKUP(KA22,Dane!$A$2:$B$10,2)+2*JY22+JZ22)*JX$4)))</f>
        <v>34.5</v>
      </c>
      <c r="JY22" s="99">
        <v>3</v>
      </c>
      <c r="JZ22" s="99">
        <v>2</v>
      </c>
      <c r="KA22" s="99">
        <v>5</v>
      </c>
      <c r="KB22" s="96" t="str">
        <f>IF(KE22="","",(IF(KC22=0,KD22*KB$4,(VLOOKUP(KE22,Dane!$A$2:$B$10,2)+2*KC22+KD22)*KB$4)))</f>
        <v/>
      </c>
      <c r="KC22" s="98"/>
      <c r="KD22" s="98"/>
      <c r="KE22" s="98"/>
      <c r="KF22" s="96">
        <f>IF(KI22="","",(IF(KG22=0,KH22*KF$4,(VLOOKUP(KI22,Dane!$A$2:$B$10,2)+2*KG22+KH22)*KF$4)))</f>
        <v>45</v>
      </c>
      <c r="KG22" s="99">
        <v>3</v>
      </c>
      <c r="KH22" s="99">
        <v>2</v>
      </c>
      <c r="KI22" s="99">
        <v>2</v>
      </c>
      <c r="KJ22" s="96" t="str">
        <f>IF(KM22="","",(IF(KK22=0,KL22*KJ$4,(VLOOKUP(KM22,Dane!$A$2:$B$10,2)+2*KK22+KL22)*KJ$4)))</f>
        <v/>
      </c>
      <c r="KK22" s="98"/>
      <c r="KL22" s="98"/>
      <c r="KM22" s="98"/>
      <c r="KN22" s="96" t="str">
        <f>IF(KQ22="","",(IF(KO22=0,KP22*KN$4,(VLOOKUP(KQ22,Dane!$A$2:$B$10,2)+2*KO22+KP22)*KN$4)))</f>
        <v/>
      </c>
      <c r="KO22" s="98"/>
      <c r="KP22" s="98"/>
      <c r="KQ22" s="98"/>
      <c r="KR22" s="96" t="str">
        <f>IF(KU22="","",(IF(KS22=0,KT22*KR$4,(VLOOKUP(KU22,Dane!$A$2:$B$10,2)+2*KS22+KT22)*KR$4)))</f>
        <v/>
      </c>
      <c r="KS22" s="98"/>
      <c r="KT22" s="98"/>
      <c r="KU22" s="98"/>
      <c r="KV22" s="96">
        <f>IF(KY22="","",(IF(KW22=0,KX22*KV$4,(VLOOKUP(KY22,Dane!$A$2:$B$10,2)+2*KW22+KX22)*KV$4)))</f>
        <v>57</v>
      </c>
      <c r="KW22" s="99">
        <v>5</v>
      </c>
      <c r="KX22" s="99">
        <v>0</v>
      </c>
      <c r="KY22" s="99">
        <v>1</v>
      </c>
      <c r="KZ22" s="96" t="str">
        <f>IF(LC22="","",(IF(LA22=0,LB22*KZ$4,(VLOOKUP(LC22,Dane!$A$2:$B$10,2)+2*LA22+LB22)*KZ$4)))</f>
        <v/>
      </c>
      <c r="LA22" s="98"/>
      <c r="LB22" s="98"/>
      <c r="LC22" s="98"/>
      <c r="LD22" s="96" t="str">
        <f>IF(LG22="","",(IF(LE22=0,LF22*LD$4,(VLOOKUP(LG22,Dane!$A$2:$B$10,2)+2*LE22+LF22)*LD$4)))</f>
        <v/>
      </c>
      <c r="LE22" s="98"/>
      <c r="LF22" s="98"/>
      <c r="LG22" s="98"/>
      <c r="LH22" s="96" t="str">
        <f>IF(LK22="","",(IF(LI22=0,LJ22*LH$4,(VLOOKUP(LK22,Dane!$A$2:$B$10,2)+2*LI22+LJ22)*LH$4)))</f>
        <v/>
      </c>
      <c r="LI22" s="98"/>
      <c r="LJ22" s="98"/>
      <c r="LK22" s="98"/>
      <c r="LL22" s="96" t="str">
        <f>IF(LO22="","",(IF(LM22=0,LN22*LL$4,(VLOOKUP(LO22,Dane!$A$2:$B$10,2)+2*LM22+LN22)*LL$4)))</f>
        <v/>
      </c>
      <c r="LM22" s="98"/>
      <c r="LN22" s="98"/>
      <c r="LO22" s="98"/>
      <c r="LP22" s="96" t="str">
        <f>IF(LS22="","",(IF(LQ22=0,LR22*LP$4,(VLOOKUP(LS22,Dane!$A$2:$B$10,2)+2*LQ22+LR22)*LP$4)))</f>
        <v/>
      </c>
      <c r="LQ22" s="98"/>
      <c r="LR22" s="98"/>
      <c r="LS22" s="98"/>
      <c r="LT22" s="96">
        <f>IF(LW22="","",(IF(LU22=0,LV22*LT$4,(VLOOKUP(LW22,Dane!$A$2:$B$10,2)+2*LU22+LV22)*LT$4)))</f>
        <v>114</v>
      </c>
      <c r="LU22" s="99">
        <v>5</v>
      </c>
      <c r="LV22" s="99">
        <v>0</v>
      </c>
      <c r="LW22" s="99">
        <v>1</v>
      </c>
      <c r="LX22" s="96" t="str">
        <f>IF(MA22="","",(IF(LY22=0,LZ22*LX$4,(VLOOKUP(MA22,Dane!$A$2:$B$10,2)+2*LY22+LZ22)*LX$4)))</f>
        <v/>
      </c>
      <c r="LY22" s="98"/>
      <c r="LZ22" s="98"/>
      <c r="MA22" s="98"/>
      <c r="MB22" s="96" t="str">
        <f>IF(ME22="","",(IF(MC22=0,MD22*MB$4,(VLOOKUP(ME22,Dane!$A$2:$B$10,2)+2*MC22+MD22)*MB$4)))</f>
        <v/>
      </c>
      <c r="MC22" s="98"/>
      <c r="MD22" s="98"/>
      <c r="ME22" s="98"/>
      <c r="MF22" s="96" t="str">
        <f>IF(MI22="","",(IF(MG22=0,MH22*MF$4,(VLOOKUP(MI22,Dane!$A$2:$B$10,2)+2*MG22+MH22)*MF$4)))</f>
        <v/>
      </c>
      <c r="MG22" s="98"/>
      <c r="MH22" s="98"/>
      <c r="MI22" s="98"/>
      <c r="MJ22" s="96">
        <f>IF(MM22="","",(IF(MK22=0,ML22*MJ$4,(VLOOKUP(MM22,Dane!$A$2:$B$10,2)+2*MK22+ML22)*MJ$4)))</f>
        <v>56</v>
      </c>
      <c r="MK22" s="99">
        <v>3</v>
      </c>
      <c r="ML22" s="99">
        <v>1</v>
      </c>
      <c r="MM22" s="99">
        <v>2</v>
      </c>
      <c r="MN22" s="96" t="str">
        <f>IF(MQ22="","",(IF(MO22=0,MP22*MN$4,(VLOOKUP(MQ22,Dane!$A$2:$B$10,2)+2*MO22+MP22)*MN$4)))</f>
        <v/>
      </c>
      <c r="MO22" s="98"/>
      <c r="MP22" s="98"/>
      <c r="MQ22" s="98"/>
      <c r="MR22" s="96" t="str">
        <f>IF(MU22="","",(IF(MS22=0,MT22*MR$4,(VLOOKUP(MU22,Dane!$A$2:$B$10,2)+2*MS22+MT22)*MR$4)))</f>
        <v/>
      </c>
      <c r="MS22" s="98"/>
      <c r="MT22" s="98"/>
      <c r="MU22" s="98"/>
      <c r="MV22" s="96" t="str">
        <f>IF(MY22="","",(IF(MW22=0,MX22*MV$4,(VLOOKUP(MY22,Dane!$A$2:$B$10,2)+2*MW22+MX22)*MV$4)))</f>
        <v/>
      </c>
      <c r="MW22" s="98"/>
      <c r="MX22" s="98"/>
      <c r="MY22" s="98"/>
      <c r="MZ22" s="96" t="str">
        <f>IF(NC22="","",(IF(NA22=0,NB22*MZ$4,(VLOOKUP(NC22,Dane!$A$2:$B$10,2)+2*NA22+NB22)*MZ$4)))</f>
        <v/>
      </c>
      <c r="NA22" s="98"/>
      <c r="NB22" s="98"/>
      <c r="NC22" s="98"/>
      <c r="ND22" s="96" t="str">
        <f>IF(NG22="","",(IF(NE22=0,NF22*ND$4,(VLOOKUP(NG22,Dane!$A$2:$B$10,2)+2*NE22+NF22)*ND$4)))</f>
        <v/>
      </c>
      <c r="NE22" s="98"/>
      <c r="NF22" s="98"/>
      <c r="NG22" s="98"/>
      <c r="NH22" s="96" t="str">
        <f>IF(NK22="","",(IF(NI22=0,NJ22*NH$4,(VLOOKUP(NK22,Dane!$A$2:$B$10,2)+2*NI22+NJ22)*NH$4)))</f>
        <v/>
      </c>
      <c r="NI22" s="98"/>
      <c r="NJ22" s="98"/>
      <c r="NK22" s="98"/>
      <c r="NL22" s="96" t="str">
        <f>IF(NO22="","",(IF(NM22=0,NN22*NL$4,(VLOOKUP(NO22,Dane!$A$2:$B$10,2)+2*NM22+NN22)*NL$4)))</f>
        <v/>
      </c>
      <c r="NM22" s="98"/>
      <c r="NN22" s="98"/>
      <c r="NO22" s="98"/>
      <c r="NP22" s="96">
        <f>IF(NS22="","",(IF(NQ22=0,NR22*NP$4,(VLOOKUP(NS22,Dane!$A$2:$B$10,2)+2*NQ22+NR22)*NP$4)))</f>
        <v>24</v>
      </c>
      <c r="NQ22" s="97">
        <v>2</v>
      </c>
      <c r="NR22" s="97">
        <v>1</v>
      </c>
      <c r="NS22" s="97">
        <v>2</v>
      </c>
      <c r="NT22" s="96">
        <f>IF(NW22="","",(IF(NU22=0,NV22*NT$4,(VLOOKUP(NW22,Dane!$A$2:$B$10,2)+2*NU22+NV22)*NT$4)))</f>
        <v>28.5</v>
      </c>
      <c r="NU22" s="97">
        <v>2</v>
      </c>
      <c r="NV22" s="97">
        <v>2</v>
      </c>
      <c r="NW22" s="97">
        <v>5</v>
      </c>
      <c r="NX22" s="96" t="str">
        <f>IF(OA22="","",(IF(NY22=0,NZ22*NX$4,(VLOOKUP(OA22,Dane!$A$2:$B$10,2)+2*NY22+NZ22)*NX$4)))</f>
        <v/>
      </c>
      <c r="NY22" s="98"/>
      <c r="NZ22" s="98"/>
      <c r="OA22" s="98"/>
      <c r="OB22" s="96" t="str">
        <f>IF(OE22="","",(IF(OC22=0,OD22*OB$4,(VLOOKUP(OE22,Dane!$A$2:$B$10,2)+2*OC22+OD22)*OB$4)))</f>
        <v/>
      </c>
      <c r="OC22" s="98"/>
      <c r="OD22" s="98"/>
      <c r="OE22" s="98"/>
      <c r="OF22" s="96" t="str">
        <f>IF(OI22="","",(IF(OG22=0,OH22*OF$4,(VLOOKUP(OI22,Dane!$A$2:$B$10,2)+2*OG22+OH22)*OF$4)))</f>
        <v/>
      </c>
      <c r="OG22" s="98"/>
      <c r="OH22" s="98"/>
      <c r="OI22" s="98"/>
      <c r="OJ22" s="96" t="str">
        <f>IF(OM22="","",(IF(OK22=0,OL22*OJ$4,(VLOOKUP(OM22,Dane!$A$2:$B$10,2)+2*OK22+OL22)*OJ$4)))</f>
        <v/>
      </c>
      <c r="OK22" s="98"/>
      <c r="OL22" s="98"/>
      <c r="OM22" s="98"/>
      <c r="ON22" s="96" t="str">
        <f>IF(OQ22="","",(IF(OO22=0,OP22*ON$4,(VLOOKUP(OQ22,Dane!$A$2:$B$10,2)+2*OO22+OP22)*ON$4)))</f>
        <v/>
      </c>
      <c r="OO22" s="98"/>
      <c r="OP22" s="98"/>
      <c r="OQ22" s="98"/>
      <c r="OR22" s="96">
        <f>IF(OU22="","",(IF(OS22=0,OT22*OR$4,(VLOOKUP(OU22,Dane!$A$2:$B$10,2)+2*OS22+OT22)*OR$4)))</f>
        <v>24</v>
      </c>
      <c r="OS22" s="97">
        <v>1</v>
      </c>
      <c r="OT22" s="97">
        <v>1</v>
      </c>
      <c r="OU22" s="114">
        <v>0</v>
      </c>
    </row>
    <row r="23" spans="1:411" x14ac:dyDescent="0.25">
      <c r="A23" s="70">
        <f t="shared" si="344"/>
        <v>18</v>
      </c>
      <c r="B23" s="83" t="s">
        <v>152</v>
      </c>
      <c r="C23" s="63">
        <v>2001</v>
      </c>
      <c r="D23" s="64" t="str">
        <f>VLOOKUP(C23,Dane!$A$17:$B$34,2)</f>
        <v>młodzik</v>
      </c>
      <c r="E23" s="65">
        <f t="shared" si="345"/>
        <v>442.5</v>
      </c>
      <c r="F23" s="66">
        <f t="shared" si="427"/>
        <v>237.5</v>
      </c>
      <c r="G23" s="66">
        <f t="shared" si="427"/>
        <v>63</v>
      </c>
      <c r="H23" s="66">
        <f t="shared" si="427"/>
        <v>48</v>
      </c>
      <c r="I23" s="66">
        <f t="shared" si="427"/>
        <v>32</v>
      </c>
      <c r="J23" s="66">
        <f t="shared" si="427"/>
        <v>30</v>
      </c>
      <c r="K23" s="66">
        <f t="shared" si="427"/>
        <v>20</v>
      </c>
      <c r="L23" s="66">
        <f t="shared" si="427"/>
        <v>12</v>
      </c>
      <c r="M23" s="66" t="str">
        <f t="shared" si="427"/>
        <v/>
      </c>
      <c r="N23" s="66" t="str">
        <f t="shared" si="427"/>
        <v/>
      </c>
      <c r="O23" s="72" t="str">
        <f t="shared" si="427"/>
        <v/>
      </c>
      <c r="P23" s="67">
        <f t="shared" si="347"/>
        <v>7</v>
      </c>
      <c r="Q23" s="69" t="str">
        <f t="shared" si="348"/>
        <v/>
      </c>
      <c r="R23" s="69" t="str">
        <f t="shared" si="349"/>
        <v/>
      </c>
      <c r="S23" s="69" t="str">
        <f t="shared" si="350"/>
        <v/>
      </c>
      <c r="T23" s="69" t="str">
        <f t="shared" si="351"/>
        <v/>
      </c>
      <c r="U23" s="69" t="str">
        <f t="shared" si="352"/>
        <v/>
      </c>
      <c r="V23" s="69" t="str">
        <f t="shared" si="353"/>
        <v/>
      </c>
      <c r="W23" s="69" t="str">
        <f t="shared" si="354"/>
        <v/>
      </c>
      <c r="X23" s="69" t="str">
        <f t="shared" si="355"/>
        <v/>
      </c>
      <c r="Y23" s="69" t="str">
        <f t="shared" si="356"/>
        <v/>
      </c>
      <c r="Z23" s="69" t="str">
        <f t="shared" si="357"/>
        <v/>
      </c>
      <c r="AA23" s="69" t="str">
        <f t="shared" si="358"/>
        <v/>
      </c>
      <c r="AB23" s="69" t="str">
        <f t="shared" si="359"/>
        <v/>
      </c>
      <c r="AC23" s="69" t="str">
        <f t="shared" si="360"/>
        <v/>
      </c>
      <c r="AD23" s="69" t="str">
        <f t="shared" si="361"/>
        <v/>
      </c>
      <c r="AE23" s="69" t="str">
        <f t="shared" si="362"/>
        <v/>
      </c>
      <c r="AF23" s="69">
        <f t="shared" si="363"/>
        <v>48</v>
      </c>
      <c r="AG23" s="69" t="str">
        <f t="shared" si="364"/>
        <v/>
      </c>
      <c r="AH23" s="69" t="str">
        <f t="shared" si="365"/>
        <v/>
      </c>
      <c r="AI23" s="69" t="str">
        <f t="shared" si="366"/>
        <v/>
      </c>
      <c r="AJ23" s="69" t="str">
        <f t="shared" si="367"/>
        <v/>
      </c>
      <c r="AK23" s="69" t="str">
        <f t="shared" si="368"/>
        <v/>
      </c>
      <c r="AL23" s="69" t="str">
        <f t="shared" si="369"/>
        <v/>
      </c>
      <c r="AM23" s="69" t="str">
        <f t="shared" si="370"/>
        <v/>
      </c>
      <c r="AN23" s="69" t="str">
        <f t="shared" si="371"/>
        <v/>
      </c>
      <c r="AO23" s="69" t="str">
        <f t="shared" si="372"/>
        <v/>
      </c>
      <c r="AP23" s="69" t="str">
        <f t="shared" si="373"/>
        <v/>
      </c>
      <c r="AQ23" s="69" t="str">
        <f t="shared" si="374"/>
        <v/>
      </c>
      <c r="AR23" s="69" t="str">
        <f t="shared" si="375"/>
        <v/>
      </c>
      <c r="AS23" s="69" t="str">
        <f t="shared" si="376"/>
        <v/>
      </c>
      <c r="AT23" s="69" t="str">
        <f t="shared" si="377"/>
        <v/>
      </c>
      <c r="AU23" s="69">
        <f t="shared" si="378"/>
        <v>32</v>
      </c>
      <c r="AV23" s="69" t="str">
        <f t="shared" si="379"/>
        <v/>
      </c>
      <c r="AW23" s="69" t="str">
        <f t="shared" si="380"/>
        <v/>
      </c>
      <c r="AX23" s="69" t="str">
        <f t="shared" si="381"/>
        <v/>
      </c>
      <c r="AY23" s="69" t="str">
        <f t="shared" si="382"/>
        <v/>
      </c>
      <c r="AZ23" s="69" t="str">
        <f t="shared" si="383"/>
        <v/>
      </c>
      <c r="BA23" s="69" t="str">
        <f t="shared" si="384"/>
        <v/>
      </c>
      <c r="BB23" s="69" t="str">
        <f t="shared" si="385"/>
        <v/>
      </c>
      <c r="BC23" s="69" t="str">
        <f t="shared" si="386"/>
        <v/>
      </c>
      <c r="BD23" s="69" t="str">
        <f t="shared" si="387"/>
        <v/>
      </c>
      <c r="BE23" s="69" t="str">
        <f t="shared" si="388"/>
        <v/>
      </c>
      <c r="BF23" s="69" t="str">
        <f t="shared" si="389"/>
        <v/>
      </c>
      <c r="BG23" s="69" t="str">
        <f t="shared" si="390"/>
        <v/>
      </c>
      <c r="BH23" s="69">
        <f t="shared" si="391"/>
        <v>30</v>
      </c>
      <c r="BI23" s="69" t="str">
        <f t="shared" si="392"/>
        <v/>
      </c>
      <c r="BJ23" s="69" t="str">
        <f t="shared" si="393"/>
        <v/>
      </c>
      <c r="BK23" s="69">
        <f t="shared" si="394"/>
        <v>237.5</v>
      </c>
      <c r="BL23" s="69" t="str">
        <f t="shared" si="395"/>
        <v/>
      </c>
      <c r="BM23" s="69" t="str">
        <f t="shared" si="396"/>
        <v/>
      </c>
      <c r="BN23" s="69" t="str">
        <f t="shared" si="397"/>
        <v/>
      </c>
      <c r="BO23" s="69" t="str">
        <f t="shared" si="398"/>
        <v/>
      </c>
      <c r="BP23" s="69" t="str">
        <f t="shared" si="399"/>
        <v/>
      </c>
      <c r="BQ23" s="69" t="str">
        <f t="shared" si="400"/>
        <v/>
      </c>
      <c r="BR23" s="69" t="str">
        <f t="shared" si="401"/>
        <v/>
      </c>
      <c r="BS23" s="69" t="str">
        <f t="shared" si="402"/>
        <v/>
      </c>
      <c r="BT23" s="69" t="str">
        <f t="shared" si="403"/>
        <v/>
      </c>
      <c r="BU23" s="69" t="str">
        <f t="shared" si="404"/>
        <v/>
      </c>
      <c r="BV23" s="69" t="str">
        <f t="shared" si="405"/>
        <v/>
      </c>
      <c r="BW23" s="69" t="str">
        <f t="shared" si="406"/>
        <v/>
      </c>
      <c r="BX23" s="69">
        <f t="shared" si="407"/>
        <v>12</v>
      </c>
      <c r="BY23" s="69">
        <f t="shared" si="408"/>
        <v>63</v>
      </c>
      <c r="BZ23" s="69" t="str">
        <f t="shared" si="409"/>
        <v/>
      </c>
      <c r="CA23" s="69" t="str">
        <f t="shared" si="410"/>
        <v/>
      </c>
      <c r="CB23" s="69" t="str">
        <f t="shared" si="411"/>
        <v/>
      </c>
      <c r="CC23" s="69" t="str">
        <f t="shared" si="412"/>
        <v/>
      </c>
      <c r="CD23" s="69" t="str">
        <f t="shared" si="413"/>
        <v/>
      </c>
      <c r="CE23" s="69">
        <f t="shared" si="414"/>
        <v>20</v>
      </c>
      <c r="CF23" s="69" t="str">
        <f t="shared" si="415"/>
        <v/>
      </c>
      <c r="CG23" s="69" t="str">
        <f t="shared" si="416"/>
        <v/>
      </c>
      <c r="CH23" s="69" t="str">
        <f t="shared" si="417"/>
        <v/>
      </c>
      <c r="CI23" s="69" t="str">
        <f t="shared" si="418"/>
        <v/>
      </c>
      <c r="CJ23" s="69" t="str">
        <f t="shared" si="419"/>
        <v/>
      </c>
      <c r="CK23" s="69" t="str">
        <f t="shared" si="420"/>
        <v/>
      </c>
      <c r="CL23" s="69" t="str">
        <f t="shared" si="421"/>
        <v/>
      </c>
      <c r="CM23" s="69" t="str">
        <f t="shared" si="422"/>
        <v/>
      </c>
      <c r="CN23" s="69" t="str">
        <f t="shared" si="423"/>
        <v/>
      </c>
      <c r="CO23" s="69" t="str">
        <f t="shared" si="424"/>
        <v/>
      </c>
      <c r="CP23" s="69" t="str">
        <f t="shared" si="425"/>
        <v/>
      </c>
      <c r="CQ23" s="94" t="str">
        <f t="shared" si="426"/>
        <v/>
      </c>
      <c r="CR23" s="111" t="str">
        <f>IF(CU23="","",(IF(CS23=0,CT23*CR$4,(VLOOKUP(CU23,Dane!$A$2:$B$10,2)+2*CS23+CT23)*CR$4)))</f>
        <v/>
      </c>
      <c r="CS23" s="98"/>
      <c r="CT23" s="98"/>
      <c r="CU23" s="98"/>
      <c r="CV23" s="96" t="str">
        <f>IF(CY23="","",(IF(CW23=0,CX23*CV$4,(VLOOKUP(CY23,Dane!$A$2:$B$10,2)+2*CW23+CX23)*CV$4)))</f>
        <v/>
      </c>
      <c r="CW23" s="98"/>
      <c r="CX23" s="98"/>
      <c r="CY23" s="98"/>
      <c r="CZ23" s="96" t="str">
        <f>IF(DC23="","",(IF(DA23=0,DB23*CZ$4,(VLOOKUP(DC23,Dane!$A$2:$B$10,2)+2*DA23+DB23)*CZ$4)))</f>
        <v/>
      </c>
      <c r="DA23" s="98"/>
      <c r="DB23" s="98"/>
      <c r="DC23" s="98"/>
      <c r="DD23" s="96" t="str">
        <f>IF(DG23="","",(IF(DE23=0,DF23*DD$4,(VLOOKUP(DG23,Dane!$A$2:$B$10,2)+2*DE23+DF23)*DD$4)))</f>
        <v/>
      </c>
      <c r="DE23" s="98"/>
      <c r="DF23" s="98"/>
      <c r="DG23" s="98"/>
      <c r="DH23" s="96" t="str">
        <f>IF(DK23="","",(IF(DI23=0,DJ23*DH$4,(VLOOKUP(DK23,Dane!$A$2:$B$10,2)+2*DI23+DJ23)*DH$4)))</f>
        <v/>
      </c>
      <c r="DI23" s="98"/>
      <c r="DJ23" s="98"/>
      <c r="DK23" s="98"/>
      <c r="DL23" s="96" t="str">
        <f>IF(DO23="","",(IF(DM23=0,DN23*DL$4,(VLOOKUP(DO23,Dane!$A$2:$B$10,2)+2*DM23+DN23)*DL$4)))</f>
        <v/>
      </c>
      <c r="DM23" s="98"/>
      <c r="DN23" s="98"/>
      <c r="DO23" s="98"/>
      <c r="DP23" s="96" t="str">
        <f>IF(DS23="","",(IF(DQ23=0,DR23*DP$4,(VLOOKUP(DS23,Dane!$A$2:$B$10,2)+2*DQ23+DR23)*DP$4)))</f>
        <v/>
      </c>
      <c r="DQ23" s="98"/>
      <c r="DR23" s="98"/>
      <c r="DS23" s="98"/>
      <c r="DT23" s="96" t="str">
        <f>IF(DW23="","",(IF(DU23=0,DV23*DT$4,(VLOOKUP(DW23,Dane!$A$2:$B$10,2)+2*DU23+DV23)*DT$4)))</f>
        <v/>
      </c>
      <c r="DU23" s="98"/>
      <c r="DV23" s="98"/>
      <c r="DW23" s="98"/>
      <c r="DX23" s="96" t="str">
        <f>IF(EA23="","",(IF(DY23=0,DZ23*DX$4,(VLOOKUP(EA23,Dane!$A$2:$B$10,2)+2*DY23+DZ23)*DX$4)))</f>
        <v/>
      </c>
      <c r="DY23" s="98"/>
      <c r="DZ23" s="98"/>
      <c r="EA23" s="98"/>
      <c r="EB23" s="96" t="str">
        <f>IF(EE23="","",(IF(EC23=0,ED23*EB$4,(VLOOKUP(EE23,Dane!$A$2:$B$10,2)+2*EC23+ED23)*EB$4)))</f>
        <v/>
      </c>
      <c r="EC23" s="98"/>
      <c r="ED23" s="98"/>
      <c r="EE23" s="98"/>
      <c r="EF23" s="96" t="str">
        <f>IF(EI23="","",(IF(EG23=0,EH23*EF$4,(VLOOKUP(EI23,Dane!$A$2:$B$10,2)+2*EG23+EH23)*EF$4)))</f>
        <v/>
      </c>
      <c r="EG23" s="98"/>
      <c r="EH23" s="98"/>
      <c r="EI23" s="98"/>
      <c r="EJ23" s="96" t="str">
        <f>IF(EM23="","",(IF(EK23=0,EL23*EJ$4,(VLOOKUP(EM23,Dane!$A$2:$B$10,2)+2*EK23+EL23)*EJ$4)))</f>
        <v/>
      </c>
      <c r="EK23" s="98"/>
      <c r="EL23" s="98"/>
      <c r="EM23" s="98"/>
      <c r="EN23" s="96" t="str">
        <f>IF(EQ23="","",(IF(EO23=0,EP23*EN$4,(VLOOKUP(EQ23,Dane!$A$2:$B$10,2)+2*EO23+EP23)*EN$4)))</f>
        <v/>
      </c>
      <c r="EO23" s="98"/>
      <c r="EP23" s="98"/>
      <c r="EQ23" s="98"/>
      <c r="ER23" s="96" t="str">
        <f>IF(EU23="","",(IF(ES23=0,ET23*ER$4,(VLOOKUP(EU23,Dane!$A$2:$B$10,2)+2*ES23+ET23)*ER$4)))</f>
        <v/>
      </c>
      <c r="ES23" s="98"/>
      <c r="ET23" s="98"/>
      <c r="EU23" s="98"/>
      <c r="EV23" s="96" t="str">
        <f>IF(EY23="","",(IF(EW23=0,EX23*EV$4,(VLOOKUP(EY23,Dane!$A$2:$B$10,2)+2*EW23+EX23)*EV$4)))</f>
        <v/>
      </c>
      <c r="EW23" s="98"/>
      <c r="EX23" s="98"/>
      <c r="EY23" s="98"/>
      <c r="EZ23" s="96">
        <f>IF(FC23="","",(IF(FA23=0,FB23*EZ$4,(VLOOKUP(FC23,Dane!$A$2:$B$10,2)+2*FA23+FB23)*EZ$4)))</f>
        <v>48</v>
      </c>
      <c r="FA23" s="99">
        <v>2</v>
      </c>
      <c r="FB23" s="99">
        <v>1</v>
      </c>
      <c r="FC23" s="99">
        <v>2</v>
      </c>
      <c r="FD23" s="96" t="str">
        <f>IF(FG23="","",(IF(FE23=0,FF23*FD$4,(VLOOKUP(FG23,Dane!$A$2:$B$10,2)+2*FE23+FF23)*FD$4)))</f>
        <v/>
      </c>
      <c r="FE23" s="98"/>
      <c r="FF23" s="98"/>
      <c r="FG23" s="98"/>
      <c r="FH23" s="96" t="str">
        <f>IF(FK23="","",(IF(FI23=0,FJ23*FH$4,(VLOOKUP(FK23,Dane!$A$2:$B$10,2)+2*FI23+FJ23)*FH$4)))</f>
        <v/>
      </c>
      <c r="FI23" s="98"/>
      <c r="FJ23" s="98"/>
      <c r="FK23" s="98"/>
      <c r="FL23" s="96" t="str">
        <f>IF(FO23="","",(IF(FM23=0,FN23*FL$4,(VLOOKUP(FO23,Dane!$A$2:$B$10,2)+2*FM23+FN23)*FL$4)))</f>
        <v/>
      </c>
      <c r="FM23" s="98"/>
      <c r="FN23" s="98"/>
      <c r="FO23" s="98"/>
      <c r="FP23" s="96" t="str">
        <f>IF(FS23="","",(IF(FQ23=0,FR23*FP$4,(VLOOKUP(FS23,Dane!$A$2:$B$10,2)+2*FQ23+FR23)*FP$4)))</f>
        <v/>
      </c>
      <c r="FQ23" s="98"/>
      <c r="FR23" s="98"/>
      <c r="FS23" s="98"/>
      <c r="FT23" s="96" t="str">
        <f>IF(FW23="","",(IF(FU23=0,FV23*FT$4,(VLOOKUP(FW23,Dane!$A$2:$B$10,2)+2*FU23+FV23)*FT$4)))</f>
        <v/>
      </c>
      <c r="FU23" s="98"/>
      <c r="FV23" s="98"/>
      <c r="FW23" s="98"/>
      <c r="FX23" s="96" t="str">
        <f>IF(GA23="","",(IF(FY23=0,FZ23*FX$4,(VLOOKUP(GA23,Dane!$A$2:$B$10,2)+2*FY23+FZ23)*FX$4)))</f>
        <v/>
      </c>
      <c r="FY23" s="98"/>
      <c r="FZ23" s="98"/>
      <c r="GA23" s="98"/>
      <c r="GB23" s="96" t="str">
        <f>IF(GE23="","",(IF(GC23=0,GD23*GB$4,(VLOOKUP(GE23,Dane!$A$2:$B$10,2)+2*GC23+GD23)*GB$4)))</f>
        <v/>
      </c>
      <c r="GC23" s="98"/>
      <c r="GD23" s="98"/>
      <c r="GE23" s="98"/>
      <c r="GF23" s="96" t="str">
        <f>IF(GI23="","",(IF(GG23=0,GH23*GF$4,(VLOOKUP(GI23,Dane!$A$2:$B$10,2)+2*GG23+GH23)*GF$4)))</f>
        <v/>
      </c>
      <c r="GG23" s="98"/>
      <c r="GH23" s="98"/>
      <c r="GI23" s="98"/>
      <c r="GJ23" s="96" t="str">
        <f>IF(GM23="","",(IF(GK23=0,GL23*GJ$4,(VLOOKUP(GM23,Dane!$A$2:$B$10,2)+2*GK23+GL23)*GJ$4)))</f>
        <v/>
      </c>
      <c r="GK23" s="98"/>
      <c r="GL23" s="98"/>
      <c r="GM23" s="98"/>
      <c r="GN23" s="96" t="str">
        <f>IF(GQ23="","",(IF(GO23=0,GP23*GN$4,(VLOOKUP(GQ23,Dane!$A$2:$B$10,2)+2*GO23+GP23)*GN$4)))</f>
        <v/>
      </c>
      <c r="GO23" s="98"/>
      <c r="GP23" s="98"/>
      <c r="GQ23" s="98"/>
      <c r="GR23" s="96" t="str">
        <f>IF(GU23="","",(IF(GS23=0,GT23*GR$4,(VLOOKUP(GU23,Dane!$A$2:$B$10,2)+2*GS23+GT23)*GR$4)))</f>
        <v/>
      </c>
      <c r="GS23" s="98"/>
      <c r="GT23" s="98"/>
      <c r="GU23" s="98"/>
      <c r="GV23" s="96" t="str">
        <f>IF(GY23="","",(IF(GW23=0,GX23*GV$4,(VLOOKUP(GY23,Dane!$A$2:$B$10,2)+2*GW23+GX23)*GV$4)))</f>
        <v/>
      </c>
      <c r="GW23" s="98"/>
      <c r="GX23" s="98"/>
      <c r="GY23" s="98"/>
      <c r="GZ23" s="96" t="str">
        <f>IF(HC23="","",(IF(HA23=0,HB23*GZ$4,(VLOOKUP(HC23,Dane!$A$2:$B$10,2)+2*HA23+HB23)*GZ$4)))</f>
        <v/>
      </c>
      <c r="HA23" s="98"/>
      <c r="HB23" s="98"/>
      <c r="HC23" s="98"/>
      <c r="HD23" s="96" t="str">
        <f>IF(HG23="","",(IF(HE23=0,HF23*HD$4,(VLOOKUP(HG23,Dane!$A$2:$B$10,2)+2*HE23+HF23)*HD$4)))</f>
        <v/>
      </c>
      <c r="HE23" s="98"/>
      <c r="HF23" s="98"/>
      <c r="HG23" s="98"/>
      <c r="HH23" s="96">
        <f>IF(HK23="","",(IF(HI23=0,HJ23*HH$4,(VLOOKUP(HK23,Dane!$A$2:$B$10,2)+2*HI23+HJ23)*HH$4)))</f>
        <v>32</v>
      </c>
      <c r="HI23" s="99">
        <v>1</v>
      </c>
      <c r="HJ23" s="99">
        <v>2</v>
      </c>
      <c r="HK23" s="99">
        <v>0</v>
      </c>
      <c r="HL23" s="96" t="str">
        <f>IF(HO23="","",(IF(HM23=0,HN23*HL$4,(VLOOKUP(HO23,Dane!$A$2:$B$10,2)+2*HM23+HN23)*HL$4)))</f>
        <v/>
      </c>
      <c r="HM23" s="98"/>
      <c r="HN23" s="98"/>
      <c r="HO23" s="98"/>
      <c r="HP23" s="96" t="str">
        <f>IF(HS23="","",(IF(HQ23=0,HR23*HP$4,(VLOOKUP(HS23,Dane!$A$2:$B$10,2)+2*HQ23+HR23)*HP$4)))</f>
        <v/>
      </c>
      <c r="HQ23" s="98"/>
      <c r="HR23" s="98"/>
      <c r="HS23" s="98"/>
      <c r="HT23" s="96" t="str">
        <f>IF(HW23="","",(IF(HU23=0,HV23*HT$4,(VLOOKUP(HW23,Dane!$A$2:$B$10,2)+2*HU23+HV23)*HT$4)))</f>
        <v/>
      </c>
      <c r="HU23" s="98"/>
      <c r="HV23" s="98"/>
      <c r="HW23" s="98"/>
      <c r="HX23" s="96" t="str">
        <f>IF(IA23="","",(IF(HY23=0,HZ23*HX$4,(VLOOKUP(IA23,Dane!$A$2:$B$10,2)+2*HY23+HZ23)*HX$4)))</f>
        <v/>
      </c>
      <c r="HY23" s="98"/>
      <c r="HZ23" s="98"/>
      <c r="IA23" s="98"/>
      <c r="IB23" s="96" t="str">
        <f>IF(IE23="","",(IF(IC23=0,ID23*IB$4,(VLOOKUP(IE23,Dane!$A$2:$B$10,2)+2*IC23+ID23)*IB$4)))</f>
        <v/>
      </c>
      <c r="IC23" s="98"/>
      <c r="ID23" s="98"/>
      <c r="IE23" s="98"/>
      <c r="IF23" s="96" t="str">
        <f>IF(II23="","",(IF(IG23=0,IH23*IF$4,(VLOOKUP(II23,Dane!$A$2:$B$10,2)+2*IG23+IH23)*IF$4)))</f>
        <v/>
      </c>
      <c r="IG23" s="98"/>
      <c r="IH23" s="98"/>
      <c r="II23" s="98"/>
      <c r="IJ23" s="96" t="str">
        <f>IF(IM23="","",(IF(IK23=0,IL23*IJ$4,(VLOOKUP(IM23,Dane!$A$2:$B$10,2)+2*IK23+IL23)*IJ$4)))</f>
        <v/>
      </c>
      <c r="IK23" s="98"/>
      <c r="IL23" s="98"/>
      <c r="IM23" s="98"/>
      <c r="IN23" s="96" t="str">
        <f>IF(IQ23="","",(IF(IO23=0,IP23*IN$4,(VLOOKUP(IQ23,Dane!$A$2:$B$10,2)+2*IO23+IP23)*IN$4)))</f>
        <v/>
      </c>
      <c r="IO23" s="98"/>
      <c r="IP23" s="98"/>
      <c r="IQ23" s="98"/>
      <c r="IR23" s="96" t="str">
        <f>IF(IU23="","",(IF(IS23=0,IT23*IR$4,(VLOOKUP(IU23,Dane!$A$2:$B$10,2)+2*IS23+IT23)*IR$4)))</f>
        <v/>
      </c>
      <c r="IS23" s="98"/>
      <c r="IT23" s="98"/>
      <c r="IU23" s="98"/>
      <c r="IV23" s="96" t="str">
        <f>IF(IY23="","",(IF(IW23=0,IX23*IV$4,(VLOOKUP(IY23,Dane!$A$2:$B$10,2)+2*IW23+IX23)*IV$4)))</f>
        <v/>
      </c>
      <c r="IW23" s="98"/>
      <c r="IX23" s="98"/>
      <c r="IY23" s="98"/>
      <c r="IZ23" s="96" t="str">
        <f>IF(JC23="","",(IF(JA23=0,JB23*IZ$4,(VLOOKUP(JC23,Dane!$A$2:$B$10,2)+2*JA23+JB23)*IZ$4)))</f>
        <v/>
      </c>
      <c r="JA23" s="98"/>
      <c r="JB23" s="98"/>
      <c r="JC23" s="98"/>
      <c r="JD23" s="96" t="str">
        <f>IF(JG23="","",(IF(JE23=0,JF23*JD$4,(VLOOKUP(JG23,Dane!$A$2:$B$10,2)+2*JE23+JF23)*JD$4)))</f>
        <v/>
      </c>
      <c r="JE23" s="98"/>
      <c r="JF23" s="98"/>
      <c r="JG23" s="98"/>
      <c r="JH23" s="96">
        <f>IF(JK23="","",(IF(JI23=0,JJ23*JH$4,(VLOOKUP(JK23,Dane!$A$2:$B$10,2)+2*JI23+JJ23)*JH$4)))</f>
        <v>30</v>
      </c>
      <c r="JI23" s="99">
        <v>0</v>
      </c>
      <c r="JJ23" s="99">
        <v>2</v>
      </c>
      <c r="JK23" s="99">
        <v>0</v>
      </c>
      <c r="JL23" s="96" t="str">
        <f>IF(JO23="","",(IF(JM23=0,JN23*JL$4,(VLOOKUP(JO23,Dane!$A$2:$B$10,2)+2*JM23+JN23)*JL$4)))</f>
        <v/>
      </c>
      <c r="JM23" s="98"/>
      <c r="JN23" s="98"/>
      <c r="JO23" s="98"/>
      <c r="JP23" s="96" t="str">
        <f>IF(JS23="","",(IF(JQ23=0,JR23*JP$4,(VLOOKUP(JS23,Dane!$A$2:$B$10,2)+2*JQ23+JR23)*JP$4)))</f>
        <v/>
      </c>
      <c r="JQ23" s="98"/>
      <c r="JR23" s="98"/>
      <c r="JS23" s="98"/>
      <c r="JT23" s="96">
        <f>IF(JW23="","",(IF(JU23=0,JV23*JT$4,(VLOOKUP(JW23,Dane!$A$2:$B$10,2)+2*JU23+JV23)*JT$4)))</f>
        <v>237.5</v>
      </c>
      <c r="JU23" s="99">
        <v>3</v>
      </c>
      <c r="JV23" s="99">
        <v>2</v>
      </c>
      <c r="JW23" s="99">
        <v>7</v>
      </c>
      <c r="JX23" s="96" t="str">
        <f>IF(KA23="","",(IF(JY23=0,JZ23*JX$4,(VLOOKUP(KA23,Dane!$A$2:$B$10,2)+2*JY23+JZ23)*JX$4)))</f>
        <v/>
      </c>
      <c r="JY23" s="98"/>
      <c r="JZ23" s="98"/>
      <c r="KA23" s="98"/>
      <c r="KB23" s="96" t="str">
        <f>IF(KE23="","",(IF(KC23=0,KD23*KB$4,(VLOOKUP(KE23,Dane!$A$2:$B$10,2)+2*KC23+KD23)*KB$4)))</f>
        <v/>
      </c>
      <c r="KC23" s="98"/>
      <c r="KD23" s="98"/>
      <c r="KE23" s="98"/>
      <c r="KF23" s="96" t="str">
        <f>IF(KI23="","",(IF(KG23=0,KH23*KF$4,(VLOOKUP(KI23,Dane!$A$2:$B$10,2)+2*KG23+KH23)*KF$4)))</f>
        <v/>
      </c>
      <c r="KG23" s="98"/>
      <c r="KH23" s="98"/>
      <c r="KI23" s="98"/>
      <c r="KJ23" s="96" t="str">
        <f>IF(KM23="","",(IF(KK23=0,KL23*KJ$4,(VLOOKUP(KM23,Dane!$A$2:$B$10,2)+2*KK23+KL23)*KJ$4)))</f>
        <v/>
      </c>
      <c r="KK23" s="98"/>
      <c r="KL23" s="98"/>
      <c r="KM23" s="98"/>
      <c r="KN23" s="96" t="str">
        <f>IF(KQ23="","",(IF(KO23=0,KP23*KN$4,(VLOOKUP(KQ23,Dane!$A$2:$B$10,2)+2*KO23+KP23)*KN$4)))</f>
        <v/>
      </c>
      <c r="KO23" s="98"/>
      <c r="KP23" s="98"/>
      <c r="KQ23" s="98"/>
      <c r="KR23" s="96" t="str">
        <f>IF(KU23="","",(IF(KS23=0,KT23*KR$4,(VLOOKUP(KU23,Dane!$A$2:$B$10,2)+2*KS23+KT23)*KR$4)))</f>
        <v/>
      </c>
      <c r="KS23" s="98"/>
      <c r="KT23" s="98"/>
      <c r="KU23" s="98"/>
      <c r="KV23" s="96" t="str">
        <f>IF(KY23="","",(IF(KW23=0,KX23*KV$4,(VLOOKUP(KY23,Dane!$A$2:$B$10,2)+2*KW23+KX23)*KV$4)))</f>
        <v/>
      </c>
      <c r="KW23" s="98"/>
      <c r="KX23" s="98"/>
      <c r="KY23" s="98"/>
      <c r="KZ23" s="96" t="str">
        <f>IF(LC23="","",(IF(LA23=0,LB23*KZ$4,(VLOOKUP(LC23,Dane!$A$2:$B$10,2)+2*LA23+LB23)*KZ$4)))</f>
        <v/>
      </c>
      <c r="LA23" s="98"/>
      <c r="LB23" s="98"/>
      <c r="LC23" s="98"/>
      <c r="LD23" s="96" t="str">
        <f>IF(LG23="","",(IF(LE23=0,LF23*LD$4,(VLOOKUP(LG23,Dane!$A$2:$B$10,2)+2*LE23+LF23)*LD$4)))</f>
        <v/>
      </c>
      <c r="LE23" s="98"/>
      <c r="LF23" s="98"/>
      <c r="LG23" s="98"/>
      <c r="LH23" s="96" t="str">
        <f>IF(LK23="","",(IF(LI23=0,LJ23*LH$4,(VLOOKUP(LK23,Dane!$A$2:$B$10,2)+2*LI23+LJ23)*LH$4)))</f>
        <v/>
      </c>
      <c r="LI23" s="98"/>
      <c r="LJ23" s="98"/>
      <c r="LK23" s="98"/>
      <c r="LL23" s="96" t="str">
        <f>IF(LO23="","",(IF(LM23=0,LN23*LL$4,(VLOOKUP(LO23,Dane!$A$2:$B$10,2)+2*LM23+LN23)*LL$4)))</f>
        <v/>
      </c>
      <c r="LM23" s="98"/>
      <c r="LN23" s="98"/>
      <c r="LO23" s="98"/>
      <c r="LP23" s="96" t="str">
        <f>IF(LS23="","",(IF(LQ23=0,LR23*LP$4,(VLOOKUP(LS23,Dane!$A$2:$B$10,2)+2*LQ23+LR23)*LP$4)))</f>
        <v/>
      </c>
      <c r="LQ23" s="98"/>
      <c r="LR23" s="98"/>
      <c r="LS23" s="98"/>
      <c r="LT23" s="100">
        <f>(2*LU23+LV23)*LT$4</f>
        <v>12</v>
      </c>
      <c r="LU23" s="99">
        <v>0</v>
      </c>
      <c r="LV23" s="99">
        <v>2</v>
      </c>
      <c r="LW23" s="99">
        <v>3</v>
      </c>
      <c r="LX23" s="96">
        <f>IF(MA23="","",(IF(LY23=0,LZ23*LX$4,(VLOOKUP(MA23,Dane!$A$2:$B$10,2)+2*LY23+LZ23)*LX$4)))</f>
        <v>63</v>
      </c>
      <c r="LY23" s="99">
        <v>2</v>
      </c>
      <c r="LZ23" s="99">
        <v>1</v>
      </c>
      <c r="MA23" s="99">
        <v>3</v>
      </c>
      <c r="MB23" s="96" t="str">
        <f>IF(ME23="","",(IF(MC23=0,MD23*MB$4,(VLOOKUP(ME23,Dane!$A$2:$B$10,2)+2*MC23+MD23)*MB$4)))</f>
        <v/>
      </c>
      <c r="MC23" s="98"/>
      <c r="MD23" s="98"/>
      <c r="ME23" s="98"/>
      <c r="MF23" s="96" t="str">
        <f>IF(MI23="","",(IF(MG23=0,MH23*MF$4,(VLOOKUP(MI23,Dane!$A$2:$B$10,2)+2*MG23+MH23)*MF$4)))</f>
        <v/>
      </c>
      <c r="MG23" s="98"/>
      <c r="MH23" s="98"/>
      <c r="MI23" s="98"/>
      <c r="MJ23" s="96" t="str">
        <f>IF(MM23="","",(IF(MK23=0,ML23*MJ$4,(VLOOKUP(MM23,Dane!$A$2:$B$10,2)+2*MK23+ML23)*MJ$4)))</f>
        <v/>
      </c>
      <c r="MK23" s="98"/>
      <c r="ML23" s="98"/>
      <c r="MM23" s="98"/>
      <c r="MN23" s="96" t="str">
        <f>IF(MQ23="","",(IF(MO23=0,MP23*MN$4,(VLOOKUP(MQ23,Dane!$A$2:$B$10,2)+2*MO23+MP23)*MN$4)))</f>
        <v/>
      </c>
      <c r="MO23" s="98"/>
      <c r="MP23" s="98"/>
      <c r="MQ23" s="98"/>
      <c r="MR23" s="96" t="str">
        <f>IF(MU23="","",(IF(MS23=0,MT23*MR$4,(VLOOKUP(MU23,Dane!$A$2:$B$10,2)+2*MS23+MT23)*MR$4)))</f>
        <v/>
      </c>
      <c r="MS23" s="98"/>
      <c r="MT23" s="98"/>
      <c r="MU23" s="98"/>
      <c r="MV23" s="96">
        <f>IF(MY23="","",(IF(MW23=0,MX23*MV$4,(VLOOKUP(MY23,Dane!$A$2:$B$10,2)+2*MW23+MX23)*MV$4)))</f>
        <v>20</v>
      </c>
      <c r="MW23" s="99">
        <v>0</v>
      </c>
      <c r="MX23" s="99">
        <v>2</v>
      </c>
      <c r="MY23" s="99">
        <v>0</v>
      </c>
      <c r="MZ23" s="96" t="str">
        <f>IF(NC23="","",(IF(NA23=0,NB23*MZ$4,(VLOOKUP(NC23,Dane!$A$2:$B$10,2)+2*NA23+NB23)*MZ$4)))</f>
        <v/>
      </c>
      <c r="NA23" s="98"/>
      <c r="NB23" s="98"/>
      <c r="NC23" s="98"/>
      <c r="ND23" s="96" t="str">
        <f>IF(NG23="","",(IF(NE23=0,NF23*ND$4,(VLOOKUP(NG23,Dane!$A$2:$B$10,2)+2*NE23+NF23)*ND$4)))</f>
        <v/>
      </c>
      <c r="NE23" s="98"/>
      <c r="NF23" s="98"/>
      <c r="NG23" s="98"/>
      <c r="NH23" s="96" t="str">
        <f>IF(NK23="","",(IF(NI23=0,NJ23*NH$4,(VLOOKUP(NK23,Dane!$A$2:$B$10,2)+2*NI23+NJ23)*NH$4)))</f>
        <v/>
      </c>
      <c r="NI23" s="98"/>
      <c r="NJ23" s="98"/>
      <c r="NK23" s="98"/>
      <c r="NL23" s="96" t="str">
        <f>IF(NO23="","",(IF(NM23=0,NN23*NL$4,(VLOOKUP(NO23,Dane!$A$2:$B$10,2)+2*NM23+NN23)*NL$4)))</f>
        <v/>
      </c>
      <c r="NM23" s="98"/>
      <c r="NN23" s="98"/>
      <c r="NO23" s="98"/>
      <c r="NP23" s="96" t="str">
        <f>IF(NS23="","",(IF(NQ23=0,NR23*NP$4,(VLOOKUP(NS23,Dane!$A$2:$B$10,2)+2*NQ23+NR23)*NP$4)))</f>
        <v/>
      </c>
      <c r="NQ23" s="98"/>
      <c r="NR23" s="98"/>
      <c r="NS23" s="98"/>
      <c r="NT23" s="96" t="str">
        <f>IF(NW23="","",(IF(NU23=0,NV23*NT$4,(VLOOKUP(NW23,Dane!$A$2:$B$10,2)+2*NU23+NV23)*NT$4)))</f>
        <v/>
      </c>
      <c r="NU23" s="98"/>
      <c r="NV23" s="98"/>
      <c r="NW23" s="98"/>
      <c r="NX23" s="96" t="str">
        <f>IF(OA23="","",(IF(NY23=0,NZ23*NX$4,(VLOOKUP(OA23,Dane!$A$2:$B$10,2)+2*NY23+NZ23)*NX$4)))</f>
        <v/>
      </c>
      <c r="NY23" s="98"/>
      <c r="NZ23" s="98"/>
      <c r="OA23" s="98"/>
      <c r="OB23" s="96" t="str">
        <f>IF(OE23="","",(IF(OC23=0,OD23*OB$4,(VLOOKUP(OE23,Dane!$A$2:$B$10,2)+2*OC23+OD23)*OB$4)))</f>
        <v/>
      </c>
      <c r="OC23" s="98"/>
      <c r="OD23" s="98"/>
      <c r="OE23" s="98"/>
      <c r="OF23" s="96" t="str">
        <f>IF(OI23="","",(IF(OG23=0,OH23*OF$4,(VLOOKUP(OI23,Dane!$A$2:$B$10,2)+2*OG23+OH23)*OF$4)))</f>
        <v/>
      </c>
      <c r="OG23" s="98"/>
      <c r="OH23" s="98"/>
      <c r="OI23" s="98"/>
      <c r="OJ23" s="96" t="str">
        <f>IF(OM23="","",(IF(OK23=0,OL23*OJ$4,(VLOOKUP(OM23,Dane!$A$2:$B$10,2)+2*OK23+OL23)*OJ$4)))</f>
        <v/>
      </c>
      <c r="OK23" s="98"/>
      <c r="OL23" s="98"/>
      <c r="OM23" s="98"/>
      <c r="ON23" s="96" t="str">
        <f>IF(OQ23="","",(IF(OO23=0,OP23*ON$4,(VLOOKUP(OQ23,Dane!$A$2:$B$10,2)+2*OO23+OP23)*ON$4)))</f>
        <v/>
      </c>
      <c r="OO23" s="98"/>
      <c r="OP23" s="98"/>
      <c r="OQ23" s="98"/>
      <c r="OR23" s="96" t="str">
        <f>IF(OU23="","",(IF(OS23=0,OT23*OR$4,(VLOOKUP(OU23,Dane!$A$2:$B$10,2)+2*OS23+OT23)*OR$4)))</f>
        <v/>
      </c>
      <c r="OS23" s="98"/>
      <c r="OT23" s="98"/>
      <c r="OU23" s="112"/>
    </row>
    <row r="24" spans="1:411" x14ac:dyDescent="0.25">
      <c r="A24" s="71">
        <f t="shared" si="344"/>
        <v>19</v>
      </c>
      <c r="B24" s="83" t="s">
        <v>153</v>
      </c>
      <c r="C24" s="63">
        <v>2003</v>
      </c>
      <c r="D24" s="64" t="str">
        <f>VLOOKUP(C24,Dane!$A$17:$B$34,2)</f>
        <v>dziecko</v>
      </c>
      <c r="E24" s="65">
        <f t="shared" si="345"/>
        <v>439</v>
      </c>
      <c r="F24" s="66">
        <f t="shared" si="427"/>
        <v>75</v>
      </c>
      <c r="G24" s="66">
        <f t="shared" si="427"/>
        <v>50</v>
      </c>
      <c r="H24" s="66">
        <f t="shared" si="427"/>
        <v>45</v>
      </c>
      <c r="I24" s="66">
        <f t="shared" si="427"/>
        <v>42</v>
      </c>
      <c r="J24" s="66">
        <f t="shared" si="427"/>
        <v>39</v>
      </c>
      <c r="K24" s="66">
        <f t="shared" si="427"/>
        <v>39</v>
      </c>
      <c r="L24" s="66">
        <f t="shared" si="427"/>
        <v>39</v>
      </c>
      <c r="M24" s="66">
        <f t="shared" si="427"/>
        <v>38</v>
      </c>
      <c r="N24" s="66">
        <f t="shared" si="427"/>
        <v>36</v>
      </c>
      <c r="O24" s="72">
        <f t="shared" si="427"/>
        <v>36</v>
      </c>
      <c r="P24" s="67">
        <f t="shared" si="347"/>
        <v>14</v>
      </c>
      <c r="Q24" s="69" t="str">
        <f t="shared" si="348"/>
        <v/>
      </c>
      <c r="R24" s="69" t="str">
        <f t="shared" si="349"/>
        <v/>
      </c>
      <c r="S24" s="69" t="str">
        <f t="shared" si="350"/>
        <v/>
      </c>
      <c r="T24" s="69" t="str">
        <f t="shared" si="351"/>
        <v/>
      </c>
      <c r="U24" s="69" t="str">
        <f t="shared" si="352"/>
        <v/>
      </c>
      <c r="V24" s="69">
        <f t="shared" si="353"/>
        <v>45</v>
      </c>
      <c r="W24" s="69" t="str">
        <f t="shared" si="354"/>
        <v/>
      </c>
      <c r="X24" s="69">
        <f t="shared" si="355"/>
        <v>20</v>
      </c>
      <c r="Y24" s="69" t="str">
        <f t="shared" si="356"/>
        <v/>
      </c>
      <c r="Z24" s="69" t="str">
        <f t="shared" si="357"/>
        <v/>
      </c>
      <c r="AA24" s="69" t="str">
        <f t="shared" si="358"/>
        <v/>
      </c>
      <c r="AB24" s="69">
        <f t="shared" si="359"/>
        <v>50</v>
      </c>
      <c r="AC24" s="69" t="str">
        <f t="shared" si="360"/>
        <v/>
      </c>
      <c r="AD24" s="69" t="str">
        <f t="shared" si="361"/>
        <v/>
      </c>
      <c r="AE24" s="69" t="str">
        <f t="shared" si="362"/>
        <v/>
      </c>
      <c r="AF24" s="69" t="str">
        <f t="shared" si="363"/>
        <v/>
      </c>
      <c r="AG24" s="69" t="str">
        <f t="shared" si="364"/>
        <v/>
      </c>
      <c r="AH24" s="69" t="str">
        <f t="shared" si="365"/>
        <v/>
      </c>
      <c r="AI24" s="69">
        <f t="shared" si="366"/>
        <v>38</v>
      </c>
      <c r="AJ24" s="69" t="str">
        <f t="shared" si="367"/>
        <v/>
      </c>
      <c r="AK24" s="69">
        <f t="shared" si="368"/>
        <v>36</v>
      </c>
      <c r="AL24" s="69" t="str">
        <f t="shared" si="369"/>
        <v/>
      </c>
      <c r="AM24" s="69" t="str">
        <f t="shared" si="370"/>
        <v/>
      </c>
      <c r="AN24" s="69" t="str">
        <f t="shared" si="371"/>
        <v/>
      </c>
      <c r="AO24" s="69">
        <f t="shared" si="372"/>
        <v>42</v>
      </c>
      <c r="AP24" s="69" t="str">
        <f t="shared" si="373"/>
        <v/>
      </c>
      <c r="AQ24" s="69" t="str">
        <f t="shared" si="374"/>
        <v/>
      </c>
      <c r="AR24" s="69" t="str">
        <f t="shared" si="375"/>
        <v/>
      </c>
      <c r="AS24" s="69" t="str">
        <f t="shared" si="376"/>
        <v/>
      </c>
      <c r="AT24" s="69" t="str">
        <f t="shared" si="377"/>
        <v/>
      </c>
      <c r="AU24" s="69" t="str">
        <f t="shared" si="378"/>
        <v/>
      </c>
      <c r="AV24" s="69" t="str">
        <f t="shared" si="379"/>
        <v/>
      </c>
      <c r="AW24" s="69" t="str">
        <f t="shared" si="380"/>
        <v/>
      </c>
      <c r="AX24" s="69" t="str">
        <f t="shared" si="381"/>
        <v/>
      </c>
      <c r="AY24" s="69" t="str">
        <f t="shared" si="382"/>
        <v/>
      </c>
      <c r="AZ24" s="69" t="str">
        <f t="shared" si="383"/>
        <v/>
      </c>
      <c r="BA24" s="69" t="str">
        <f t="shared" si="384"/>
        <v/>
      </c>
      <c r="BB24" s="69" t="str">
        <f t="shared" si="385"/>
        <v/>
      </c>
      <c r="BC24" s="69" t="str">
        <f t="shared" si="386"/>
        <v/>
      </c>
      <c r="BD24" s="69" t="str">
        <f t="shared" si="387"/>
        <v/>
      </c>
      <c r="BE24" s="69" t="str">
        <f t="shared" si="388"/>
        <v/>
      </c>
      <c r="BF24" s="69">
        <f t="shared" si="389"/>
        <v>39</v>
      </c>
      <c r="BG24" s="69">
        <f t="shared" si="390"/>
        <v>39</v>
      </c>
      <c r="BH24" s="69" t="str">
        <f t="shared" si="391"/>
        <v/>
      </c>
      <c r="BI24" s="69" t="str">
        <f t="shared" si="392"/>
        <v/>
      </c>
      <c r="BJ24" s="69" t="str">
        <f t="shared" si="393"/>
        <v/>
      </c>
      <c r="BK24" s="69" t="str">
        <f t="shared" si="394"/>
        <v/>
      </c>
      <c r="BL24" s="69" t="str">
        <f t="shared" si="395"/>
        <v/>
      </c>
      <c r="BM24" s="69" t="str">
        <f t="shared" si="396"/>
        <v/>
      </c>
      <c r="BN24" s="69">
        <f t="shared" si="397"/>
        <v>30</v>
      </c>
      <c r="BO24" s="69" t="str">
        <f t="shared" si="398"/>
        <v/>
      </c>
      <c r="BP24" s="69" t="str">
        <f t="shared" si="399"/>
        <v/>
      </c>
      <c r="BQ24" s="69" t="str">
        <f t="shared" si="400"/>
        <v/>
      </c>
      <c r="BR24" s="69">
        <f t="shared" si="401"/>
        <v>39</v>
      </c>
      <c r="BS24" s="69" t="str">
        <f t="shared" si="402"/>
        <v/>
      </c>
      <c r="BT24" s="69" t="str">
        <f t="shared" si="403"/>
        <v/>
      </c>
      <c r="BU24" s="69" t="str">
        <f t="shared" si="404"/>
        <v/>
      </c>
      <c r="BV24" s="69" t="str">
        <f t="shared" si="405"/>
        <v/>
      </c>
      <c r="BW24" s="69" t="str">
        <f t="shared" si="406"/>
        <v/>
      </c>
      <c r="BX24" s="69">
        <f t="shared" si="407"/>
        <v>75</v>
      </c>
      <c r="BY24" s="69" t="str">
        <f t="shared" si="408"/>
        <v/>
      </c>
      <c r="BZ24" s="69" t="str">
        <f t="shared" si="409"/>
        <v/>
      </c>
      <c r="CA24" s="69" t="str">
        <f t="shared" si="410"/>
        <v/>
      </c>
      <c r="CB24" s="69" t="str">
        <f t="shared" si="411"/>
        <v/>
      </c>
      <c r="CC24" s="69" t="str">
        <f t="shared" si="412"/>
        <v/>
      </c>
      <c r="CD24" s="69" t="str">
        <f t="shared" si="413"/>
        <v/>
      </c>
      <c r="CE24" s="69" t="str">
        <f t="shared" si="414"/>
        <v/>
      </c>
      <c r="CF24" s="69" t="str">
        <f t="shared" si="415"/>
        <v/>
      </c>
      <c r="CG24" s="69" t="str">
        <f t="shared" si="416"/>
        <v/>
      </c>
      <c r="CH24" s="69" t="str">
        <f t="shared" si="417"/>
        <v/>
      </c>
      <c r="CI24" s="69">
        <f t="shared" si="418"/>
        <v>36</v>
      </c>
      <c r="CJ24" s="69">
        <f t="shared" si="419"/>
        <v>22</v>
      </c>
      <c r="CK24" s="69" t="str">
        <f t="shared" si="420"/>
        <v/>
      </c>
      <c r="CL24" s="69" t="str">
        <f t="shared" si="421"/>
        <v/>
      </c>
      <c r="CM24" s="69" t="str">
        <f t="shared" si="422"/>
        <v/>
      </c>
      <c r="CN24" s="69" t="str">
        <f t="shared" si="423"/>
        <v/>
      </c>
      <c r="CO24" s="69">
        <f t="shared" si="424"/>
        <v>31.5</v>
      </c>
      <c r="CP24" s="69" t="str">
        <f t="shared" si="425"/>
        <v/>
      </c>
      <c r="CQ24" s="94" t="str">
        <f t="shared" si="426"/>
        <v/>
      </c>
      <c r="CR24" s="111" t="str">
        <f>IF(CU24="","",(IF(CS24=0,CT24*CR$4,(VLOOKUP(CU24,Dane!$A$2:$B$10,2)+2*CS24+CT24)*CR$4)))</f>
        <v/>
      </c>
      <c r="CS24" s="98"/>
      <c r="CT24" s="98"/>
      <c r="CU24" s="98"/>
      <c r="CV24" s="96" t="str">
        <f>IF(CY24="","",(IF(CW24=0,CX24*CV$4,(VLOOKUP(CY24,Dane!$A$2:$B$10,2)+2*CW24+CX24)*CV$4)))</f>
        <v/>
      </c>
      <c r="CW24" s="98"/>
      <c r="CX24" s="98"/>
      <c r="CY24" s="98"/>
      <c r="CZ24" s="96" t="str">
        <f>IF(DC24="","",(IF(DA24=0,DB24*CZ$4,(VLOOKUP(DC24,Dane!$A$2:$B$10,2)+2*DA24+DB24)*CZ$4)))</f>
        <v/>
      </c>
      <c r="DA24" s="98"/>
      <c r="DB24" s="98"/>
      <c r="DC24" s="98"/>
      <c r="DD24" s="96" t="str">
        <f>IF(DG24="","",(IF(DE24=0,DF24*DD$4,(VLOOKUP(DG24,Dane!$A$2:$B$10,2)+2*DE24+DF24)*DD$4)))</f>
        <v/>
      </c>
      <c r="DE24" s="98"/>
      <c r="DF24" s="98"/>
      <c r="DG24" s="98"/>
      <c r="DH24" s="96" t="str">
        <f>IF(DK24="","",(IF(DI24=0,DJ24*DH$4,(VLOOKUP(DK24,Dane!$A$2:$B$10,2)+2*DI24+DJ24)*DH$4)))</f>
        <v/>
      </c>
      <c r="DI24" s="98"/>
      <c r="DJ24" s="98"/>
      <c r="DK24" s="98"/>
      <c r="DL24" s="96">
        <f>IF(DO24="","",(IF(DM24=0,DN24*DL$4,(VLOOKUP(DO24,Dane!$A$2:$B$10,2)+2*DM24+DN24)*DL$4)))</f>
        <v>45</v>
      </c>
      <c r="DM24" s="99">
        <v>3</v>
      </c>
      <c r="DN24" s="99">
        <v>0</v>
      </c>
      <c r="DO24" s="99">
        <v>1</v>
      </c>
      <c r="DP24" s="96" t="str">
        <f>IF(DS24="","",(IF(DQ24=0,DR24*DP$4,(VLOOKUP(DS24,Dane!$A$2:$B$10,2)+2*DQ24+DR24)*DP$4)))</f>
        <v/>
      </c>
      <c r="DQ24" s="98"/>
      <c r="DR24" s="98"/>
      <c r="DS24" s="98"/>
      <c r="DT24" s="96">
        <f>IF(DW24="","",(IF(DU24=0,DV24*DT$4,(VLOOKUP(DW24,Dane!$A$2:$B$10,2)+2*DU24+DV24)*DT$4)))</f>
        <v>20</v>
      </c>
      <c r="DU24" s="97">
        <v>1</v>
      </c>
      <c r="DV24" s="97">
        <v>1</v>
      </c>
      <c r="DW24" s="97">
        <v>2</v>
      </c>
      <c r="DX24" s="96" t="str">
        <f>IF(EA24="","",(IF(DY24=0,DZ24*DX$4,(VLOOKUP(EA24,Dane!$A$2:$B$10,2)+2*DY24+DZ24)*DX$4)))</f>
        <v/>
      </c>
      <c r="DY24" s="98"/>
      <c r="DZ24" s="98"/>
      <c r="EA24" s="98"/>
      <c r="EB24" s="96" t="str">
        <f>IF(EE24="","",(IF(EC24=0,ED24*EB$4,(VLOOKUP(EE24,Dane!$A$2:$B$10,2)+2*EC24+ED24)*EB$4)))</f>
        <v/>
      </c>
      <c r="EC24" s="98"/>
      <c r="ED24" s="98"/>
      <c r="EE24" s="98"/>
      <c r="EF24" s="96" t="str">
        <f>IF(EI24="","",(IF(EG24=0,EH24*EF$4,(VLOOKUP(EI24,Dane!$A$2:$B$10,2)+2*EG24+EH24)*EF$4)))</f>
        <v/>
      </c>
      <c r="EG24" s="98"/>
      <c r="EH24" s="98"/>
      <c r="EI24" s="98"/>
      <c r="EJ24" s="96">
        <f>IF(EM24="","",(IF(EK24=0,EL24*EJ$4,(VLOOKUP(EM24,Dane!$A$2:$B$10,2)+2*EK24+EL24)*EJ$4)))</f>
        <v>50</v>
      </c>
      <c r="EK24" s="99">
        <v>3</v>
      </c>
      <c r="EL24" s="99">
        <v>1</v>
      </c>
      <c r="EM24" s="99">
        <v>3</v>
      </c>
      <c r="EN24" s="96" t="str">
        <f>IF(EQ24="","",(IF(EO24=0,EP24*EN$4,(VLOOKUP(EQ24,Dane!$A$2:$B$10,2)+2*EO24+EP24)*EN$4)))</f>
        <v/>
      </c>
      <c r="EO24" s="98"/>
      <c r="EP24" s="98"/>
      <c r="EQ24" s="98"/>
      <c r="ER24" s="96" t="str">
        <f>IF(EU24="","",(IF(ES24=0,ET24*ER$4,(VLOOKUP(EU24,Dane!$A$2:$B$10,2)+2*ES24+ET24)*ER$4)))</f>
        <v/>
      </c>
      <c r="ES24" s="98"/>
      <c r="ET24" s="98"/>
      <c r="EU24" s="98"/>
      <c r="EV24" s="96" t="str">
        <f>IF(EY24="","",(IF(EW24=0,EX24*EV$4,(VLOOKUP(EY24,Dane!$A$2:$B$10,2)+2*EW24+EX24)*EV$4)))</f>
        <v/>
      </c>
      <c r="EW24" s="98"/>
      <c r="EX24" s="98"/>
      <c r="EY24" s="98"/>
      <c r="EZ24" s="96" t="str">
        <f>IF(FC24="","",(IF(FA24=0,FB24*EZ$4,(VLOOKUP(FC24,Dane!$A$2:$B$10,2)+2*FA24+FB24)*EZ$4)))</f>
        <v/>
      </c>
      <c r="FA24" s="98"/>
      <c r="FB24" s="98"/>
      <c r="FC24" s="98"/>
      <c r="FD24" s="96" t="str">
        <f>IF(FG24="","",(IF(FE24=0,FF24*FD$4,(VLOOKUP(FG24,Dane!$A$2:$B$10,2)+2*FE24+FF24)*FD$4)))</f>
        <v/>
      </c>
      <c r="FE24" s="98"/>
      <c r="FF24" s="98"/>
      <c r="FG24" s="98"/>
      <c r="FH24" s="96" t="str">
        <f>IF(FK24="","",(IF(FI24=0,FJ24*FH$4,(VLOOKUP(FK24,Dane!$A$2:$B$10,2)+2*FI24+FJ24)*FH$4)))</f>
        <v/>
      </c>
      <c r="FI24" s="98"/>
      <c r="FJ24" s="98"/>
      <c r="FK24" s="98"/>
      <c r="FL24" s="96">
        <f>IF(FO24="","",(IF(FM24=0,FN24*FL$4,(VLOOKUP(FO24,Dane!$A$2:$B$10,2)+2*FM24+FN24)*FL$4)))</f>
        <v>38</v>
      </c>
      <c r="FM24" s="99">
        <v>1</v>
      </c>
      <c r="FN24" s="99">
        <v>2</v>
      </c>
      <c r="FO24" s="99">
        <v>4</v>
      </c>
      <c r="FP24" s="96" t="str">
        <f>IF(FS24="","",(IF(FQ24=0,FR24*FP$4,(VLOOKUP(FS24,Dane!$A$2:$B$10,2)+2*FQ24+FR24)*FP$4)))</f>
        <v/>
      </c>
      <c r="FQ24" s="98"/>
      <c r="FR24" s="98"/>
      <c r="FS24" s="98"/>
      <c r="FT24" s="96">
        <f>IF(FW24="","",(IF(FU24=0,FV24*FT$4,(VLOOKUP(FW24,Dane!$A$2:$B$10,2)+2*FU24+FV24)*FT$4)))</f>
        <v>36</v>
      </c>
      <c r="FU24" s="99">
        <v>2</v>
      </c>
      <c r="FV24" s="99">
        <v>1</v>
      </c>
      <c r="FW24" s="99">
        <v>2</v>
      </c>
      <c r="FX24" s="96" t="str">
        <f>IF(GA24="","",(IF(FY24=0,FZ24*FX$4,(VLOOKUP(GA24,Dane!$A$2:$B$10,2)+2*FY24+FZ24)*FX$4)))</f>
        <v/>
      </c>
      <c r="FY24" s="98"/>
      <c r="FZ24" s="98"/>
      <c r="GA24" s="98"/>
      <c r="GB24" s="96" t="str">
        <f>IF(GE24="","",(IF(GC24=0,GD24*GB$4,(VLOOKUP(GE24,Dane!$A$2:$B$10,2)+2*GC24+GD24)*GB$4)))</f>
        <v/>
      </c>
      <c r="GC24" s="98"/>
      <c r="GD24" s="98"/>
      <c r="GE24" s="98"/>
      <c r="GF24" s="96" t="str">
        <f>IF(GI24="","",(IF(GG24=0,GH24*GF$4,(VLOOKUP(GI24,Dane!$A$2:$B$10,2)+2*GG24+GH24)*GF$4)))</f>
        <v/>
      </c>
      <c r="GG24" s="98"/>
      <c r="GH24" s="98"/>
      <c r="GI24" s="98"/>
      <c r="GJ24" s="96">
        <f>IF(GM24="","",(IF(GK24=0,GL24*GJ$4,(VLOOKUP(GM24,Dane!$A$2:$B$10,2)+2*GK24+GL24)*GJ$4)))</f>
        <v>42</v>
      </c>
      <c r="GK24" s="99">
        <v>2</v>
      </c>
      <c r="GL24" s="99">
        <v>1</v>
      </c>
      <c r="GM24" s="99">
        <v>1</v>
      </c>
      <c r="GN24" s="96" t="str">
        <f>IF(GQ24="","",(IF(GO24=0,GP24*GN$4,(VLOOKUP(GQ24,Dane!$A$2:$B$10,2)+2*GO24+GP24)*GN$4)))</f>
        <v/>
      </c>
      <c r="GO24" s="98"/>
      <c r="GP24" s="98"/>
      <c r="GQ24" s="98"/>
      <c r="GR24" s="96" t="str">
        <f>IF(GU24="","",(IF(GS24=0,GT24*GR$4,(VLOOKUP(GU24,Dane!$A$2:$B$10,2)+2*GS24+GT24)*GR$4)))</f>
        <v/>
      </c>
      <c r="GS24" s="98"/>
      <c r="GT24" s="98"/>
      <c r="GU24" s="98"/>
      <c r="GV24" s="96" t="str">
        <f>IF(GY24="","",(IF(GW24=0,GX24*GV$4,(VLOOKUP(GY24,Dane!$A$2:$B$10,2)+2*GW24+GX24)*GV$4)))</f>
        <v/>
      </c>
      <c r="GW24" s="98"/>
      <c r="GX24" s="98"/>
      <c r="GY24" s="98"/>
      <c r="GZ24" s="96" t="str">
        <f>IF(HC24="","",(IF(HA24=0,HB24*GZ$4,(VLOOKUP(HC24,Dane!$A$2:$B$10,2)+2*HA24+HB24)*GZ$4)))</f>
        <v/>
      </c>
      <c r="HA24" s="98"/>
      <c r="HB24" s="98"/>
      <c r="HC24" s="98"/>
      <c r="HD24" s="96" t="str">
        <f>IF(HG24="","",(IF(HE24=0,HF24*HD$4,(VLOOKUP(HG24,Dane!$A$2:$B$10,2)+2*HE24+HF24)*HD$4)))</f>
        <v/>
      </c>
      <c r="HE24" s="98"/>
      <c r="HF24" s="98"/>
      <c r="HG24" s="98"/>
      <c r="HH24" s="96" t="str">
        <f>IF(HK24="","",(IF(HI24=0,HJ24*HH$4,(VLOOKUP(HK24,Dane!$A$2:$B$10,2)+2*HI24+HJ24)*HH$4)))</f>
        <v/>
      </c>
      <c r="HI24" s="98"/>
      <c r="HJ24" s="98"/>
      <c r="HK24" s="98"/>
      <c r="HL24" s="96" t="str">
        <f>IF(HO24="","",(IF(HM24=0,HN24*HL$4,(VLOOKUP(HO24,Dane!$A$2:$B$10,2)+2*HM24+HN24)*HL$4)))</f>
        <v/>
      </c>
      <c r="HM24" s="98"/>
      <c r="HN24" s="98"/>
      <c r="HO24" s="98"/>
      <c r="HP24" s="96" t="str">
        <f>IF(HS24="","",(IF(HQ24=0,HR24*HP$4,(VLOOKUP(HS24,Dane!$A$2:$B$10,2)+2*HQ24+HR24)*HP$4)))</f>
        <v/>
      </c>
      <c r="HQ24" s="98"/>
      <c r="HR24" s="98"/>
      <c r="HS24" s="98"/>
      <c r="HT24" s="96" t="str">
        <f>IF(HW24="","",(IF(HU24=0,HV24*HT$4,(VLOOKUP(HW24,Dane!$A$2:$B$10,2)+2*HU24+HV24)*HT$4)))</f>
        <v/>
      </c>
      <c r="HU24" s="98"/>
      <c r="HV24" s="98"/>
      <c r="HW24" s="98"/>
      <c r="HX24" s="96" t="str">
        <f>IF(IA24="","",(IF(HY24=0,HZ24*HX$4,(VLOOKUP(IA24,Dane!$A$2:$B$10,2)+2*HY24+HZ24)*HX$4)))</f>
        <v/>
      </c>
      <c r="HY24" s="98"/>
      <c r="HZ24" s="98"/>
      <c r="IA24" s="98"/>
      <c r="IB24" s="96" t="str">
        <f>IF(IE24="","",(IF(IC24=0,ID24*IB$4,(VLOOKUP(IE24,Dane!$A$2:$B$10,2)+2*IC24+ID24)*IB$4)))</f>
        <v/>
      </c>
      <c r="IC24" s="98"/>
      <c r="ID24" s="98"/>
      <c r="IE24" s="98"/>
      <c r="IF24" s="96" t="str">
        <f>IF(II24="","",(IF(IG24=0,IH24*IF$4,(VLOOKUP(II24,Dane!$A$2:$B$10,2)+2*IG24+IH24)*IF$4)))</f>
        <v/>
      </c>
      <c r="IG24" s="98"/>
      <c r="IH24" s="98"/>
      <c r="II24" s="98"/>
      <c r="IJ24" s="96" t="str">
        <f>IF(IM24="","",(IF(IK24=0,IL24*IJ$4,(VLOOKUP(IM24,Dane!$A$2:$B$10,2)+2*IK24+IL24)*IJ$4)))</f>
        <v/>
      </c>
      <c r="IK24" s="98"/>
      <c r="IL24" s="98"/>
      <c r="IM24" s="98"/>
      <c r="IN24" s="96" t="str">
        <f>IF(IQ24="","",(IF(IO24=0,IP24*IN$4,(VLOOKUP(IQ24,Dane!$A$2:$B$10,2)+2*IO24+IP24)*IN$4)))</f>
        <v/>
      </c>
      <c r="IO24" s="98"/>
      <c r="IP24" s="98"/>
      <c r="IQ24" s="98"/>
      <c r="IR24" s="96" t="str">
        <f>IF(IU24="","",(IF(IS24=0,IT24*IR$4,(VLOOKUP(IU24,Dane!$A$2:$B$10,2)+2*IS24+IT24)*IR$4)))</f>
        <v/>
      </c>
      <c r="IS24" s="98"/>
      <c r="IT24" s="98"/>
      <c r="IU24" s="98"/>
      <c r="IV24" s="96" t="str">
        <f>IF(IY24="","",(IF(IW24=0,IX24*IV$4,(VLOOKUP(IY24,Dane!$A$2:$B$10,2)+2*IW24+IX24)*IV$4)))</f>
        <v/>
      </c>
      <c r="IW24" s="98"/>
      <c r="IX24" s="98"/>
      <c r="IY24" s="98"/>
      <c r="IZ24" s="96">
        <f>IF(JC24="","",(IF(JA24=0,JB24*IZ$4,(VLOOKUP(JC24,Dane!$A$2:$B$10,2)+2*JA24+JB24)*IZ$4)))</f>
        <v>39</v>
      </c>
      <c r="JA24" s="99">
        <v>2</v>
      </c>
      <c r="JB24" s="99">
        <v>2</v>
      </c>
      <c r="JC24" s="99">
        <v>2</v>
      </c>
      <c r="JD24" s="96">
        <f>IF(JG24="","",(IF(JE24=0,JF24*JD$4,(VLOOKUP(JG24,Dane!$A$2:$B$10,2)+2*JE24+JF24)*JD$4)))</f>
        <v>39</v>
      </c>
      <c r="JE24" s="99">
        <v>2</v>
      </c>
      <c r="JF24" s="99">
        <v>0</v>
      </c>
      <c r="JG24" s="99">
        <v>1</v>
      </c>
      <c r="JH24" s="96" t="str">
        <f>IF(JK24="","",(IF(JI24=0,JJ24*JH$4,(VLOOKUP(JK24,Dane!$A$2:$B$10,2)+2*JI24+JJ24)*JH$4)))</f>
        <v/>
      </c>
      <c r="JI24" s="98"/>
      <c r="JJ24" s="98"/>
      <c r="JK24" s="98"/>
      <c r="JL24" s="96" t="str">
        <f>IF(JO24="","",(IF(JM24=0,JN24*JL$4,(VLOOKUP(JO24,Dane!$A$2:$B$10,2)+2*JM24+JN24)*JL$4)))</f>
        <v/>
      </c>
      <c r="JM24" s="98"/>
      <c r="JN24" s="98"/>
      <c r="JO24" s="98"/>
      <c r="JP24" s="96" t="str">
        <f>IF(JS24="","",(IF(JQ24=0,JR24*JP$4,(VLOOKUP(JS24,Dane!$A$2:$B$10,2)+2*JQ24+JR24)*JP$4)))</f>
        <v/>
      </c>
      <c r="JQ24" s="98"/>
      <c r="JR24" s="98"/>
      <c r="JS24" s="98"/>
      <c r="JT24" s="96" t="str">
        <f>IF(JW24="","",(IF(JU24=0,JV24*JT$4,(VLOOKUP(JW24,Dane!$A$2:$B$10,2)+2*JU24+JV24)*JT$4)))</f>
        <v/>
      </c>
      <c r="JU24" s="98"/>
      <c r="JV24" s="98"/>
      <c r="JW24" s="98"/>
      <c r="JX24" s="96" t="str">
        <f>IF(KA24="","",(IF(JY24=0,JZ24*JX$4,(VLOOKUP(KA24,Dane!$A$2:$B$10,2)+2*JY24+JZ24)*JX$4)))</f>
        <v/>
      </c>
      <c r="JY24" s="98"/>
      <c r="JZ24" s="98"/>
      <c r="KA24" s="98"/>
      <c r="KB24" s="96" t="str">
        <f>IF(KE24="","",(IF(KC24=0,KD24*KB$4,(VLOOKUP(KE24,Dane!$A$2:$B$10,2)+2*KC24+KD24)*KB$4)))</f>
        <v/>
      </c>
      <c r="KC24" s="98"/>
      <c r="KD24" s="98"/>
      <c r="KE24" s="98"/>
      <c r="KF24" s="96">
        <f>IF(KI24="","",(IF(KG24=0,KH24*KF$4,(VLOOKUP(KI24,Dane!$A$2:$B$10,2)+2*KG24+KH24)*KF$4)))</f>
        <v>30</v>
      </c>
      <c r="KG24" s="97">
        <v>1</v>
      </c>
      <c r="KH24" s="97">
        <v>1</v>
      </c>
      <c r="KI24" s="97">
        <v>2</v>
      </c>
      <c r="KJ24" s="96" t="str">
        <f>IF(KM24="","",(IF(KK24=0,KL24*KJ$4,(VLOOKUP(KM24,Dane!$A$2:$B$10,2)+2*KK24+KL24)*KJ$4)))</f>
        <v/>
      </c>
      <c r="KK24" s="98"/>
      <c r="KL24" s="98"/>
      <c r="KM24" s="98"/>
      <c r="KN24" s="96" t="str">
        <f>IF(KQ24="","",(IF(KO24=0,KP24*KN$4,(VLOOKUP(KQ24,Dane!$A$2:$B$10,2)+2*KO24+KP24)*KN$4)))</f>
        <v/>
      </c>
      <c r="KO24" s="98"/>
      <c r="KP24" s="98"/>
      <c r="KQ24" s="98"/>
      <c r="KR24" s="96" t="str">
        <f>IF(KU24="","",(IF(KS24=0,KT24*KR$4,(VLOOKUP(KU24,Dane!$A$2:$B$10,2)+2*KS24+KT24)*KR$4)))</f>
        <v/>
      </c>
      <c r="KS24" s="98"/>
      <c r="KT24" s="98"/>
      <c r="KU24" s="98"/>
      <c r="KV24" s="96">
        <f>IF(KY24="","",(IF(KW24=0,KX24*KV$4,(VLOOKUP(KY24,Dane!$A$2:$B$10,2)+2*KW24+KX24)*KV$4)))</f>
        <v>39</v>
      </c>
      <c r="KW24" s="99">
        <v>2</v>
      </c>
      <c r="KX24" s="99">
        <v>0</v>
      </c>
      <c r="KY24" s="99">
        <v>1</v>
      </c>
      <c r="KZ24" s="96" t="str">
        <f>IF(LC24="","",(IF(LA24=0,LB24*KZ$4,(VLOOKUP(LC24,Dane!$A$2:$B$10,2)+2*LA24+LB24)*KZ$4)))</f>
        <v/>
      </c>
      <c r="LA24" s="98"/>
      <c r="LB24" s="98"/>
      <c r="LC24" s="98"/>
      <c r="LD24" s="96" t="str">
        <f>IF(LG24="","",(IF(LE24=0,LF24*LD$4,(VLOOKUP(LG24,Dane!$A$2:$B$10,2)+2*LE24+LF24)*LD$4)))</f>
        <v/>
      </c>
      <c r="LE24" s="98"/>
      <c r="LF24" s="98"/>
      <c r="LG24" s="98"/>
      <c r="LH24" s="96" t="str">
        <f>IF(LK24="","",(IF(LI24=0,LJ24*LH$4,(VLOOKUP(LK24,Dane!$A$2:$B$10,2)+2*LI24+LJ24)*LH$4)))</f>
        <v/>
      </c>
      <c r="LI24" s="98"/>
      <c r="LJ24" s="98"/>
      <c r="LK24" s="98"/>
      <c r="LL24" s="96" t="str">
        <f>IF(LO24="","",(IF(LM24=0,LN24*LL$4,(VLOOKUP(LO24,Dane!$A$2:$B$10,2)+2*LM24+LN24)*LL$4)))</f>
        <v/>
      </c>
      <c r="LM24" s="98"/>
      <c r="LN24" s="98"/>
      <c r="LO24" s="98"/>
      <c r="LP24" s="96" t="str">
        <f>IF(LS24="","",(IF(LQ24=0,LR24*LP$4,(VLOOKUP(LS24,Dane!$A$2:$B$10,2)+2*LQ24+LR24)*LP$4)))</f>
        <v/>
      </c>
      <c r="LQ24" s="98"/>
      <c r="LR24" s="98"/>
      <c r="LS24" s="98"/>
      <c r="LT24" s="96">
        <f>IF(LW24="","",(IF(LU24=0,LV24*LT$4,(VLOOKUP(LW24,Dane!$A$2:$B$10,2)+2*LU24+LV24)*LT$4)))</f>
        <v>75</v>
      </c>
      <c r="LU24" s="99">
        <v>3</v>
      </c>
      <c r="LV24" s="99">
        <v>1</v>
      </c>
      <c r="LW24" s="99">
        <v>3</v>
      </c>
      <c r="LX24" s="96" t="str">
        <f>IF(MA24="","",(IF(LY24=0,LZ24*LX$4,(VLOOKUP(MA24,Dane!$A$2:$B$10,2)+2*LY24+LZ24)*LX$4)))</f>
        <v/>
      </c>
      <c r="LY24" s="98"/>
      <c r="LZ24" s="98"/>
      <c r="MA24" s="98"/>
      <c r="MB24" s="96" t="str">
        <f>IF(ME24="","",(IF(MC24=0,MD24*MB$4,(VLOOKUP(ME24,Dane!$A$2:$B$10,2)+2*MC24+MD24)*MB$4)))</f>
        <v/>
      </c>
      <c r="MC24" s="98"/>
      <c r="MD24" s="98"/>
      <c r="ME24" s="98"/>
      <c r="MF24" s="96" t="str">
        <f>IF(MI24="","",(IF(MG24=0,MH24*MF$4,(VLOOKUP(MI24,Dane!$A$2:$B$10,2)+2*MG24+MH24)*MF$4)))</f>
        <v/>
      </c>
      <c r="MG24" s="98"/>
      <c r="MH24" s="98"/>
      <c r="MI24" s="98"/>
      <c r="MJ24" s="96" t="str">
        <f>IF(MM24="","",(IF(MK24=0,ML24*MJ$4,(VLOOKUP(MM24,Dane!$A$2:$B$10,2)+2*MK24+ML24)*MJ$4)))</f>
        <v/>
      </c>
      <c r="MK24" s="98"/>
      <c r="ML24" s="98"/>
      <c r="MM24" s="98"/>
      <c r="MN24" s="96" t="str">
        <f>IF(MQ24="","",(IF(MO24=0,MP24*MN$4,(VLOOKUP(MQ24,Dane!$A$2:$B$10,2)+2*MO24+MP24)*MN$4)))</f>
        <v/>
      </c>
      <c r="MO24" s="98"/>
      <c r="MP24" s="98"/>
      <c r="MQ24" s="98"/>
      <c r="MR24" s="96" t="str">
        <f>IF(MU24="","",(IF(MS24=0,MT24*MR$4,(VLOOKUP(MU24,Dane!$A$2:$B$10,2)+2*MS24+MT24)*MR$4)))</f>
        <v/>
      </c>
      <c r="MS24" s="98"/>
      <c r="MT24" s="98"/>
      <c r="MU24" s="98"/>
      <c r="MV24" s="96" t="str">
        <f>IF(MY24="","",(IF(MW24=0,MX24*MV$4,(VLOOKUP(MY24,Dane!$A$2:$B$10,2)+2*MW24+MX24)*MV$4)))</f>
        <v/>
      </c>
      <c r="MW24" s="98"/>
      <c r="MX24" s="98"/>
      <c r="MY24" s="98"/>
      <c r="MZ24" s="96" t="str">
        <f>IF(NC24="","",(IF(NA24=0,NB24*MZ$4,(VLOOKUP(NC24,Dane!$A$2:$B$10,2)+2*NA24+NB24)*MZ$4)))</f>
        <v/>
      </c>
      <c r="NA24" s="98"/>
      <c r="NB24" s="98"/>
      <c r="NC24" s="98"/>
      <c r="ND24" s="96" t="str">
        <f>IF(NG24="","",(IF(NE24=0,NF24*ND$4,(VLOOKUP(NG24,Dane!$A$2:$B$10,2)+2*NE24+NF24)*ND$4)))</f>
        <v/>
      </c>
      <c r="NE24" s="98"/>
      <c r="NF24" s="98"/>
      <c r="NG24" s="98"/>
      <c r="NH24" s="96" t="str">
        <f>IF(NK24="","",(IF(NI24=0,NJ24*NH$4,(VLOOKUP(NK24,Dane!$A$2:$B$10,2)+2*NI24+NJ24)*NH$4)))</f>
        <v/>
      </c>
      <c r="NI24" s="98"/>
      <c r="NJ24" s="98"/>
      <c r="NK24" s="98"/>
      <c r="NL24" s="96">
        <f>IF(NO24="","",(IF(NM24=0,NN24*NL$4,(VLOOKUP(NO24,Dane!$A$2:$B$10,2)+2*NM24+NN24)*NL$4)))</f>
        <v>36</v>
      </c>
      <c r="NM24" s="99">
        <v>2</v>
      </c>
      <c r="NN24" s="99">
        <v>1</v>
      </c>
      <c r="NO24" s="99">
        <v>2</v>
      </c>
      <c r="NP24" s="96">
        <f>IF(NS24="","",(IF(NQ24=0,NR24*NP$4,(VLOOKUP(NS24,Dane!$A$2:$B$10,2)+2*NQ24+NR24)*NP$4)))</f>
        <v>22</v>
      </c>
      <c r="NQ24" s="97">
        <v>1</v>
      </c>
      <c r="NR24" s="97">
        <v>0</v>
      </c>
      <c r="NS24" s="97">
        <v>1</v>
      </c>
      <c r="NT24" s="96" t="str">
        <f>IF(NW24="","",(IF(NU24=0,NV24*NT$4,(VLOOKUP(NW24,Dane!$A$2:$B$10,2)+2*NU24+NV24)*NT$4)))</f>
        <v/>
      </c>
      <c r="NU24" s="98"/>
      <c r="NV24" s="98"/>
      <c r="NW24" s="98"/>
      <c r="NX24" s="96" t="str">
        <f>IF(OA24="","",(IF(NY24=0,NZ24*NX$4,(VLOOKUP(OA24,Dane!$A$2:$B$10,2)+2*NY24+NZ24)*NX$4)))</f>
        <v/>
      </c>
      <c r="NY24" s="98"/>
      <c r="NZ24" s="98"/>
      <c r="OA24" s="98"/>
      <c r="OB24" s="96" t="str">
        <f>IF(OE24="","",(IF(OC24=0,OD24*OB$4,(VLOOKUP(OE24,Dane!$A$2:$B$10,2)+2*OC24+OD24)*OB$4)))</f>
        <v/>
      </c>
      <c r="OC24" s="98"/>
      <c r="OD24" s="98"/>
      <c r="OE24" s="98"/>
      <c r="OF24" s="96" t="str">
        <f>IF(OI24="","",(IF(OG24=0,OH24*OF$4,(VLOOKUP(OI24,Dane!$A$2:$B$10,2)+2*OG24+OH24)*OF$4)))</f>
        <v/>
      </c>
      <c r="OG24" s="98"/>
      <c r="OH24" s="98"/>
      <c r="OI24" s="98"/>
      <c r="OJ24" s="96">
        <f>IF(OM24="","",(IF(OK24=0,OL24*OJ$4,(VLOOKUP(OM24,Dane!$A$2:$B$10,2)+2*OK24+OL24)*OJ$4)))</f>
        <v>31.5</v>
      </c>
      <c r="OK24" s="97">
        <v>2</v>
      </c>
      <c r="OL24" s="97">
        <v>1</v>
      </c>
      <c r="OM24" s="97">
        <v>3</v>
      </c>
      <c r="ON24" s="96" t="str">
        <f>IF(OQ24="","",(IF(OO24=0,OP24*ON$4,(VLOOKUP(OQ24,Dane!$A$2:$B$10,2)+2*OO24+OP24)*ON$4)))</f>
        <v/>
      </c>
      <c r="OO24" s="98"/>
      <c r="OP24" s="98"/>
      <c r="OQ24" s="98"/>
      <c r="OR24" s="96" t="str">
        <f>IF(OU24="","",(IF(OS24=0,OT24*OR$4,(VLOOKUP(OU24,Dane!$A$2:$B$10,2)+2*OS24+OT24)*OR$4)))</f>
        <v/>
      </c>
      <c r="OS24" s="98"/>
      <c r="OT24" s="98"/>
      <c r="OU24" s="112"/>
    </row>
    <row r="25" spans="1:411" x14ac:dyDescent="0.25">
      <c r="A25" s="61">
        <f t="shared" si="344"/>
        <v>20</v>
      </c>
      <c r="B25" s="83" t="s">
        <v>154</v>
      </c>
      <c r="C25" s="63">
        <v>2005</v>
      </c>
      <c r="D25" s="64" t="str">
        <f>VLOOKUP(C25,Dane!$A$17:$B$34,2)</f>
        <v>funny</v>
      </c>
      <c r="E25" s="65">
        <f t="shared" si="345"/>
        <v>433.5</v>
      </c>
      <c r="F25" s="66">
        <f t="shared" si="427"/>
        <v>75</v>
      </c>
      <c r="G25" s="66">
        <f t="shared" si="427"/>
        <v>68</v>
      </c>
      <c r="H25" s="66">
        <f t="shared" si="427"/>
        <v>50</v>
      </c>
      <c r="I25" s="66">
        <f t="shared" si="427"/>
        <v>42</v>
      </c>
      <c r="J25" s="66">
        <f t="shared" si="427"/>
        <v>42</v>
      </c>
      <c r="K25" s="66">
        <f t="shared" si="427"/>
        <v>34.5</v>
      </c>
      <c r="L25" s="66">
        <f t="shared" si="427"/>
        <v>32</v>
      </c>
      <c r="M25" s="66">
        <f t="shared" si="427"/>
        <v>32</v>
      </c>
      <c r="N25" s="66">
        <f t="shared" si="427"/>
        <v>30</v>
      </c>
      <c r="O25" s="72">
        <f t="shared" si="427"/>
        <v>28</v>
      </c>
      <c r="P25" s="67">
        <f t="shared" si="347"/>
        <v>11</v>
      </c>
      <c r="Q25" s="69" t="str">
        <f t="shared" si="348"/>
        <v/>
      </c>
      <c r="R25" s="69" t="str">
        <f t="shared" si="349"/>
        <v/>
      </c>
      <c r="S25" s="69" t="str">
        <f t="shared" si="350"/>
        <v/>
      </c>
      <c r="T25" s="69" t="str">
        <f t="shared" si="351"/>
        <v/>
      </c>
      <c r="U25" s="69" t="str">
        <f t="shared" si="352"/>
        <v/>
      </c>
      <c r="V25" s="69" t="str">
        <f t="shared" si="353"/>
        <v/>
      </c>
      <c r="W25" s="69">
        <f t="shared" si="354"/>
        <v>32</v>
      </c>
      <c r="X25" s="69" t="str">
        <f t="shared" si="355"/>
        <v/>
      </c>
      <c r="Y25" s="69" t="str">
        <f t="shared" si="356"/>
        <v/>
      </c>
      <c r="Z25" s="69" t="str">
        <f t="shared" si="357"/>
        <v/>
      </c>
      <c r="AA25" s="69" t="str">
        <f t="shared" si="358"/>
        <v/>
      </c>
      <c r="AB25" s="69" t="str">
        <f t="shared" si="359"/>
        <v/>
      </c>
      <c r="AC25" s="69" t="str">
        <f t="shared" si="360"/>
        <v/>
      </c>
      <c r="AD25" s="69" t="str">
        <f t="shared" si="361"/>
        <v/>
      </c>
      <c r="AE25" s="69" t="str">
        <f t="shared" si="362"/>
        <v/>
      </c>
      <c r="AF25" s="69" t="str">
        <f t="shared" si="363"/>
        <v/>
      </c>
      <c r="AG25" s="69" t="str">
        <f t="shared" si="364"/>
        <v/>
      </c>
      <c r="AH25" s="69" t="str">
        <f t="shared" si="365"/>
        <v/>
      </c>
      <c r="AI25" s="69" t="str">
        <f t="shared" si="366"/>
        <v/>
      </c>
      <c r="AJ25" s="69">
        <f t="shared" si="367"/>
        <v>28</v>
      </c>
      <c r="AK25" s="69" t="str">
        <f t="shared" si="368"/>
        <v/>
      </c>
      <c r="AL25" s="69" t="str">
        <f t="shared" si="369"/>
        <v/>
      </c>
      <c r="AM25" s="69">
        <f t="shared" si="370"/>
        <v>30</v>
      </c>
      <c r="AN25" s="69" t="str">
        <f t="shared" si="371"/>
        <v/>
      </c>
      <c r="AO25" s="69" t="str">
        <f t="shared" si="372"/>
        <v/>
      </c>
      <c r="AP25" s="69" t="str">
        <f t="shared" si="373"/>
        <v/>
      </c>
      <c r="AQ25" s="69" t="str">
        <f t="shared" si="374"/>
        <v/>
      </c>
      <c r="AR25" s="69" t="str">
        <f t="shared" si="375"/>
        <v/>
      </c>
      <c r="AS25" s="69" t="str">
        <f t="shared" si="376"/>
        <v/>
      </c>
      <c r="AT25" s="69" t="str">
        <f t="shared" si="377"/>
        <v/>
      </c>
      <c r="AU25" s="69" t="str">
        <f t="shared" si="378"/>
        <v/>
      </c>
      <c r="AV25" s="69">
        <f t="shared" si="379"/>
        <v>68</v>
      </c>
      <c r="AW25" s="69" t="str">
        <f t="shared" si="380"/>
        <v/>
      </c>
      <c r="AX25" s="69" t="str">
        <f t="shared" si="381"/>
        <v/>
      </c>
      <c r="AY25" s="69" t="str">
        <f t="shared" si="382"/>
        <v/>
      </c>
      <c r="AZ25" s="69">
        <f t="shared" si="383"/>
        <v>32</v>
      </c>
      <c r="BA25" s="69" t="str">
        <f t="shared" si="384"/>
        <v/>
      </c>
      <c r="BB25" s="69" t="str">
        <f t="shared" si="385"/>
        <v/>
      </c>
      <c r="BC25" s="69" t="str">
        <f t="shared" si="386"/>
        <v/>
      </c>
      <c r="BD25" s="69" t="str">
        <f t="shared" si="387"/>
        <v/>
      </c>
      <c r="BE25" s="69" t="str">
        <f t="shared" si="388"/>
        <v/>
      </c>
      <c r="BF25" s="69" t="str">
        <f t="shared" si="389"/>
        <v/>
      </c>
      <c r="BG25" s="69">
        <f t="shared" si="390"/>
        <v>42</v>
      </c>
      <c r="BH25" s="69" t="str">
        <f t="shared" si="391"/>
        <v/>
      </c>
      <c r="BI25" s="69" t="str">
        <f t="shared" si="392"/>
        <v/>
      </c>
      <c r="BJ25" s="69" t="str">
        <f t="shared" si="393"/>
        <v/>
      </c>
      <c r="BK25" s="69" t="str">
        <f t="shared" si="394"/>
        <v/>
      </c>
      <c r="BL25" s="69">
        <f t="shared" si="395"/>
        <v>9</v>
      </c>
      <c r="BM25" s="69" t="str">
        <f t="shared" si="396"/>
        <v/>
      </c>
      <c r="BN25" s="69" t="str">
        <f t="shared" si="397"/>
        <v/>
      </c>
      <c r="BO25" s="69" t="str">
        <f t="shared" si="398"/>
        <v/>
      </c>
      <c r="BP25" s="69" t="str">
        <f t="shared" si="399"/>
        <v/>
      </c>
      <c r="BQ25" s="69" t="str">
        <f t="shared" si="400"/>
        <v/>
      </c>
      <c r="BR25" s="69" t="str">
        <f t="shared" si="401"/>
        <v/>
      </c>
      <c r="BS25" s="69" t="str">
        <f t="shared" si="402"/>
        <v/>
      </c>
      <c r="BT25" s="69" t="str">
        <f t="shared" si="403"/>
        <v/>
      </c>
      <c r="BU25" s="69" t="str">
        <f t="shared" si="404"/>
        <v/>
      </c>
      <c r="BV25" s="69" t="str">
        <f t="shared" si="405"/>
        <v/>
      </c>
      <c r="BW25" s="69" t="str">
        <f t="shared" si="406"/>
        <v/>
      </c>
      <c r="BX25" s="69">
        <f t="shared" si="407"/>
        <v>75</v>
      </c>
      <c r="BY25" s="69" t="str">
        <f t="shared" si="408"/>
        <v/>
      </c>
      <c r="BZ25" s="69" t="str">
        <f t="shared" si="409"/>
        <v/>
      </c>
      <c r="CA25" s="69" t="str">
        <f t="shared" si="410"/>
        <v/>
      </c>
      <c r="CB25" s="69">
        <f t="shared" si="411"/>
        <v>50</v>
      </c>
      <c r="CC25" s="69" t="str">
        <f t="shared" si="412"/>
        <v/>
      </c>
      <c r="CD25" s="69" t="str">
        <f t="shared" si="413"/>
        <v/>
      </c>
      <c r="CE25" s="69" t="str">
        <f t="shared" si="414"/>
        <v/>
      </c>
      <c r="CF25" s="69" t="str">
        <f t="shared" si="415"/>
        <v/>
      </c>
      <c r="CG25" s="69" t="str">
        <f t="shared" si="416"/>
        <v/>
      </c>
      <c r="CH25" s="69" t="str">
        <f t="shared" si="417"/>
        <v/>
      </c>
      <c r="CI25" s="69" t="str">
        <f t="shared" si="418"/>
        <v/>
      </c>
      <c r="CJ25" s="69" t="str">
        <f t="shared" si="419"/>
        <v/>
      </c>
      <c r="CK25" s="69">
        <f t="shared" si="420"/>
        <v>34.5</v>
      </c>
      <c r="CL25" s="69" t="str">
        <f t="shared" si="421"/>
        <v/>
      </c>
      <c r="CM25" s="69" t="str">
        <f t="shared" si="422"/>
        <v/>
      </c>
      <c r="CN25" s="69" t="str">
        <f t="shared" si="423"/>
        <v/>
      </c>
      <c r="CO25" s="69">
        <f t="shared" si="424"/>
        <v>42</v>
      </c>
      <c r="CP25" s="69" t="str">
        <f t="shared" si="425"/>
        <v/>
      </c>
      <c r="CQ25" s="94" t="str">
        <f t="shared" si="426"/>
        <v/>
      </c>
      <c r="CR25" s="111" t="str">
        <f>IF(CU25="","",(IF(CS25=0,CT25*CR$4,(VLOOKUP(CU25,Dane!$A$2:$B$10,2)+2*CS25+CT25)*CR$4)))</f>
        <v/>
      </c>
      <c r="CS25" s="98"/>
      <c r="CT25" s="98"/>
      <c r="CU25" s="98"/>
      <c r="CV25" s="96" t="str">
        <f>IF(CY25="","",(IF(CW25=0,CX25*CV$4,(VLOOKUP(CY25,Dane!$A$2:$B$10,2)+2*CW25+CX25)*CV$4)))</f>
        <v/>
      </c>
      <c r="CW25" s="98"/>
      <c r="CX25" s="98"/>
      <c r="CY25" s="98"/>
      <c r="CZ25" s="96" t="str">
        <f>IF(DC25="","",(IF(DA25=0,DB25*CZ$4,(VLOOKUP(DC25,Dane!$A$2:$B$10,2)+2*DA25+DB25)*CZ$4)))</f>
        <v/>
      </c>
      <c r="DA25" s="98"/>
      <c r="DB25" s="98"/>
      <c r="DC25" s="98"/>
      <c r="DD25" s="96" t="str">
        <f>IF(DG25="","",(IF(DE25=0,DF25*DD$4,(VLOOKUP(DG25,Dane!$A$2:$B$10,2)+2*DE25+DF25)*DD$4)))</f>
        <v/>
      </c>
      <c r="DE25" s="98"/>
      <c r="DF25" s="98"/>
      <c r="DG25" s="98"/>
      <c r="DH25" s="96" t="str">
        <f>IF(DK25="","",(IF(DI25=0,DJ25*DH$4,(VLOOKUP(DK25,Dane!$A$2:$B$10,2)+2*DI25+DJ25)*DH$4)))</f>
        <v/>
      </c>
      <c r="DI25" s="98"/>
      <c r="DJ25" s="98"/>
      <c r="DK25" s="98"/>
      <c r="DL25" s="96" t="str">
        <f>IF(DO25="","",(IF(DM25=0,DN25*DL$4,(VLOOKUP(DO25,Dane!$A$2:$B$10,2)+2*DM25+DN25)*DL$4)))</f>
        <v/>
      </c>
      <c r="DM25" s="98"/>
      <c r="DN25" s="98"/>
      <c r="DO25" s="98"/>
      <c r="DP25" s="96">
        <f>IF(DS25="","",(IF(DQ25=0,DR25*DP$4,(VLOOKUP(DS25,Dane!$A$2:$B$10,2)+2*DQ25+DR25)*DP$4)))</f>
        <v>32</v>
      </c>
      <c r="DQ25" s="99">
        <v>4</v>
      </c>
      <c r="DR25" s="99">
        <v>1</v>
      </c>
      <c r="DS25" s="99">
        <v>2</v>
      </c>
      <c r="DT25" s="96" t="str">
        <f>IF(DW25="","",(IF(DU25=0,DV25*DT$4,(VLOOKUP(DW25,Dane!$A$2:$B$10,2)+2*DU25+DV25)*DT$4)))</f>
        <v/>
      </c>
      <c r="DU25" s="98"/>
      <c r="DV25" s="98"/>
      <c r="DW25" s="98"/>
      <c r="DX25" s="96" t="str">
        <f>IF(EA25="","",(IF(DY25=0,DZ25*DX$4,(VLOOKUP(EA25,Dane!$A$2:$B$10,2)+2*DY25+DZ25)*DX$4)))</f>
        <v/>
      </c>
      <c r="DY25" s="98"/>
      <c r="DZ25" s="98"/>
      <c r="EA25" s="98"/>
      <c r="EB25" s="96" t="str">
        <f>IF(EE25="","",(IF(EC25=0,ED25*EB$4,(VLOOKUP(EE25,Dane!$A$2:$B$10,2)+2*EC25+ED25)*EB$4)))</f>
        <v/>
      </c>
      <c r="EC25" s="98"/>
      <c r="ED25" s="98"/>
      <c r="EE25" s="98"/>
      <c r="EF25" s="96" t="str">
        <f>IF(EI25="","",(IF(EG25=0,EH25*EF$4,(VLOOKUP(EI25,Dane!$A$2:$B$10,2)+2*EG25+EH25)*EF$4)))</f>
        <v/>
      </c>
      <c r="EG25" s="98"/>
      <c r="EH25" s="98"/>
      <c r="EI25" s="98"/>
      <c r="EJ25" s="96" t="str">
        <f>IF(EM25="","",(IF(EK25=0,EL25*EJ$4,(VLOOKUP(EM25,Dane!$A$2:$B$10,2)+2*EK25+EL25)*EJ$4)))</f>
        <v/>
      </c>
      <c r="EK25" s="98"/>
      <c r="EL25" s="98"/>
      <c r="EM25" s="98"/>
      <c r="EN25" s="96" t="str">
        <f>IF(EQ25="","",(IF(EO25=0,EP25*EN$4,(VLOOKUP(EQ25,Dane!$A$2:$B$10,2)+2*EO25+EP25)*EN$4)))</f>
        <v/>
      </c>
      <c r="EO25" s="98"/>
      <c r="EP25" s="98"/>
      <c r="EQ25" s="98"/>
      <c r="ER25" s="96" t="str">
        <f>IF(EU25="","",(IF(ES25=0,ET25*ER$4,(VLOOKUP(EU25,Dane!$A$2:$B$10,2)+2*ES25+ET25)*ER$4)))</f>
        <v/>
      </c>
      <c r="ES25" s="98"/>
      <c r="ET25" s="98"/>
      <c r="EU25" s="98"/>
      <c r="EV25" s="96" t="str">
        <f>IF(EY25="","",(IF(EW25=0,EX25*EV$4,(VLOOKUP(EY25,Dane!$A$2:$B$10,2)+2*EW25+EX25)*EV$4)))</f>
        <v/>
      </c>
      <c r="EW25" s="98"/>
      <c r="EX25" s="98"/>
      <c r="EY25" s="98"/>
      <c r="EZ25" s="96" t="str">
        <f>IF(FC25="","",(IF(FA25=0,FB25*EZ$4,(VLOOKUP(FC25,Dane!$A$2:$B$10,2)+2*FA25+FB25)*EZ$4)))</f>
        <v/>
      </c>
      <c r="FA25" s="98"/>
      <c r="FB25" s="98"/>
      <c r="FC25" s="98"/>
      <c r="FD25" s="96" t="str">
        <f>IF(FG25="","",(IF(FE25=0,FF25*FD$4,(VLOOKUP(FG25,Dane!$A$2:$B$10,2)+2*FE25+FF25)*FD$4)))</f>
        <v/>
      </c>
      <c r="FE25" s="98"/>
      <c r="FF25" s="98"/>
      <c r="FG25" s="98"/>
      <c r="FH25" s="96" t="str">
        <f>IF(FK25="","",(IF(FI25=0,FJ25*FH$4,(VLOOKUP(FK25,Dane!$A$2:$B$10,2)+2*FI25+FJ25)*FH$4)))</f>
        <v/>
      </c>
      <c r="FI25" s="98"/>
      <c r="FJ25" s="98"/>
      <c r="FK25" s="98"/>
      <c r="FL25" s="96" t="str">
        <f>IF(FO25="","",(IF(FM25=0,FN25*FL$4,(VLOOKUP(FO25,Dane!$A$2:$B$10,2)+2*FM25+FN25)*FL$4)))</f>
        <v/>
      </c>
      <c r="FM25" s="98"/>
      <c r="FN25" s="98"/>
      <c r="FO25" s="98"/>
      <c r="FP25" s="96">
        <f>IF(FS25="","",(IF(FQ25=0,FR25*FP$4,(VLOOKUP(FS25,Dane!$A$2:$B$10,2)+2*FQ25+FR25)*FP$4)))</f>
        <v>28</v>
      </c>
      <c r="FQ25" s="99">
        <v>3</v>
      </c>
      <c r="FR25" s="99">
        <v>1</v>
      </c>
      <c r="FS25" s="99">
        <v>2</v>
      </c>
      <c r="FT25" s="96" t="str">
        <f>IF(FW25="","",(IF(FU25=0,FV25*FT$4,(VLOOKUP(FW25,Dane!$A$2:$B$10,2)+2*FU25+FV25)*FT$4)))</f>
        <v/>
      </c>
      <c r="FU25" s="98"/>
      <c r="FV25" s="98"/>
      <c r="FW25" s="98"/>
      <c r="FX25" s="96" t="str">
        <f>IF(GA25="","",(IF(FY25=0,FZ25*FX$4,(VLOOKUP(GA25,Dane!$A$2:$B$10,2)+2*FY25+FZ25)*FX$4)))</f>
        <v/>
      </c>
      <c r="FY25" s="98"/>
      <c r="FZ25" s="98"/>
      <c r="GA25" s="98"/>
      <c r="GB25" s="96">
        <f>IF(GE25="","",(IF(GC25=0,GD25*GB$4,(VLOOKUP(GE25,Dane!$A$2:$B$10,2)+2*GC25+GD25)*GB$4)))</f>
        <v>30</v>
      </c>
      <c r="GC25" s="99">
        <v>3</v>
      </c>
      <c r="GD25" s="99">
        <v>2</v>
      </c>
      <c r="GE25" s="99">
        <v>2</v>
      </c>
      <c r="GF25" s="96" t="str">
        <f>IF(GI25="","",(IF(GG25=0,GH25*GF$4,(VLOOKUP(GI25,Dane!$A$2:$B$10,2)+2*GG25+GH25)*GF$4)))</f>
        <v/>
      </c>
      <c r="GG25" s="98"/>
      <c r="GH25" s="98"/>
      <c r="GI25" s="98"/>
      <c r="GJ25" s="96" t="str">
        <f>IF(GM25="","",(IF(GK25=0,GL25*GJ$4,(VLOOKUP(GM25,Dane!$A$2:$B$10,2)+2*GK25+GL25)*GJ$4)))</f>
        <v/>
      </c>
      <c r="GK25" s="98"/>
      <c r="GL25" s="98"/>
      <c r="GM25" s="98"/>
      <c r="GN25" s="96" t="str">
        <f>IF(GQ25="","",(IF(GO25=0,GP25*GN$4,(VLOOKUP(GQ25,Dane!$A$2:$B$10,2)+2*GO25+GP25)*GN$4)))</f>
        <v/>
      </c>
      <c r="GO25" s="98"/>
      <c r="GP25" s="98"/>
      <c r="GQ25" s="98"/>
      <c r="GR25" s="96" t="str">
        <f>IF(GU25="","",(IF(GS25=0,GT25*GR$4,(VLOOKUP(GU25,Dane!$A$2:$B$10,2)+2*GS25+GT25)*GR$4)))</f>
        <v/>
      </c>
      <c r="GS25" s="98"/>
      <c r="GT25" s="98"/>
      <c r="GU25" s="98"/>
      <c r="GV25" s="96" t="str">
        <f>IF(GY25="","",(IF(GW25=0,GX25*GV$4,(VLOOKUP(GY25,Dane!$A$2:$B$10,2)+2*GW25+GX25)*GV$4)))</f>
        <v/>
      </c>
      <c r="GW25" s="98"/>
      <c r="GX25" s="98"/>
      <c r="GY25" s="98"/>
      <c r="GZ25" s="96" t="str">
        <f>IF(HC25="","",(IF(HA25=0,HB25*GZ$4,(VLOOKUP(HC25,Dane!$A$2:$B$10,2)+2*HA25+HB25)*GZ$4)))</f>
        <v/>
      </c>
      <c r="HA25" s="98"/>
      <c r="HB25" s="98"/>
      <c r="HC25" s="98"/>
      <c r="HD25" s="96" t="str">
        <f>IF(HG25="","",(IF(HE25=0,HF25*HD$4,(VLOOKUP(HG25,Dane!$A$2:$B$10,2)+2*HE25+HF25)*HD$4)))</f>
        <v/>
      </c>
      <c r="HE25" s="98"/>
      <c r="HF25" s="98"/>
      <c r="HG25" s="98"/>
      <c r="HH25" s="96" t="str">
        <f>IF(HK25="","",(IF(HI25=0,HJ25*HH$4,(VLOOKUP(HK25,Dane!$A$2:$B$10,2)+2*HI25+HJ25)*HH$4)))</f>
        <v/>
      </c>
      <c r="HI25" s="98"/>
      <c r="HJ25" s="98"/>
      <c r="HK25" s="98"/>
      <c r="HL25" s="96">
        <f>IF(HO25="","",(IF(HM25=0,HN25*HL$4,(VLOOKUP(HO25,Dane!$A$2:$B$10,2)+2*HM25+HN25)*HL$4)))</f>
        <v>68</v>
      </c>
      <c r="HM25" s="99">
        <v>4</v>
      </c>
      <c r="HN25" s="99">
        <v>0</v>
      </c>
      <c r="HO25" s="99">
        <v>1</v>
      </c>
      <c r="HP25" s="96" t="str">
        <f>IF(HS25="","",(IF(HQ25=0,HR25*HP$4,(VLOOKUP(HS25,Dane!$A$2:$B$10,2)+2*HQ25+HR25)*HP$4)))</f>
        <v/>
      </c>
      <c r="HQ25" s="98"/>
      <c r="HR25" s="98"/>
      <c r="HS25" s="98"/>
      <c r="HT25" s="96" t="str">
        <f>IF(HW25="","",(IF(HU25=0,HV25*HT$4,(VLOOKUP(HW25,Dane!$A$2:$B$10,2)+2*HU25+HV25)*HT$4)))</f>
        <v/>
      </c>
      <c r="HU25" s="98"/>
      <c r="HV25" s="98"/>
      <c r="HW25" s="98"/>
      <c r="HX25" s="96" t="str">
        <f>IF(IA25="","",(IF(HY25=0,HZ25*HX$4,(VLOOKUP(IA25,Dane!$A$2:$B$10,2)+2*HY25+HZ25)*HX$4)))</f>
        <v/>
      </c>
      <c r="HY25" s="98"/>
      <c r="HZ25" s="98"/>
      <c r="IA25" s="98"/>
      <c r="IB25" s="96">
        <f>IF(IE25="","",(IF(IC25=0,ID25*IB$4,(VLOOKUP(IE25,Dane!$A$2:$B$10,2)+2*IC25+ID25)*IB$4)))</f>
        <v>32</v>
      </c>
      <c r="IC25" s="99">
        <v>4</v>
      </c>
      <c r="ID25" s="99">
        <v>1</v>
      </c>
      <c r="IE25" s="99">
        <v>2</v>
      </c>
      <c r="IF25" s="96" t="str">
        <f>IF(II25="","",(IF(IG25=0,IH25*IF$4,(VLOOKUP(II25,Dane!$A$2:$B$10,2)+2*IG25+IH25)*IF$4)))</f>
        <v/>
      </c>
      <c r="IG25" s="98"/>
      <c r="IH25" s="98"/>
      <c r="II25" s="98"/>
      <c r="IJ25" s="96" t="str">
        <f>IF(IM25="","",(IF(IK25=0,IL25*IJ$4,(VLOOKUP(IM25,Dane!$A$2:$B$10,2)+2*IK25+IL25)*IJ$4)))</f>
        <v/>
      </c>
      <c r="IK25" s="98"/>
      <c r="IL25" s="98"/>
      <c r="IM25" s="98"/>
      <c r="IN25" s="96" t="str">
        <f>IF(IQ25="","",(IF(IO25=0,IP25*IN$4,(VLOOKUP(IQ25,Dane!$A$2:$B$10,2)+2*IO25+IP25)*IN$4)))</f>
        <v/>
      </c>
      <c r="IO25" s="98"/>
      <c r="IP25" s="98"/>
      <c r="IQ25" s="98"/>
      <c r="IR25" s="96" t="str">
        <f>IF(IU25="","",(IF(IS25=0,IT25*IR$4,(VLOOKUP(IU25,Dane!$A$2:$B$10,2)+2*IS25+IT25)*IR$4)))</f>
        <v/>
      </c>
      <c r="IS25" s="98"/>
      <c r="IT25" s="98"/>
      <c r="IU25" s="98"/>
      <c r="IV25" s="96" t="str">
        <f>IF(IY25="","",(IF(IW25=0,IX25*IV$4,(VLOOKUP(IY25,Dane!$A$2:$B$10,2)+2*IW25+IX25)*IV$4)))</f>
        <v/>
      </c>
      <c r="IW25" s="98"/>
      <c r="IX25" s="98"/>
      <c r="IY25" s="98"/>
      <c r="IZ25" s="96" t="str">
        <f>IF(JC25="","",(IF(JA25=0,JB25*IZ$4,(VLOOKUP(JC25,Dane!$A$2:$B$10,2)+2*JA25+JB25)*IZ$4)))</f>
        <v/>
      </c>
      <c r="JA25" s="98"/>
      <c r="JB25" s="98"/>
      <c r="JC25" s="98"/>
      <c r="JD25" s="96">
        <f>IF(JG25="","",(IF(JE25=0,JF25*JD$4,(VLOOKUP(JG25,Dane!$A$2:$B$10,2)+2*JE25+JF25)*JD$4)))</f>
        <v>42</v>
      </c>
      <c r="JE25" s="99">
        <v>3</v>
      </c>
      <c r="JF25" s="99">
        <v>1</v>
      </c>
      <c r="JG25" s="99">
        <v>2</v>
      </c>
      <c r="JH25" s="96" t="str">
        <f>IF(JK25="","",(IF(JI25=0,JJ25*JH$4,(VLOOKUP(JK25,Dane!$A$2:$B$10,2)+2*JI25+JJ25)*JH$4)))</f>
        <v/>
      </c>
      <c r="JI25" s="98"/>
      <c r="JJ25" s="98"/>
      <c r="JK25" s="98"/>
      <c r="JL25" s="96" t="str">
        <f>IF(JO25="","",(IF(JM25=0,JN25*JL$4,(VLOOKUP(JO25,Dane!$A$2:$B$10,2)+2*JM25+JN25)*JL$4)))</f>
        <v/>
      </c>
      <c r="JM25" s="98"/>
      <c r="JN25" s="98"/>
      <c r="JO25" s="98"/>
      <c r="JP25" s="96" t="str">
        <f>IF(JS25="","",(IF(JQ25=0,JR25*JP$4,(VLOOKUP(JS25,Dane!$A$2:$B$10,2)+2*JQ25+JR25)*JP$4)))</f>
        <v/>
      </c>
      <c r="JQ25" s="98"/>
      <c r="JR25" s="98"/>
      <c r="JS25" s="98"/>
      <c r="JT25" s="96" t="str">
        <f>IF(JW25="","",(IF(JU25=0,JV25*JT$4,(VLOOKUP(JW25,Dane!$A$2:$B$10,2)+2*JU25+JV25)*JT$4)))</f>
        <v/>
      </c>
      <c r="JU25" s="98"/>
      <c r="JV25" s="98"/>
      <c r="JW25" s="98"/>
      <c r="JX25" s="96">
        <f>IF(KA25="","",(IF(JY25=0,JZ25*JX$4,(VLOOKUP(KA25,Dane!$A$2:$B$10,2)+2*JY25+JZ25)*JX$4)))</f>
        <v>9</v>
      </c>
      <c r="JY25" s="97">
        <v>1</v>
      </c>
      <c r="JZ25" s="97">
        <v>1</v>
      </c>
      <c r="KA25" s="97">
        <v>0</v>
      </c>
      <c r="KB25" s="96" t="str">
        <f>IF(KE25="","",(IF(KC25=0,KD25*KB$4,(VLOOKUP(KE25,Dane!$A$2:$B$10,2)+2*KC25+KD25)*KB$4)))</f>
        <v/>
      </c>
      <c r="KC25" s="98"/>
      <c r="KD25" s="98"/>
      <c r="KE25" s="98"/>
      <c r="KF25" s="96" t="str">
        <f>IF(KI25="","",(IF(KG25=0,KH25*KF$4,(VLOOKUP(KI25,Dane!$A$2:$B$10,2)+2*KG25+KH25)*KF$4)))</f>
        <v/>
      </c>
      <c r="KG25" s="98"/>
      <c r="KH25" s="98"/>
      <c r="KI25" s="98"/>
      <c r="KJ25" s="96" t="str">
        <f>IF(KM25="","",(IF(KK25=0,KL25*KJ$4,(VLOOKUP(KM25,Dane!$A$2:$B$10,2)+2*KK25+KL25)*KJ$4)))</f>
        <v/>
      </c>
      <c r="KK25" s="98"/>
      <c r="KL25" s="98"/>
      <c r="KM25" s="98"/>
      <c r="KN25" s="96" t="str">
        <f>IF(KQ25="","",(IF(KO25=0,KP25*KN$4,(VLOOKUP(KQ25,Dane!$A$2:$B$10,2)+2*KO25+KP25)*KN$4)))</f>
        <v/>
      </c>
      <c r="KO25" s="98"/>
      <c r="KP25" s="98"/>
      <c r="KQ25" s="98"/>
      <c r="KR25" s="96" t="str">
        <f>IF(KU25="","",(IF(KS25=0,KT25*KR$4,(VLOOKUP(KU25,Dane!$A$2:$B$10,2)+2*KS25+KT25)*KR$4)))</f>
        <v/>
      </c>
      <c r="KS25" s="98"/>
      <c r="KT25" s="98"/>
      <c r="KU25" s="98"/>
      <c r="KV25" s="96" t="str">
        <f>IF(KY25="","",(IF(KW25=0,KX25*KV$4,(VLOOKUP(KY25,Dane!$A$2:$B$10,2)+2*KW25+KX25)*KV$4)))</f>
        <v/>
      </c>
      <c r="KW25" s="98"/>
      <c r="KX25" s="98"/>
      <c r="KY25" s="98"/>
      <c r="KZ25" s="96" t="str">
        <f>IF(LC25="","",(IF(LA25=0,LB25*KZ$4,(VLOOKUP(LC25,Dane!$A$2:$B$10,2)+2*LA25+LB25)*KZ$4)))</f>
        <v/>
      </c>
      <c r="LA25" s="98"/>
      <c r="LB25" s="98"/>
      <c r="LC25" s="98"/>
      <c r="LD25" s="96" t="str">
        <f>IF(LG25="","",(IF(LE25=0,LF25*LD$4,(VLOOKUP(LG25,Dane!$A$2:$B$10,2)+2*LE25+LF25)*LD$4)))</f>
        <v/>
      </c>
      <c r="LE25" s="98"/>
      <c r="LF25" s="98"/>
      <c r="LG25" s="98"/>
      <c r="LH25" s="96" t="str">
        <f>IF(LK25="","",(IF(LI25=0,LJ25*LH$4,(VLOOKUP(LK25,Dane!$A$2:$B$10,2)+2*LI25+LJ25)*LH$4)))</f>
        <v/>
      </c>
      <c r="LI25" s="98"/>
      <c r="LJ25" s="98"/>
      <c r="LK25" s="98"/>
      <c r="LL25" s="96" t="str">
        <f>IF(LO25="","",(IF(LM25=0,LN25*LL$4,(VLOOKUP(LO25,Dane!$A$2:$B$10,2)+2*LM25+LN25)*LL$4)))</f>
        <v/>
      </c>
      <c r="LM25" s="98"/>
      <c r="LN25" s="98"/>
      <c r="LO25" s="98"/>
      <c r="LP25" s="96" t="str">
        <f>IF(LS25="","",(IF(LQ25=0,LR25*LP$4,(VLOOKUP(LS25,Dane!$A$2:$B$10,2)+2*LQ25+LR25)*LP$4)))</f>
        <v/>
      </c>
      <c r="LQ25" s="98"/>
      <c r="LR25" s="98"/>
      <c r="LS25" s="98"/>
      <c r="LT25" s="96">
        <f>IF(LW25="","",(IF(LU25=0,LV25*LT$4,(VLOOKUP(LW25,Dane!$A$2:$B$10,2)+2*LU25+LV25)*LT$4)))</f>
        <v>75</v>
      </c>
      <c r="LU25" s="99">
        <v>3</v>
      </c>
      <c r="LV25" s="99">
        <v>1</v>
      </c>
      <c r="LW25" s="99">
        <v>3</v>
      </c>
      <c r="LX25" s="96" t="str">
        <f>IF(MA25="","",(IF(LY25=0,LZ25*LX$4,(VLOOKUP(MA25,Dane!$A$2:$B$10,2)+2*LY25+LZ25)*LX$4)))</f>
        <v/>
      </c>
      <c r="LY25" s="98"/>
      <c r="LZ25" s="98"/>
      <c r="MA25" s="98"/>
      <c r="MB25" s="96" t="str">
        <f>IF(ME25="","",(IF(MC25=0,MD25*MB$4,(VLOOKUP(ME25,Dane!$A$2:$B$10,2)+2*MC25+MD25)*MB$4)))</f>
        <v/>
      </c>
      <c r="MC25" s="98"/>
      <c r="MD25" s="98"/>
      <c r="ME25" s="98"/>
      <c r="MF25" s="96" t="str">
        <f>IF(MI25="","",(IF(MG25=0,MH25*MF$4,(VLOOKUP(MI25,Dane!$A$2:$B$10,2)+2*MG25+MH25)*MF$4)))</f>
        <v/>
      </c>
      <c r="MG25" s="98"/>
      <c r="MH25" s="98"/>
      <c r="MI25" s="98"/>
      <c r="MJ25" s="96">
        <f>IF(MM25="","",(IF(MK25=0,ML25*MJ$4,(VLOOKUP(MM25,Dane!$A$2:$B$10,2)+2*MK25+ML25)*MJ$4)))</f>
        <v>50</v>
      </c>
      <c r="MK25" s="99">
        <v>3</v>
      </c>
      <c r="ML25" s="99">
        <v>1</v>
      </c>
      <c r="MM25" s="99">
        <v>3</v>
      </c>
      <c r="MN25" s="96" t="str">
        <f>IF(MQ25="","",(IF(MO25=0,MP25*MN$4,(VLOOKUP(MQ25,Dane!$A$2:$B$10,2)+2*MO25+MP25)*MN$4)))</f>
        <v/>
      </c>
      <c r="MO25" s="98"/>
      <c r="MP25" s="98"/>
      <c r="MQ25" s="98"/>
      <c r="MR25" s="96" t="str">
        <f>IF(MU25="","",(IF(MS25=0,MT25*MR$4,(VLOOKUP(MU25,Dane!$A$2:$B$10,2)+2*MS25+MT25)*MR$4)))</f>
        <v/>
      </c>
      <c r="MS25" s="98"/>
      <c r="MT25" s="98"/>
      <c r="MU25" s="98"/>
      <c r="MV25" s="96" t="str">
        <f>IF(MY25="","",(IF(MW25=0,MX25*MV$4,(VLOOKUP(MY25,Dane!$A$2:$B$10,2)+2*MW25+MX25)*MV$4)))</f>
        <v/>
      </c>
      <c r="MW25" s="98"/>
      <c r="MX25" s="98"/>
      <c r="MY25" s="98"/>
      <c r="MZ25" s="96" t="str">
        <f>IF(NC25="","",(IF(NA25=0,NB25*MZ$4,(VLOOKUP(NC25,Dane!$A$2:$B$10,2)+2*NA25+NB25)*MZ$4)))</f>
        <v/>
      </c>
      <c r="NA25" s="98"/>
      <c r="NB25" s="98"/>
      <c r="NC25" s="98"/>
      <c r="ND25" s="96" t="str">
        <f>IF(NG25="","",(IF(NE25=0,NF25*ND$4,(VLOOKUP(NG25,Dane!$A$2:$B$10,2)+2*NE25+NF25)*ND$4)))</f>
        <v/>
      </c>
      <c r="NE25" s="98"/>
      <c r="NF25" s="98"/>
      <c r="NG25" s="98"/>
      <c r="NH25" s="96" t="str">
        <f>IF(NK25="","",(IF(NI25=0,NJ25*NH$4,(VLOOKUP(NK25,Dane!$A$2:$B$10,2)+2*NI25+NJ25)*NH$4)))</f>
        <v/>
      </c>
      <c r="NI25" s="98"/>
      <c r="NJ25" s="98"/>
      <c r="NK25" s="98"/>
      <c r="NL25" s="96" t="str">
        <f>IF(NO25="","",(IF(NM25=0,NN25*NL$4,(VLOOKUP(NO25,Dane!$A$2:$B$10,2)+2*NM25+NN25)*NL$4)))</f>
        <v/>
      </c>
      <c r="NM25" s="98"/>
      <c r="NN25" s="98"/>
      <c r="NO25" s="98"/>
      <c r="NP25" s="96" t="str">
        <f>IF(NS25="","",(IF(NQ25=0,NR25*NP$4,(VLOOKUP(NS25,Dane!$A$2:$B$10,2)+2*NQ25+NR25)*NP$4)))</f>
        <v/>
      </c>
      <c r="NQ25" s="98"/>
      <c r="NR25" s="98"/>
      <c r="NS25" s="98"/>
      <c r="NT25" s="96">
        <f>IF(NW25="","",(IF(NU25=0,NV25*NT$4,(VLOOKUP(NW25,Dane!$A$2:$B$10,2)+2*NU25+NV25)*NT$4)))</f>
        <v>34.5</v>
      </c>
      <c r="NU25" s="99">
        <v>3</v>
      </c>
      <c r="NV25" s="99">
        <v>2</v>
      </c>
      <c r="NW25" s="99">
        <v>5</v>
      </c>
      <c r="NX25" s="96" t="str">
        <f>IF(OA25="","",(IF(NY25=0,NZ25*NX$4,(VLOOKUP(OA25,Dane!$A$2:$B$10,2)+2*NY25+NZ25)*NX$4)))</f>
        <v/>
      </c>
      <c r="NY25" s="98"/>
      <c r="NZ25" s="98"/>
      <c r="OA25" s="98"/>
      <c r="OB25" s="96" t="str">
        <f>IF(OE25="","",(IF(OC25=0,OD25*OB$4,(VLOOKUP(OE25,Dane!$A$2:$B$10,2)+2*OC25+OD25)*OB$4)))</f>
        <v/>
      </c>
      <c r="OC25" s="98"/>
      <c r="OD25" s="98"/>
      <c r="OE25" s="98"/>
      <c r="OF25" s="96" t="str">
        <f>IF(OI25="","",(IF(OG25=0,OH25*OF$4,(VLOOKUP(OI25,Dane!$A$2:$B$10,2)+2*OG25+OH25)*OF$4)))</f>
        <v/>
      </c>
      <c r="OG25" s="98"/>
      <c r="OH25" s="98"/>
      <c r="OI25" s="98"/>
      <c r="OJ25" s="96">
        <f>IF(OM25="","",(IF(OK25=0,OL25*OJ$4,(VLOOKUP(OM25,Dane!$A$2:$B$10,2)+2*OK25+OL25)*OJ$4)))</f>
        <v>42</v>
      </c>
      <c r="OK25" s="99">
        <v>3</v>
      </c>
      <c r="OL25" s="99">
        <v>1</v>
      </c>
      <c r="OM25" s="99">
        <v>2</v>
      </c>
      <c r="ON25" s="96" t="str">
        <f>IF(OQ25="","",(IF(OO25=0,OP25*ON$4,(VLOOKUP(OQ25,Dane!$A$2:$B$10,2)+2*OO25+OP25)*ON$4)))</f>
        <v/>
      </c>
      <c r="OO25" s="98"/>
      <c r="OP25" s="98"/>
      <c r="OQ25" s="98"/>
      <c r="OR25" s="96" t="str">
        <f>IF(OU25="","",(IF(OS25=0,OT25*OR$4,(VLOOKUP(OU25,Dane!$A$2:$B$10,2)+2*OS25+OT25)*OR$4)))</f>
        <v/>
      </c>
      <c r="OS25" s="98"/>
      <c r="OT25" s="98"/>
      <c r="OU25" s="112"/>
    </row>
    <row r="26" spans="1:411" x14ac:dyDescent="0.25">
      <c r="A26" s="70">
        <f t="shared" si="344"/>
        <v>21</v>
      </c>
      <c r="B26" s="83" t="s">
        <v>155</v>
      </c>
      <c r="C26" s="63">
        <v>2005</v>
      </c>
      <c r="D26" s="64" t="str">
        <f>VLOOKUP(C26,Dane!$A$17:$B$34,2)</f>
        <v>funny</v>
      </c>
      <c r="E26" s="65">
        <f t="shared" si="345"/>
        <v>400.5</v>
      </c>
      <c r="F26" s="66">
        <f t="shared" ref="F26:O35" si="428">IFERROR(LARGE($Q26:$CQ26,F$4),"")</f>
        <v>56</v>
      </c>
      <c r="G26" s="66">
        <f t="shared" si="428"/>
        <v>51</v>
      </c>
      <c r="H26" s="66">
        <f t="shared" si="428"/>
        <v>45</v>
      </c>
      <c r="I26" s="66">
        <f t="shared" si="428"/>
        <v>43.5</v>
      </c>
      <c r="J26" s="66">
        <f t="shared" si="428"/>
        <v>39</v>
      </c>
      <c r="K26" s="66">
        <f t="shared" si="428"/>
        <v>38</v>
      </c>
      <c r="L26" s="66">
        <f t="shared" si="428"/>
        <v>37.5</v>
      </c>
      <c r="M26" s="66">
        <f t="shared" si="428"/>
        <v>34.5</v>
      </c>
      <c r="N26" s="66">
        <f t="shared" si="428"/>
        <v>34</v>
      </c>
      <c r="O26" s="72">
        <f t="shared" si="428"/>
        <v>22</v>
      </c>
      <c r="P26" s="67">
        <f t="shared" si="347"/>
        <v>13</v>
      </c>
      <c r="Q26" s="69" t="str">
        <f t="shared" si="348"/>
        <v/>
      </c>
      <c r="R26" s="69" t="str">
        <f t="shared" si="349"/>
        <v/>
      </c>
      <c r="S26" s="69" t="str">
        <f t="shared" si="350"/>
        <v/>
      </c>
      <c r="T26" s="69" t="str">
        <f t="shared" si="351"/>
        <v/>
      </c>
      <c r="U26" s="69" t="str">
        <f t="shared" si="352"/>
        <v/>
      </c>
      <c r="V26" s="69" t="str">
        <f t="shared" si="353"/>
        <v/>
      </c>
      <c r="W26" s="69" t="str">
        <f t="shared" si="354"/>
        <v/>
      </c>
      <c r="X26" s="69" t="str">
        <f t="shared" si="355"/>
        <v/>
      </c>
      <c r="Y26" s="69" t="str">
        <f t="shared" si="356"/>
        <v/>
      </c>
      <c r="Z26" s="69" t="str">
        <f t="shared" si="357"/>
        <v/>
      </c>
      <c r="AA26" s="69" t="str">
        <f t="shared" si="358"/>
        <v/>
      </c>
      <c r="AB26" s="69" t="str">
        <f t="shared" si="359"/>
        <v/>
      </c>
      <c r="AC26" s="69" t="str">
        <f t="shared" si="360"/>
        <v/>
      </c>
      <c r="AD26" s="69" t="str">
        <f t="shared" si="361"/>
        <v/>
      </c>
      <c r="AE26" s="69" t="str">
        <f t="shared" si="362"/>
        <v/>
      </c>
      <c r="AF26" s="69" t="str">
        <f t="shared" si="363"/>
        <v/>
      </c>
      <c r="AG26" s="69" t="str">
        <f t="shared" si="364"/>
        <v/>
      </c>
      <c r="AH26" s="69" t="str">
        <f t="shared" si="365"/>
        <v/>
      </c>
      <c r="AI26" s="69" t="str">
        <f t="shared" si="366"/>
        <v/>
      </c>
      <c r="AJ26" s="69">
        <f t="shared" si="367"/>
        <v>20</v>
      </c>
      <c r="AK26" s="69" t="str">
        <f t="shared" si="368"/>
        <v/>
      </c>
      <c r="AL26" s="69" t="str">
        <f t="shared" si="369"/>
        <v/>
      </c>
      <c r="AM26" s="69">
        <f t="shared" si="370"/>
        <v>38</v>
      </c>
      <c r="AN26" s="69" t="str">
        <f t="shared" si="371"/>
        <v/>
      </c>
      <c r="AO26" s="69" t="str">
        <f t="shared" si="372"/>
        <v/>
      </c>
      <c r="AP26" s="69" t="str">
        <f t="shared" si="373"/>
        <v/>
      </c>
      <c r="AQ26" s="69" t="str">
        <f t="shared" si="374"/>
        <v/>
      </c>
      <c r="AR26" s="69" t="str">
        <f t="shared" si="375"/>
        <v/>
      </c>
      <c r="AS26" s="69">
        <f t="shared" si="376"/>
        <v>51</v>
      </c>
      <c r="AT26" s="69" t="str">
        <f t="shared" si="377"/>
        <v/>
      </c>
      <c r="AU26" s="69" t="str">
        <f t="shared" si="378"/>
        <v/>
      </c>
      <c r="AV26" s="69">
        <f t="shared" si="379"/>
        <v>56</v>
      </c>
      <c r="AW26" s="69" t="str">
        <f t="shared" si="380"/>
        <v/>
      </c>
      <c r="AX26" s="69">
        <f t="shared" si="381"/>
        <v>3</v>
      </c>
      <c r="AY26" s="69" t="str">
        <f t="shared" si="382"/>
        <v/>
      </c>
      <c r="AZ26" s="69">
        <f t="shared" si="383"/>
        <v>34</v>
      </c>
      <c r="BA26" s="69" t="str">
        <f t="shared" si="384"/>
        <v/>
      </c>
      <c r="BB26" s="69" t="str">
        <f t="shared" si="385"/>
        <v/>
      </c>
      <c r="BC26" s="69" t="str">
        <f t="shared" si="386"/>
        <v/>
      </c>
      <c r="BD26" s="69" t="str">
        <f t="shared" si="387"/>
        <v/>
      </c>
      <c r="BE26" s="69" t="str">
        <f t="shared" si="388"/>
        <v/>
      </c>
      <c r="BF26" s="69" t="str">
        <f t="shared" si="389"/>
        <v/>
      </c>
      <c r="BG26" s="69">
        <f t="shared" si="390"/>
        <v>39</v>
      </c>
      <c r="BH26" s="69" t="str">
        <f t="shared" si="391"/>
        <v/>
      </c>
      <c r="BI26" s="69" t="str">
        <f t="shared" si="392"/>
        <v/>
      </c>
      <c r="BJ26" s="69" t="str">
        <f t="shared" si="393"/>
        <v/>
      </c>
      <c r="BK26" s="69" t="str">
        <f t="shared" si="394"/>
        <v/>
      </c>
      <c r="BL26" s="69">
        <f t="shared" si="395"/>
        <v>43.5</v>
      </c>
      <c r="BM26" s="69" t="str">
        <f t="shared" si="396"/>
        <v/>
      </c>
      <c r="BN26" s="69">
        <f t="shared" si="397"/>
        <v>37.5</v>
      </c>
      <c r="BO26" s="69" t="str">
        <f t="shared" si="398"/>
        <v/>
      </c>
      <c r="BP26" s="69" t="str">
        <f t="shared" si="399"/>
        <v/>
      </c>
      <c r="BQ26" s="69" t="str">
        <f t="shared" si="400"/>
        <v/>
      </c>
      <c r="BR26" s="69">
        <f t="shared" si="401"/>
        <v>34.5</v>
      </c>
      <c r="BS26" s="69" t="str">
        <f t="shared" si="402"/>
        <v/>
      </c>
      <c r="BT26" s="69" t="str">
        <f t="shared" si="403"/>
        <v/>
      </c>
      <c r="BU26" s="69" t="str">
        <f t="shared" si="404"/>
        <v/>
      </c>
      <c r="BV26" s="69" t="str">
        <f t="shared" si="405"/>
        <v/>
      </c>
      <c r="BW26" s="69" t="str">
        <f t="shared" si="406"/>
        <v/>
      </c>
      <c r="BX26" s="69">
        <f t="shared" si="407"/>
        <v>45</v>
      </c>
      <c r="BY26" s="69" t="str">
        <f t="shared" si="408"/>
        <v/>
      </c>
      <c r="BZ26" s="69" t="str">
        <f t="shared" si="409"/>
        <v/>
      </c>
      <c r="CA26" s="69" t="str">
        <f t="shared" si="410"/>
        <v/>
      </c>
      <c r="CB26" s="69">
        <f t="shared" si="411"/>
        <v>22</v>
      </c>
      <c r="CC26" s="69" t="str">
        <f t="shared" si="412"/>
        <v/>
      </c>
      <c r="CD26" s="69" t="str">
        <f t="shared" si="413"/>
        <v/>
      </c>
      <c r="CE26" s="69" t="str">
        <f t="shared" si="414"/>
        <v/>
      </c>
      <c r="CF26" s="69" t="str">
        <f t="shared" si="415"/>
        <v/>
      </c>
      <c r="CG26" s="69" t="str">
        <f t="shared" si="416"/>
        <v/>
      </c>
      <c r="CH26" s="69" t="str">
        <f t="shared" si="417"/>
        <v/>
      </c>
      <c r="CI26" s="69" t="str">
        <f t="shared" si="418"/>
        <v/>
      </c>
      <c r="CJ26" s="69">
        <f t="shared" si="419"/>
        <v>0</v>
      </c>
      <c r="CK26" s="69" t="str">
        <f t="shared" si="420"/>
        <v/>
      </c>
      <c r="CL26" s="69" t="str">
        <f t="shared" si="421"/>
        <v/>
      </c>
      <c r="CM26" s="69" t="str">
        <f t="shared" si="422"/>
        <v/>
      </c>
      <c r="CN26" s="69" t="str">
        <f t="shared" si="423"/>
        <v/>
      </c>
      <c r="CO26" s="69" t="str">
        <f t="shared" si="424"/>
        <v/>
      </c>
      <c r="CP26" s="69" t="str">
        <f t="shared" si="425"/>
        <v/>
      </c>
      <c r="CQ26" s="94" t="str">
        <f t="shared" si="426"/>
        <v/>
      </c>
      <c r="CR26" s="111" t="str">
        <f>IF(CU26="","",(IF(CS26=0,CT26*CR$4,(VLOOKUP(CU26,Dane!$A$2:$B$10,2)+2*CS26+CT26)*CR$4)))</f>
        <v/>
      </c>
      <c r="CS26" s="98"/>
      <c r="CT26" s="98"/>
      <c r="CU26" s="98"/>
      <c r="CV26" s="96" t="str">
        <f>IF(CY26="","",(IF(CW26=0,CX26*CV$4,(VLOOKUP(CY26,Dane!$A$2:$B$10,2)+2*CW26+CX26)*CV$4)))</f>
        <v/>
      </c>
      <c r="CW26" s="98"/>
      <c r="CX26" s="98"/>
      <c r="CY26" s="98"/>
      <c r="CZ26" s="96" t="str">
        <f>IF(DC26="","",(IF(DA26=0,DB26*CZ$4,(VLOOKUP(DC26,Dane!$A$2:$B$10,2)+2*DA26+DB26)*CZ$4)))</f>
        <v/>
      </c>
      <c r="DA26" s="98"/>
      <c r="DB26" s="98"/>
      <c r="DC26" s="98"/>
      <c r="DD26" s="96" t="str">
        <f>IF(DG26="","",(IF(DE26=0,DF26*DD$4,(VLOOKUP(DG26,Dane!$A$2:$B$10,2)+2*DE26+DF26)*DD$4)))</f>
        <v/>
      </c>
      <c r="DE26" s="98"/>
      <c r="DF26" s="98"/>
      <c r="DG26" s="98"/>
      <c r="DH26" s="96" t="str">
        <f>IF(DK26="","",(IF(DI26=0,DJ26*DH$4,(VLOOKUP(DK26,Dane!$A$2:$B$10,2)+2*DI26+DJ26)*DH$4)))</f>
        <v/>
      </c>
      <c r="DI26" s="98"/>
      <c r="DJ26" s="98"/>
      <c r="DK26" s="98"/>
      <c r="DL26" s="96" t="str">
        <f>IF(DO26="","",(IF(DM26=0,DN26*DL$4,(VLOOKUP(DO26,Dane!$A$2:$B$10,2)+2*DM26+DN26)*DL$4)))</f>
        <v/>
      </c>
      <c r="DM26" s="98"/>
      <c r="DN26" s="98"/>
      <c r="DO26" s="98"/>
      <c r="DP26" s="96" t="str">
        <f>IF(DS26="","",(IF(DQ26=0,DR26*DP$4,(VLOOKUP(DS26,Dane!$A$2:$B$10,2)+2*DQ26+DR26)*DP$4)))</f>
        <v/>
      </c>
      <c r="DQ26" s="98"/>
      <c r="DR26" s="98"/>
      <c r="DS26" s="98"/>
      <c r="DT26" s="96" t="str">
        <f>IF(DW26="","",(IF(DU26=0,DV26*DT$4,(VLOOKUP(DW26,Dane!$A$2:$B$10,2)+2*DU26+DV26)*DT$4)))</f>
        <v/>
      </c>
      <c r="DU26" s="98"/>
      <c r="DV26" s="98"/>
      <c r="DW26" s="98"/>
      <c r="DX26" s="96" t="str">
        <f>IF(EA26="","",(IF(DY26=0,DZ26*DX$4,(VLOOKUP(EA26,Dane!$A$2:$B$10,2)+2*DY26+DZ26)*DX$4)))</f>
        <v/>
      </c>
      <c r="DY26" s="98"/>
      <c r="DZ26" s="98"/>
      <c r="EA26" s="98"/>
      <c r="EB26" s="96" t="str">
        <f>IF(EE26="","",(IF(EC26=0,ED26*EB$4,(VLOOKUP(EE26,Dane!$A$2:$B$10,2)+2*EC26+ED26)*EB$4)))</f>
        <v/>
      </c>
      <c r="EC26" s="98"/>
      <c r="ED26" s="98"/>
      <c r="EE26" s="98"/>
      <c r="EF26" s="96" t="str">
        <f>IF(EI26="","",(IF(EG26=0,EH26*EF$4,(VLOOKUP(EI26,Dane!$A$2:$B$10,2)+2*EG26+EH26)*EF$4)))</f>
        <v/>
      </c>
      <c r="EG26" s="98"/>
      <c r="EH26" s="98"/>
      <c r="EI26" s="98"/>
      <c r="EJ26" s="96" t="str">
        <f>IF(EM26="","",(IF(EK26=0,EL26*EJ$4,(VLOOKUP(EM26,Dane!$A$2:$B$10,2)+2*EK26+EL26)*EJ$4)))</f>
        <v/>
      </c>
      <c r="EK26" s="98"/>
      <c r="EL26" s="98"/>
      <c r="EM26" s="98"/>
      <c r="EN26" s="96" t="str">
        <f>IF(EQ26="","",(IF(EO26=0,EP26*EN$4,(VLOOKUP(EQ26,Dane!$A$2:$B$10,2)+2*EO26+EP26)*EN$4)))</f>
        <v/>
      </c>
      <c r="EO26" s="98"/>
      <c r="EP26" s="98"/>
      <c r="EQ26" s="98"/>
      <c r="ER26" s="96" t="str">
        <f>IF(EU26="","",(IF(ES26=0,ET26*ER$4,(VLOOKUP(EU26,Dane!$A$2:$B$10,2)+2*ES26+ET26)*ER$4)))</f>
        <v/>
      </c>
      <c r="ES26" s="98"/>
      <c r="ET26" s="98"/>
      <c r="EU26" s="98"/>
      <c r="EV26" s="96" t="str">
        <f>IF(EY26="","",(IF(EW26=0,EX26*EV$4,(VLOOKUP(EY26,Dane!$A$2:$B$10,2)+2*EW26+EX26)*EV$4)))</f>
        <v/>
      </c>
      <c r="EW26" s="98"/>
      <c r="EX26" s="98"/>
      <c r="EY26" s="98"/>
      <c r="EZ26" s="96" t="str">
        <f>IF(FC26="","",(IF(FA26=0,FB26*EZ$4,(VLOOKUP(FC26,Dane!$A$2:$B$10,2)+2*FA26+FB26)*EZ$4)))</f>
        <v/>
      </c>
      <c r="FA26" s="98"/>
      <c r="FB26" s="98"/>
      <c r="FC26" s="98"/>
      <c r="FD26" s="96" t="str">
        <f>IF(FG26="","",(IF(FE26=0,FF26*FD$4,(VLOOKUP(FG26,Dane!$A$2:$B$10,2)+2*FE26+FF26)*FD$4)))</f>
        <v/>
      </c>
      <c r="FE26" s="98"/>
      <c r="FF26" s="98"/>
      <c r="FG26" s="98"/>
      <c r="FH26" s="96" t="str">
        <f>IF(FK26="","",(IF(FI26=0,FJ26*FH$4,(VLOOKUP(FK26,Dane!$A$2:$B$10,2)+2*FI26+FJ26)*FH$4)))</f>
        <v/>
      </c>
      <c r="FI26" s="98"/>
      <c r="FJ26" s="98"/>
      <c r="FK26" s="98"/>
      <c r="FL26" s="96" t="str">
        <f>IF(FO26="","",(IF(FM26=0,FN26*FL$4,(VLOOKUP(FO26,Dane!$A$2:$B$10,2)+2*FM26+FN26)*FL$4)))</f>
        <v/>
      </c>
      <c r="FM26" s="98"/>
      <c r="FN26" s="98"/>
      <c r="FO26" s="98"/>
      <c r="FP26" s="96">
        <f>IF(FS26="","",(IF(FQ26=0,FR26*FP$4,(VLOOKUP(FS26,Dane!$A$2:$B$10,2)+2*FQ26+FR26)*FP$4)))</f>
        <v>20</v>
      </c>
      <c r="FQ26" s="97">
        <v>1</v>
      </c>
      <c r="FR26" s="97">
        <v>1</v>
      </c>
      <c r="FS26" s="97">
        <v>2</v>
      </c>
      <c r="FT26" s="96" t="str">
        <f>IF(FW26="","",(IF(FU26=0,FV26*FT$4,(VLOOKUP(FW26,Dane!$A$2:$B$10,2)+2*FU26+FV26)*FT$4)))</f>
        <v/>
      </c>
      <c r="FU26" s="98"/>
      <c r="FV26" s="98"/>
      <c r="FW26" s="98"/>
      <c r="FX26" s="96" t="str">
        <f>IF(GA26="","",(IF(FY26=0,FZ26*FX$4,(VLOOKUP(GA26,Dane!$A$2:$B$10,2)+2*FY26+FZ26)*FX$4)))</f>
        <v/>
      </c>
      <c r="FY26" s="98"/>
      <c r="FZ26" s="98"/>
      <c r="GA26" s="98"/>
      <c r="GB26" s="96">
        <f>IF(GE26="","",(IF(GC26=0,GD26*GB$4,(VLOOKUP(GE26,Dane!$A$2:$B$10,2)+2*GC26+GD26)*GB$4)))</f>
        <v>38</v>
      </c>
      <c r="GC26" s="99">
        <v>5</v>
      </c>
      <c r="GD26" s="99">
        <v>0</v>
      </c>
      <c r="GE26" s="99">
        <v>1</v>
      </c>
      <c r="GF26" s="96" t="str">
        <f>IF(GI26="","",(IF(GG26=0,GH26*GF$4,(VLOOKUP(GI26,Dane!$A$2:$B$10,2)+2*GG26+GH26)*GF$4)))</f>
        <v/>
      </c>
      <c r="GG26" s="98"/>
      <c r="GH26" s="98"/>
      <c r="GI26" s="98"/>
      <c r="GJ26" s="96" t="str">
        <f>IF(GM26="","",(IF(GK26=0,GL26*GJ$4,(VLOOKUP(GM26,Dane!$A$2:$B$10,2)+2*GK26+GL26)*GJ$4)))</f>
        <v/>
      </c>
      <c r="GK26" s="98"/>
      <c r="GL26" s="98"/>
      <c r="GM26" s="98"/>
      <c r="GN26" s="96" t="str">
        <f>IF(GQ26="","",(IF(GO26=0,GP26*GN$4,(VLOOKUP(GQ26,Dane!$A$2:$B$10,2)+2*GO26+GP26)*GN$4)))</f>
        <v/>
      </c>
      <c r="GO26" s="98"/>
      <c r="GP26" s="98"/>
      <c r="GQ26" s="98"/>
      <c r="GR26" s="96" t="str">
        <f>IF(GU26="","",(IF(GS26=0,GT26*GR$4,(VLOOKUP(GU26,Dane!$A$2:$B$10,2)+2*GS26+GT26)*GR$4)))</f>
        <v/>
      </c>
      <c r="GS26" s="98"/>
      <c r="GT26" s="98"/>
      <c r="GU26" s="98"/>
      <c r="GV26" s="96" t="str">
        <f>IF(GY26="","",(IF(GW26=0,GX26*GV$4,(VLOOKUP(GY26,Dane!$A$2:$B$10,2)+2*GW26+GX26)*GV$4)))</f>
        <v/>
      </c>
      <c r="GW26" s="98"/>
      <c r="GX26" s="98"/>
      <c r="GY26" s="98"/>
      <c r="GZ26" s="96">
        <f>IF(HC26="","",(IF(HA26=0,HB26*GZ$4,(VLOOKUP(HC26,Dane!$A$2:$B$10,2)+2*HA26+HB26)*GZ$4)))</f>
        <v>51</v>
      </c>
      <c r="HA26" s="99">
        <v>4</v>
      </c>
      <c r="HB26" s="99">
        <v>0</v>
      </c>
      <c r="HC26" s="99">
        <v>1</v>
      </c>
      <c r="HD26" s="96" t="str">
        <f>IF(HG26="","",(IF(HE26=0,HF26*HD$4,(VLOOKUP(HG26,Dane!$A$2:$B$10,2)+2*HE26+HF26)*HD$4)))</f>
        <v/>
      </c>
      <c r="HE26" s="98"/>
      <c r="HF26" s="98"/>
      <c r="HG26" s="98"/>
      <c r="HH26" s="96" t="str">
        <f>IF(HK26="","",(IF(HI26=0,HJ26*HH$4,(VLOOKUP(HK26,Dane!$A$2:$B$10,2)+2*HI26+HJ26)*HH$4)))</f>
        <v/>
      </c>
      <c r="HI26" s="98"/>
      <c r="HJ26" s="98"/>
      <c r="HK26" s="98"/>
      <c r="HL26" s="96">
        <f>IF(HO26="","",(IF(HM26=0,HN26*HL$4,(VLOOKUP(HO26,Dane!$A$2:$B$10,2)+2*HM26+HN26)*HL$4)))</f>
        <v>56</v>
      </c>
      <c r="HM26" s="99">
        <v>3</v>
      </c>
      <c r="HN26" s="99">
        <v>1</v>
      </c>
      <c r="HO26" s="99">
        <v>2</v>
      </c>
      <c r="HP26" s="96" t="str">
        <f>IF(HS26="","",(IF(HQ26=0,HR26*HP$4,(VLOOKUP(HS26,Dane!$A$2:$B$10,2)+2*HQ26+HR26)*HP$4)))</f>
        <v/>
      </c>
      <c r="HQ26" s="98"/>
      <c r="HR26" s="98"/>
      <c r="HS26" s="98"/>
      <c r="HT26" s="96">
        <f>IF(HW26="","",(IF(HU26=0,HV26*HT$4,(VLOOKUP(HW26,Dane!$A$2:$B$10,2)+2*HU26+HV26)*HT$4)))</f>
        <v>3</v>
      </c>
      <c r="HU26" s="97">
        <v>0</v>
      </c>
      <c r="HV26" s="97">
        <v>1</v>
      </c>
      <c r="HW26" s="97">
        <v>0</v>
      </c>
      <c r="HX26" s="96" t="str">
        <f>IF(IA26="","",(IF(HY26=0,HZ26*HX$4,(VLOOKUP(IA26,Dane!$A$2:$B$10,2)+2*HY26+HZ26)*HX$4)))</f>
        <v/>
      </c>
      <c r="HY26" s="98"/>
      <c r="HZ26" s="98"/>
      <c r="IA26" s="98"/>
      <c r="IB26" s="96">
        <f>IF(IE26="","",(IF(IC26=0,ID26*IB$4,(VLOOKUP(IE26,Dane!$A$2:$B$10,2)+2*IC26+ID26)*IB$4)))</f>
        <v>34</v>
      </c>
      <c r="IC26" s="99">
        <v>4</v>
      </c>
      <c r="ID26" s="99">
        <v>0</v>
      </c>
      <c r="IE26" s="99">
        <v>1</v>
      </c>
      <c r="IF26" s="96" t="str">
        <f>IF(II26="","",(IF(IG26=0,IH26*IF$4,(VLOOKUP(II26,Dane!$A$2:$B$10,2)+2*IG26+IH26)*IF$4)))</f>
        <v/>
      </c>
      <c r="IG26" s="98"/>
      <c r="IH26" s="98"/>
      <c r="II26" s="98"/>
      <c r="IJ26" s="96" t="str">
        <f>IF(IM26="","",(IF(IK26=0,IL26*IJ$4,(VLOOKUP(IM26,Dane!$A$2:$B$10,2)+2*IK26+IL26)*IJ$4)))</f>
        <v/>
      </c>
      <c r="IK26" s="98"/>
      <c r="IL26" s="98"/>
      <c r="IM26" s="98"/>
      <c r="IN26" s="96" t="str">
        <f>IF(IQ26="","",(IF(IO26=0,IP26*IN$4,(VLOOKUP(IQ26,Dane!$A$2:$B$10,2)+2*IO26+IP26)*IN$4)))</f>
        <v/>
      </c>
      <c r="IO26" s="98"/>
      <c r="IP26" s="98"/>
      <c r="IQ26" s="98"/>
      <c r="IR26" s="96" t="str">
        <f>IF(IU26="","",(IF(IS26=0,IT26*IR$4,(VLOOKUP(IU26,Dane!$A$2:$B$10,2)+2*IS26+IT26)*IR$4)))</f>
        <v/>
      </c>
      <c r="IS26" s="98"/>
      <c r="IT26" s="98"/>
      <c r="IU26" s="98"/>
      <c r="IV26" s="96" t="str">
        <f>IF(IY26="","",(IF(IW26=0,IX26*IV$4,(VLOOKUP(IY26,Dane!$A$2:$B$10,2)+2*IW26+IX26)*IV$4)))</f>
        <v/>
      </c>
      <c r="IW26" s="98"/>
      <c r="IX26" s="98"/>
      <c r="IY26" s="98"/>
      <c r="IZ26" s="96" t="str">
        <f>IF(JC26="","",(IF(JA26=0,JB26*IZ$4,(VLOOKUP(JC26,Dane!$A$2:$B$10,2)+2*JA26+JB26)*IZ$4)))</f>
        <v/>
      </c>
      <c r="JA26" s="98"/>
      <c r="JB26" s="98"/>
      <c r="JC26" s="98"/>
      <c r="JD26" s="96">
        <f>IF(JG26="","",(IF(JE26=0,JF26*JD$4,(VLOOKUP(JG26,Dane!$A$2:$B$10,2)+2*JE26+JF26)*JD$4)))</f>
        <v>39</v>
      </c>
      <c r="JE26" s="99">
        <v>2</v>
      </c>
      <c r="JF26" s="99">
        <v>0</v>
      </c>
      <c r="JG26" s="99">
        <v>1</v>
      </c>
      <c r="JH26" s="96" t="str">
        <f>IF(JK26="","",(IF(JI26=0,JJ26*JH$4,(VLOOKUP(JK26,Dane!$A$2:$B$10,2)+2*JI26+JJ26)*JH$4)))</f>
        <v/>
      </c>
      <c r="JI26" s="98"/>
      <c r="JJ26" s="98"/>
      <c r="JK26" s="98"/>
      <c r="JL26" s="96" t="str">
        <f>IF(JO26="","",(IF(JM26=0,JN26*JL$4,(VLOOKUP(JO26,Dane!$A$2:$B$10,2)+2*JM26+JN26)*JL$4)))</f>
        <v/>
      </c>
      <c r="JM26" s="98"/>
      <c r="JN26" s="98"/>
      <c r="JO26" s="98"/>
      <c r="JP26" s="96" t="str">
        <f>IF(JS26="","",(IF(JQ26=0,JR26*JP$4,(VLOOKUP(JS26,Dane!$A$2:$B$10,2)+2*JQ26+JR26)*JP$4)))</f>
        <v/>
      </c>
      <c r="JQ26" s="98"/>
      <c r="JR26" s="98"/>
      <c r="JS26" s="98"/>
      <c r="JT26" s="96" t="str">
        <f>IF(JW26="","",(IF(JU26=0,JV26*JT$4,(VLOOKUP(JW26,Dane!$A$2:$B$10,2)+2*JU26+JV26)*JT$4)))</f>
        <v/>
      </c>
      <c r="JU26" s="98"/>
      <c r="JV26" s="98"/>
      <c r="JW26" s="98"/>
      <c r="JX26" s="96">
        <f>IF(KA26="","",(IF(JY26=0,JZ26*JX$4,(VLOOKUP(KA26,Dane!$A$2:$B$10,2)+2*JY26+JZ26)*JX$4)))</f>
        <v>43.5</v>
      </c>
      <c r="JY26" s="99">
        <v>4</v>
      </c>
      <c r="JZ26" s="99">
        <v>1</v>
      </c>
      <c r="KA26" s="99">
        <v>3</v>
      </c>
      <c r="KB26" s="96" t="str">
        <f>IF(KE26="","",(IF(KC26=0,KD26*KB$4,(VLOOKUP(KE26,Dane!$A$2:$B$10,2)+2*KC26+KD26)*KB$4)))</f>
        <v/>
      </c>
      <c r="KC26" s="98"/>
      <c r="KD26" s="98"/>
      <c r="KE26" s="98"/>
      <c r="KF26" s="96">
        <f>IF(KI26="","",(IF(KG26=0,KH26*KF$4,(VLOOKUP(KI26,Dane!$A$2:$B$10,2)+2*KG26+KH26)*KF$4)))</f>
        <v>37.5</v>
      </c>
      <c r="KG26" s="99">
        <v>3</v>
      </c>
      <c r="KH26" s="99">
        <v>1</v>
      </c>
      <c r="KI26" s="99">
        <v>3</v>
      </c>
      <c r="KJ26" s="96" t="str">
        <f>IF(KM26="","",(IF(KK26=0,KL26*KJ$4,(VLOOKUP(KM26,Dane!$A$2:$B$10,2)+2*KK26+KL26)*KJ$4)))</f>
        <v/>
      </c>
      <c r="KK26" s="98"/>
      <c r="KL26" s="98"/>
      <c r="KM26" s="98"/>
      <c r="KN26" s="96" t="str">
        <f>IF(KQ26="","",(IF(KO26=0,KP26*KN$4,(VLOOKUP(KQ26,Dane!$A$2:$B$10,2)+2*KO26+KP26)*KN$4)))</f>
        <v/>
      </c>
      <c r="KO26" s="98"/>
      <c r="KP26" s="98"/>
      <c r="KQ26" s="98"/>
      <c r="KR26" s="96" t="str">
        <f>IF(KU26="","",(IF(KS26=0,KT26*KR$4,(VLOOKUP(KU26,Dane!$A$2:$B$10,2)+2*KS26+KT26)*KR$4)))</f>
        <v/>
      </c>
      <c r="KS26" s="98"/>
      <c r="KT26" s="98"/>
      <c r="KU26" s="98"/>
      <c r="KV26" s="96">
        <f>IF(KY26="","",(IF(KW26=0,KX26*KV$4,(VLOOKUP(KY26,Dane!$A$2:$B$10,2)+2*KW26+KX26)*KV$4)))</f>
        <v>34.5</v>
      </c>
      <c r="KW26" s="99">
        <v>2</v>
      </c>
      <c r="KX26" s="99">
        <v>2</v>
      </c>
      <c r="KY26" s="99">
        <v>3</v>
      </c>
      <c r="KZ26" s="96" t="str">
        <f>IF(LC26="","",(IF(LA26=0,LB26*KZ$4,(VLOOKUP(LC26,Dane!$A$2:$B$10,2)+2*LA26+LB26)*KZ$4)))</f>
        <v/>
      </c>
      <c r="LA26" s="98"/>
      <c r="LB26" s="98"/>
      <c r="LC26" s="98"/>
      <c r="LD26" s="96" t="str">
        <f>IF(LG26="","",(IF(LE26=0,LF26*LD$4,(VLOOKUP(LG26,Dane!$A$2:$B$10,2)+2*LE26+LF26)*LD$4)))</f>
        <v/>
      </c>
      <c r="LE26" s="98"/>
      <c r="LF26" s="98"/>
      <c r="LG26" s="98"/>
      <c r="LH26" s="96" t="str">
        <f>IF(LK26="","",(IF(LI26=0,LJ26*LH$4,(VLOOKUP(LK26,Dane!$A$2:$B$10,2)+2*LI26+LJ26)*LH$4)))</f>
        <v/>
      </c>
      <c r="LI26" s="98"/>
      <c r="LJ26" s="98"/>
      <c r="LK26" s="98"/>
      <c r="LL26" s="96" t="str">
        <f>IF(LO26="","",(IF(LM26=0,LN26*LL$4,(VLOOKUP(LO26,Dane!$A$2:$B$10,2)+2*LM26+LN26)*LL$4)))</f>
        <v/>
      </c>
      <c r="LM26" s="98"/>
      <c r="LN26" s="98"/>
      <c r="LO26" s="98"/>
      <c r="LP26" s="96" t="str">
        <f>IF(LS26="","",(IF(LQ26=0,LR26*LP$4,(VLOOKUP(LS26,Dane!$A$2:$B$10,2)+2*LQ26+LR26)*LP$4)))</f>
        <v/>
      </c>
      <c r="LQ26" s="98"/>
      <c r="LR26" s="98"/>
      <c r="LS26" s="98"/>
      <c r="LT26" s="96">
        <f>IF(LW26="","",(IF(LU26=0,LV26*LT$4,(VLOOKUP(LW26,Dane!$A$2:$B$10,2)+2*LU26+LV26)*LT$4)))</f>
        <v>45</v>
      </c>
      <c r="LU26" s="99">
        <v>1</v>
      </c>
      <c r="LV26" s="99">
        <v>2</v>
      </c>
      <c r="LW26" s="99">
        <v>5</v>
      </c>
      <c r="LX26" s="96" t="str">
        <f>IF(MA26="","",(IF(LY26=0,LZ26*LX$4,(VLOOKUP(MA26,Dane!$A$2:$B$10,2)+2*LY26+LZ26)*LX$4)))</f>
        <v/>
      </c>
      <c r="LY26" s="98"/>
      <c r="LZ26" s="98"/>
      <c r="MA26" s="98"/>
      <c r="MB26" s="96" t="str">
        <f>IF(ME26="","",(IF(MC26=0,MD26*MB$4,(VLOOKUP(ME26,Dane!$A$2:$B$10,2)+2*MC26+MD26)*MB$4)))</f>
        <v/>
      </c>
      <c r="MC26" s="98"/>
      <c r="MD26" s="98"/>
      <c r="ME26" s="98"/>
      <c r="MF26" s="96" t="str">
        <f>IF(MI26="","",(IF(MG26=0,MH26*MF$4,(VLOOKUP(MI26,Dane!$A$2:$B$10,2)+2*MG26+MH26)*MF$4)))</f>
        <v/>
      </c>
      <c r="MG26" s="98"/>
      <c r="MH26" s="98"/>
      <c r="MI26" s="98"/>
      <c r="MJ26" s="96">
        <f>IF(MM26="","",(IF(MK26=0,ML26*MJ$4,(VLOOKUP(MM26,Dane!$A$2:$B$10,2)+2*MK26+ML26)*MJ$4)))</f>
        <v>22</v>
      </c>
      <c r="MK26" s="99">
        <v>1</v>
      </c>
      <c r="ML26" s="99">
        <v>2</v>
      </c>
      <c r="MM26" s="99">
        <v>7</v>
      </c>
      <c r="MN26" s="96" t="str">
        <f>IF(MQ26="","",(IF(MO26=0,MP26*MN$4,(VLOOKUP(MQ26,Dane!$A$2:$B$10,2)+2*MO26+MP26)*MN$4)))</f>
        <v/>
      </c>
      <c r="MO26" s="98"/>
      <c r="MP26" s="98"/>
      <c r="MQ26" s="98"/>
      <c r="MR26" s="96" t="str">
        <f>IF(MU26="","",(IF(MS26=0,MT26*MR$4,(VLOOKUP(MU26,Dane!$A$2:$B$10,2)+2*MS26+MT26)*MR$4)))</f>
        <v/>
      </c>
      <c r="MS26" s="98"/>
      <c r="MT26" s="98"/>
      <c r="MU26" s="98"/>
      <c r="MV26" s="96" t="str">
        <f>IF(MY26="","",(IF(MW26=0,MX26*MV$4,(VLOOKUP(MY26,Dane!$A$2:$B$10,2)+2*MW26+MX26)*MV$4)))</f>
        <v/>
      </c>
      <c r="MW26" s="98"/>
      <c r="MX26" s="98"/>
      <c r="MY26" s="98"/>
      <c r="MZ26" s="96" t="str">
        <f>IF(NC26="","",(IF(NA26=0,NB26*MZ$4,(VLOOKUP(NC26,Dane!$A$2:$B$10,2)+2*NA26+NB26)*MZ$4)))</f>
        <v/>
      </c>
      <c r="NA26" s="98"/>
      <c r="NB26" s="98"/>
      <c r="NC26" s="98"/>
      <c r="ND26" s="96" t="str">
        <f>IF(NG26="","",(IF(NE26=0,NF26*ND$4,(VLOOKUP(NG26,Dane!$A$2:$B$10,2)+2*NE26+NF26)*ND$4)))</f>
        <v/>
      </c>
      <c r="NE26" s="98"/>
      <c r="NF26" s="98"/>
      <c r="NG26" s="98"/>
      <c r="NH26" s="96" t="str">
        <f>IF(NK26="","",(IF(NI26=0,NJ26*NH$4,(VLOOKUP(NK26,Dane!$A$2:$B$10,2)+2*NI26+NJ26)*NH$4)))</f>
        <v/>
      </c>
      <c r="NI26" s="98"/>
      <c r="NJ26" s="98"/>
      <c r="NK26" s="98"/>
      <c r="NL26" s="96" t="str">
        <f>IF(NO26="","",(IF(NM26=0,NN26*NL$4,(VLOOKUP(NO26,Dane!$A$2:$B$10,2)+2*NM26+NN26)*NL$4)))</f>
        <v/>
      </c>
      <c r="NM26" s="98"/>
      <c r="NN26" s="98"/>
      <c r="NO26" s="98"/>
      <c r="NP26" s="96">
        <f>IF(NS26="","",(IF(NQ26=0,NR26*NP$4,(VLOOKUP(NS26,Dane!$A$2:$B$10,2)+2*NQ26+NR26)*NP$4)))</f>
        <v>0</v>
      </c>
      <c r="NQ26" s="97">
        <v>0</v>
      </c>
      <c r="NR26" s="97">
        <v>0</v>
      </c>
      <c r="NS26" s="97">
        <v>1</v>
      </c>
      <c r="NT26" s="96" t="str">
        <f>IF(NW26="","",(IF(NU26=0,NV26*NT$4,(VLOOKUP(NW26,Dane!$A$2:$B$10,2)+2*NU26+NV26)*NT$4)))</f>
        <v/>
      </c>
      <c r="NU26" s="98"/>
      <c r="NV26" s="98"/>
      <c r="NW26" s="98"/>
      <c r="NX26" s="96" t="str">
        <f>IF(OA26="","",(IF(NY26=0,NZ26*NX$4,(VLOOKUP(OA26,Dane!$A$2:$B$10,2)+2*NY26+NZ26)*NX$4)))</f>
        <v/>
      </c>
      <c r="NY26" s="98"/>
      <c r="NZ26" s="98"/>
      <c r="OA26" s="98"/>
      <c r="OB26" s="96" t="str">
        <f>IF(OE26="","",(IF(OC26=0,OD26*OB$4,(VLOOKUP(OE26,Dane!$A$2:$B$10,2)+2*OC26+OD26)*OB$4)))</f>
        <v/>
      </c>
      <c r="OC26" s="98"/>
      <c r="OD26" s="98"/>
      <c r="OE26" s="98"/>
      <c r="OF26" s="96" t="str">
        <f>IF(OI26="","",(IF(OG26=0,OH26*OF$4,(VLOOKUP(OI26,Dane!$A$2:$B$10,2)+2*OG26+OH26)*OF$4)))</f>
        <v/>
      </c>
      <c r="OG26" s="98"/>
      <c r="OH26" s="98"/>
      <c r="OI26" s="98"/>
      <c r="OJ26" s="96" t="str">
        <f>IF(OM26="","",(IF(OK26=0,OL26*OJ$4,(VLOOKUP(OM26,Dane!$A$2:$B$10,2)+2*OK26+OL26)*OJ$4)))</f>
        <v/>
      </c>
      <c r="OK26" s="98"/>
      <c r="OL26" s="98"/>
      <c r="OM26" s="98"/>
      <c r="ON26" s="96" t="str">
        <f>IF(OQ26="","",(IF(OO26=0,OP26*ON$4,(VLOOKUP(OQ26,Dane!$A$2:$B$10,2)+2*OO26+OP26)*ON$4)))</f>
        <v/>
      </c>
      <c r="OO26" s="98"/>
      <c r="OP26" s="98"/>
      <c r="OQ26" s="98"/>
      <c r="OR26" s="96" t="str">
        <f>IF(OU26="","",(IF(OS26=0,OT26*OR$4,(VLOOKUP(OU26,Dane!$A$2:$B$10,2)+2*OS26+OT26)*OR$4)))</f>
        <v/>
      </c>
      <c r="OS26" s="98"/>
      <c r="OT26" s="98"/>
      <c r="OU26" s="112"/>
    </row>
    <row r="27" spans="1:411" x14ac:dyDescent="0.25">
      <c r="A27" s="71">
        <f t="shared" si="344"/>
        <v>22</v>
      </c>
      <c r="B27" s="83" t="s">
        <v>156</v>
      </c>
      <c r="C27" s="63">
        <v>2006</v>
      </c>
      <c r="D27" s="64" t="str">
        <f>VLOOKUP(C27,Dane!$A$17:$B$34,2)</f>
        <v>funny</v>
      </c>
      <c r="E27" s="65">
        <f t="shared" si="345"/>
        <v>369.5</v>
      </c>
      <c r="F27" s="66">
        <f t="shared" si="428"/>
        <v>50</v>
      </c>
      <c r="G27" s="66">
        <f t="shared" si="428"/>
        <v>49.5</v>
      </c>
      <c r="H27" s="66">
        <f t="shared" si="428"/>
        <v>43.5</v>
      </c>
      <c r="I27" s="66">
        <f t="shared" si="428"/>
        <v>42</v>
      </c>
      <c r="J27" s="66">
        <f t="shared" si="428"/>
        <v>42</v>
      </c>
      <c r="K27" s="66">
        <f t="shared" si="428"/>
        <v>38</v>
      </c>
      <c r="L27" s="66">
        <f t="shared" si="428"/>
        <v>34</v>
      </c>
      <c r="M27" s="66">
        <f t="shared" si="428"/>
        <v>28.5</v>
      </c>
      <c r="N27" s="66">
        <f t="shared" si="428"/>
        <v>23</v>
      </c>
      <c r="O27" s="72">
        <f t="shared" si="428"/>
        <v>19</v>
      </c>
      <c r="P27" s="67">
        <f t="shared" si="347"/>
        <v>10</v>
      </c>
      <c r="Q27" s="69" t="str">
        <f t="shared" si="348"/>
        <v/>
      </c>
      <c r="R27" s="69" t="str">
        <f t="shared" si="349"/>
        <v/>
      </c>
      <c r="S27" s="69" t="str">
        <f t="shared" si="350"/>
        <v/>
      </c>
      <c r="T27" s="69" t="str">
        <f t="shared" si="351"/>
        <v/>
      </c>
      <c r="U27" s="69" t="str">
        <f t="shared" si="352"/>
        <v/>
      </c>
      <c r="V27" s="69" t="str">
        <f t="shared" si="353"/>
        <v/>
      </c>
      <c r="W27" s="69">
        <f t="shared" si="354"/>
        <v>23</v>
      </c>
      <c r="X27" s="69" t="str">
        <f t="shared" si="355"/>
        <v/>
      </c>
      <c r="Y27" s="69" t="str">
        <f t="shared" si="356"/>
        <v/>
      </c>
      <c r="Z27" s="69" t="str">
        <f t="shared" si="357"/>
        <v/>
      </c>
      <c r="AA27" s="69" t="str">
        <f t="shared" si="358"/>
        <v/>
      </c>
      <c r="AB27" s="69" t="str">
        <f t="shared" si="359"/>
        <v/>
      </c>
      <c r="AC27" s="69" t="str">
        <f t="shared" si="360"/>
        <v/>
      </c>
      <c r="AD27" s="69" t="str">
        <f t="shared" si="361"/>
        <v/>
      </c>
      <c r="AE27" s="69" t="str">
        <f t="shared" si="362"/>
        <v/>
      </c>
      <c r="AF27" s="69" t="str">
        <f t="shared" si="363"/>
        <v/>
      </c>
      <c r="AG27" s="69" t="str">
        <f t="shared" si="364"/>
        <v/>
      </c>
      <c r="AH27" s="69" t="str">
        <f t="shared" si="365"/>
        <v/>
      </c>
      <c r="AI27" s="69" t="str">
        <f t="shared" si="366"/>
        <v/>
      </c>
      <c r="AJ27" s="69">
        <f t="shared" si="367"/>
        <v>34</v>
      </c>
      <c r="AK27" s="69" t="str">
        <f t="shared" si="368"/>
        <v/>
      </c>
      <c r="AL27" s="69" t="str">
        <f t="shared" si="369"/>
        <v/>
      </c>
      <c r="AM27" s="69">
        <f t="shared" si="370"/>
        <v>19</v>
      </c>
      <c r="AN27" s="69" t="str">
        <f t="shared" si="371"/>
        <v/>
      </c>
      <c r="AO27" s="69" t="str">
        <f t="shared" si="372"/>
        <v/>
      </c>
      <c r="AP27" s="69" t="str">
        <f t="shared" si="373"/>
        <v/>
      </c>
      <c r="AQ27" s="69" t="str">
        <f t="shared" si="374"/>
        <v/>
      </c>
      <c r="AR27" s="69" t="str">
        <f t="shared" si="375"/>
        <v/>
      </c>
      <c r="AS27" s="69" t="str">
        <f t="shared" si="376"/>
        <v/>
      </c>
      <c r="AT27" s="69" t="str">
        <f t="shared" si="377"/>
        <v/>
      </c>
      <c r="AU27" s="69" t="str">
        <f t="shared" si="378"/>
        <v/>
      </c>
      <c r="AV27" s="69">
        <f t="shared" si="379"/>
        <v>50</v>
      </c>
      <c r="AW27" s="69" t="str">
        <f t="shared" si="380"/>
        <v/>
      </c>
      <c r="AX27" s="69" t="str">
        <f t="shared" si="381"/>
        <v/>
      </c>
      <c r="AY27" s="69" t="str">
        <f t="shared" si="382"/>
        <v/>
      </c>
      <c r="AZ27" s="69">
        <f t="shared" si="383"/>
        <v>38</v>
      </c>
      <c r="BA27" s="69" t="str">
        <f t="shared" si="384"/>
        <v/>
      </c>
      <c r="BB27" s="69" t="str">
        <f t="shared" si="385"/>
        <v/>
      </c>
      <c r="BC27" s="69" t="str">
        <f t="shared" si="386"/>
        <v/>
      </c>
      <c r="BD27" s="69" t="str">
        <f t="shared" si="387"/>
        <v/>
      </c>
      <c r="BE27" s="69" t="str">
        <f t="shared" si="388"/>
        <v/>
      </c>
      <c r="BF27" s="69" t="str">
        <f t="shared" si="389"/>
        <v/>
      </c>
      <c r="BG27" s="69">
        <f t="shared" si="390"/>
        <v>28.5</v>
      </c>
      <c r="BH27" s="69" t="str">
        <f t="shared" si="391"/>
        <v/>
      </c>
      <c r="BI27" s="69" t="str">
        <f t="shared" si="392"/>
        <v/>
      </c>
      <c r="BJ27" s="69" t="str">
        <f t="shared" si="393"/>
        <v/>
      </c>
      <c r="BK27" s="69" t="str">
        <f t="shared" si="394"/>
        <v/>
      </c>
      <c r="BL27" s="69" t="str">
        <f t="shared" si="395"/>
        <v/>
      </c>
      <c r="BM27" s="69" t="str">
        <f t="shared" si="396"/>
        <v/>
      </c>
      <c r="BN27" s="69">
        <f t="shared" si="397"/>
        <v>43.5</v>
      </c>
      <c r="BO27" s="69" t="str">
        <f t="shared" si="398"/>
        <v/>
      </c>
      <c r="BP27" s="69" t="str">
        <f t="shared" si="399"/>
        <v/>
      </c>
      <c r="BQ27" s="69" t="str">
        <f t="shared" si="400"/>
        <v/>
      </c>
      <c r="BR27" s="69">
        <f t="shared" si="401"/>
        <v>42</v>
      </c>
      <c r="BS27" s="69" t="str">
        <f t="shared" si="402"/>
        <v/>
      </c>
      <c r="BT27" s="69" t="str">
        <f t="shared" si="403"/>
        <v/>
      </c>
      <c r="BU27" s="69" t="str">
        <f t="shared" si="404"/>
        <v/>
      </c>
      <c r="BV27" s="69" t="str">
        <f t="shared" si="405"/>
        <v/>
      </c>
      <c r="BW27" s="69" t="str">
        <f t="shared" si="406"/>
        <v/>
      </c>
      <c r="BX27" s="69" t="str">
        <f t="shared" si="407"/>
        <v/>
      </c>
      <c r="BY27" s="69" t="str">
        <f t="shared" si="408"/>
        <v/>
      </c>
      <c r="BZ27" s="69" t="str">
        <f t="shared" si="409"/>
        <v/>
      </c>
      <c r="CA27" s="69" t="str">
        <f t="shared" si="410"/>
        <v/>
      </c>
      <c r="CB27" s="69" t="str">
        <f t="shared" si="411"/>
        <v/>
      </c>
      <c r="CC27" s="69" t="str">
        <f t="shared" si="412"/>
        <v/>
      </c>
      <c r="CD27" s="69" t="str">
        <f t="shared" si="413"/>
        <v/>
      </c>
      <c r="CE27" s="69" t="str">
        <f t="shared" si="414"/>
        <v/>
      </c>
      <c r="CF27" s="69" t="str">
        <f t="shared" si="415"/>
        <v/>
      </c>
      <c r="CG27" s="69" t="str">
        <f t="shared" si="416"/>
        <v/>
      </c>
      <c r="CH27" s="69" t="str">
        <f t="shared" si="417"/>
        <v/>
      </c>
      <c r="CI27" s="69" t="str">
        <f t="shared" si="418"/>
        <v/>
      </c>
      <c r="CJ27" s="69" t="str">
        <f t="shared" si="419"/>
        <v/>
      </c>
      <c r="CK27" s="69">
        <f t="shared" si="420"/>
        <v>49.5</v>
      </c>
      <c r="CL27" s="69">
        <f t="shared" si="421"/>
        <v>42</v>
      </c>
      <c r="CM27" s="69" t="str">
        <f t="shared" si="422"/>
        <v/>
      </c>
      <c r="CN27" s="69" t="str">
        <f t="shared" si="423"/>
        <v/>
      </c>
      <c r="CO27" s="69" t="str">
        <f t="shared" si="424"/>
        <v/>
      </c>
      <c r="CP27" s="69" t="str">
        <f t="shared" si="425"/>
        <v/>
      </c>
      <c r="CQ27" s="94" t="str">
        <f t="shared" si="426"/>
        <v/>
      </c>
      <c r="CR27" s="111" t="str">
        <f>IF(CU27="","",(IF(CS27=0,CT27*CR$4,(VLOOKUP(CU27,Dane!$A$2:$B$10,2)+2*CS27+CT27)*CR$4)))</f>
        <v/>
      </c>
      <c r="CS27" s="98"/>
      <c r="CT27" s="98"/>
      <c r="CU27" s="98"/>
      <c r="CV27" s="96" t="str">
        <f>IF(CY27="","",(IF(CW27=0,CX27*CV$4,(VLOOKUP(CY27,Dane!$A$2:$B$10,2)+2*CW27+CX27)*CV$4)))</f>
        <v/>
      </c>
      <c r="CW27" s="98"/>
      <c r="CX27" s="98"/>
      <c r="CY27" s="98"/>
      <c r="CZ27" s="96" t="str">
        <f>IF(DC27="","",(IF(DA27=0,DB27*CZ$4,(VLOOKUP(DC27,Dane!$A$2:$B$10,2)+2*DA27+DB27)*CZ$4)))</f>
        <v/>
      </c>
      <c r="DA27" s="98"/>
      <c r="DB27" s="98"/>
      <c r="DC27" s="98"/>
      <c r="DD27" s="96" t="str">
        <f>IF(DG27="","",(IF(DE27=0,DF27*DD$4,(VLOOKUP(DG27,Dane!$A$2:$B$10,2)+2*DE27+DF27)*DD$4)))</f>
        <v/>
      </c>
      <c r="DE27" s="98"/>
      <c r="DF27" s="98"/>
      <c r="DG27" s="98"/>
      <c r="DH27" s="96" t="str">
        <f>IF(DK27="","",(IF(DI27=0,DJ27*DH$4,(VLOOKUP(DK27,Dane!$A$2:$B$10,2)+2*DI27+DJ27)*DH$4)))</f>
        <v/>
      </c>
      <c r="DI27" s="98"/>
      <c r="DJ27" s="98"/>
      <c r="DK27" s="98"/>
      <c r="DL27" s="96" t="str">
        <f>IF(DO27="","",(IF(DM27=0,DN27*DL$4,(VLOOKUP(DO27,Dane!$A$2:$B$10,2)+2*DM27+DN27)*DL$4)))</f>
        <v/>
      </c>
      <c r="DM27" s="98"/>
      <c r="DN27" s="98"/>
      <c r="DO27" s="98"/>
      <c r="DP27" s="96">
        <f>IF(DS27="","",(IF(DQ27=0,DR27*DP$4,(VLOOKUP(DS27,Dane!$A$2:$B$10,2)+2*DQ27+DR27)*DP$4)))</f>
        <v>23</v>
      </c>
      <c r="DQ27" s="99">
        <v>2</v>
      </c>
      <c r="DR27" s="99">
        <v>2</v>
      </c>
      <c r="DS27" s="99">
        <v>3</v>
      </c>
      <c r="DT27" s="96" t="str">
        <f>IF(DW27="","",(IF(DU27=0,DV27*DT$4,(VLOOKUP(DW27,Dane!$A$2:$B$10,2)+2*DU27+DV27)*DT$4)))</f>
        <v/>
      </c>
      <c r="DU27" s="98"/>
      <c r="DV27" s="98"/>
      <c r="DW27" s="98"/>
      <c r="DX27" s="96" t="str">
        <f>IF(EA27="","",(IF(DY27=0,DZ27*DX$4,(VLOOKUP(EA27,Dane!$A$2:$B$10,2)+2*DY27+DZ27)*DX$4)))</f>
        <v/>
      </c>
      <c r="DY27" s="98"/>
      <c r="DZ27" s="98"/>
      <c r="EA27" s="98"/>
      <c r="EB27" s="96" t="str">
        <f>IF(EE27="","",(IF(EC27=0,ED27*EB$4,(VLOOKUP(EE27,Dane!$A$2:$B$10,2)+2*EC27+ED27)*EB$4)))</f>
        <v/>
      </c>
      <c r="EC27" s="98"/>
      <c r="ED27" s="98"/>
      <c r="EE27" s="98"/>
      <c r="EF27" s="96" t="str">
        <f>IF(EI27="","",(IF(EG27=0,EH27*EF$4,(VLOOKUP(EI27,Dane!$A$2:$B$10,2)+2*EG27+EH27)*EF$4)))</f>
        <v/>
      </c>
      <c r="EG27" s="98"/>
      <c r="EH27" s="98"/>
      <c r="EI27" s="98"/>
      <c r="EJ27" s="96" t="str">
        <f>IF(EM27="","",(IF(EK27=0,EL27*EJ$4,(VLOOKUP(EM27,Dane!$A$2:$B$10,2)+2*EK27+EL27)*EJ$4)))</f>
        <v/>
      </c>
      <c r="EK27" s="98"/>
      <c r="EL27" s="98"/>
      <c r="EM27" s="98"/>
      <c r="EN27" s="96" t="str">
        <f>IF(EQ27="","",(IF(EO27=0,EP27*EN$4,(VLOOKUP(EQ27,Dane!$A$2:$B$10,2)+2*EO27+EP27)*EN$4)))</f>
        <v/>
      </c>
      <c r="EO27" s="98"/>
      <c r="EP27" s="98"/>
      <c r="EQ27" s="98"/>
      <c r="ER27" s="96" t="str">
        <f>IF(EU27="","",(IF(ES27=0,ET27*ER$4,(VLOOKUP(EU27,Dane!$A$2:$B$10,2)+2*ES27+ET27)*ER$4)))</f>
        <v/>
      </c>
      <c r="ES27" s="98"/>
      <c r="ET27" s="98"/>
      <c r="EU27" s="98"/>
      <c r="EV27" s="96" t="str">
        <f>IF(EY27="","",(IF(EW27=0,EX27*EV$4,(VLOOKUP(EY27,Dane!$A$2:$B$10,2)+2*EW27+EX27)*EV$4)))</f>
        <v/>
      </c>
      <c r="EW27" s="98"/>
      <c r="EX27" s="98"/>
      <c r="EY27" s="98"/>
      <c r="EZ27" s="96" t="str">
        <f>IF(FC27="","",(IF(FA27=0,FB27*EZ$4,(VLOOKUP(FC27,Dane!$A$2:$B$10,2)+2*FA27+FB27)*EZ$4)))</f>
        <v/>
      </c>
      <c r="FA27" s="98"/>
      <c r="FB27" s="98"/>
      <c r="FC27" s="98"/>
      <c r="FD27" s="96" t="str">
        <f>IF(FG27="","",(IF(FE27=0,FF27*FD$4,(VLOOKUP(FG27,Dane!$A$2:$B$10,2)+2*FE27+FF27)*FD$4)))</f>
        <v/>
      </c>
      <c r="FE27" s="98"/>
      <c r="FF27" s="98"/>
      <c r="FG27" s="98"/>
      <c r="FH27" s="96" t="str">
        <f>IF(FK27="","",(IF(FI27=0,FJ27*FH$4,(VLOOKUP(FK27,Dane!$A$2:$B$10,2)+2*FI27+FJ27)*FH$4)))</f>
        <v/>
      </c>
      <c r="FI27" s="98"/>
      <c r="FJ27" s="98"/>
      <c r="FK27" s="98"/>
      <c r="FL27" s="96" t="str">
        <f>IF(FO27="","",(IF(FM27=0,FN27*FL$4,(VLOOKUP(FO27,Dane!$A$2:$B$10,2)+2*FM27+FN27)*FL$4)))</f>
        <v/>
      </c>
      <c r="FM27" s="98"/>
      <c r="FN27" s="98"/>
      <c r="FO27" s="98"/>
      <c r="FP27" s="96">
        <f>IF(FS27="","",(IF(FQ27=0,FR27*FP$4,(VLOOKUP(FS27,Dane!$A$2:$B$10,2)+2*FQ27+FR27)*FP$4)))</f>
        <v>34</v>
      </c>
      <c r="FQ27" s="99">
        <v>4</v>
      </c>
      <c r="FR27" s="99">
        <v>0</v>
      </c>
      <c r="FS27" s="99">
        <v>1</v>
      </c>
      <c r="FT27" s="96" t="str">
        <f>IF(FW27="","",(IF(FU27=0,FV27*FT$4,(VLOOKUP(FW27,Dane!$A$2:$B$10,2)+2*FU27+FV27)*FT$4)))</f>
        <v/>
      </c>
      <c r="FU27" s="98"/>
      <c r="FV27" s="98"/>
      <c r="FW27" s="98"/>
      <c r="FX27" s="96" t="str">
        <f>IF(GA27="","",(IF(FY27=0,FZ27*FX$4,(VLOOKUP(GA27,Dane!$A$2:$B$10,2)+2*FY27+FZ27)*FX$4)))</f>
        <v/>
      </c>
      <c r="FY27" s="98"/>
      <c r="FZ27" s="98"/>
      <c r="GA27" s="98"/>
      <c r="GB27" s="96">
        <f>IF(GE27="","",(IF(GC27=0,GD27*GB$4,(VLOOKUP(GE27,Dane!$A$2:$B$10,2)+2*GC27+GD27)*GB$4)))</f>
        <v>19</v>
      </c>
      <c r="GC27" s="99">
        <v>1</v>
      </c>
      <c r="GD27" s="99">
        <v>2</v>
      </c>
      <c r="GE27" s="99">
        <v>3</v>
      </c>
      <c r="GF27" s="96" t="str">
        <f>IF(GI27="","",(IF(GG27=0,GH27*GF$4,(VLOOKUP(GI27,Dane!$A$2:$B$10,2)+2*GG27+GH27)*GF$4)))</f>
        <v/>
      </c>
      <c r="GG27" s="98"/>
      <c r="GH27" s="98"/>
      <c r="GI27" s="98"/>
      <c r="GJ27" s="96" t="str">
        <f>IF(GM27="","",(IF(GK27=0,GL27*GJ$4,(VLOOKUP(GM27,Dane!$A$2:$B$10,2)+2*GK27+GL27)*GJ$4)))</f>
        <v/>
      </c>
      <c r="GK27" s="98"/>
      <c r="GL27" s="98"/>
      <c r="GM27" s="98"/>
      <c r="GN27" s="96" t="str">
        <f>IF(GQ27="","",(IF(GO27=0,GP27*GN$4,(VLOOKUP(GQ27,Dane!$A$2:$B$10,2)+2*GO27+GP27)*GN$4)))</f>
        <v/>
      </c>
      <c r="GO27" s="98"/>
      <c r="GP27" s="98"/>
      <c r="GQ27" s="98"/>
      <c r="GR27" s="96" t="str">
        <f>IF(GU27="","",(IF(GS27=0,GT27*GR$4,(VLOOKUP(GU27,Dane!$A$2:$B$10,2)+2*GS27+GT27)*GR$4)))</f>
        <v/>
      </c>
      <c r="GS27" s="98"/>
      <c r="GT27" s="98"/>
      <c r="GU27" s="98"/>
      <c r="GV27" s="96" t="str">
        <f>IF(GY27="","",(IF(GW27=0,GX27*GV$4,(VLOOKUP(GY27,Dane!$A$2:$B$10,2)+2*GW27+GX27)*GV$4)))</f>
        <v/>
      </c>
      <c r="GW27" s="98"/>
      <c r="GX27" s="98"/>
      <c r="GY27" s="98"/>
      <c r="GZ27" s="96" t="str">
        <f>IF(HC27="","",(IF(HA27=0,HB27*GZ$4,(VLOOKUP(HC27,Dane!$A$2:$B$10,2)+2*HA27+HB27)*GZ$4)))</f>
        <v/>
      </c>
      <c r="HA27" s="98"/>
      <c r="HB27" s="98"/>
      <c r="HC27" s="98"/>
      <c r="HD27" s="96" t="str">
        <f>IF(HG27="","",(IF(HE27=0,HF27*HD$4,(VLOOKUP(HG27,Dane!$A$2:$B$10,2)+2*HE27+HF27)*HD$4)))</f>
        <v/>
      </c>
      <c r="HE27" s="98"/>
      <c r="HF27" s="98"/>
      <c r="HG27" s="98"/>
      <c r="HH27" s="96" t="str">
        <f>IF(HK27="","",(IF(HI27=0,HJ27*HH$4,(VLOOKUP(HK27,Dane!$A$2:$B$10,2)+2*HI27+HJ27)*HH$4)))</f>
        <v/>
      </c>
      <c r="HI27" s="98"/>
      <c r="HJ27" s="98"/>
      <c r="HK27" s="98"/>
      <c r="HL27" s="96">
        <f>IF(HO27="","",(IF(HM27=0,HN27*HL$4,(VLOOKUP(HO27,Dane!$A$2:$B$10,2)+2*HM27+HN27)*HL$4)))</f>
        <v>50</v>
      </c>
      <c r="HM27" s="99">
        <v>3</v>
      </c>
      <c r="HN27" s="99">
        <v>1</v>
      </c>
      <c r="HO27" s="99">
        <v>3</v>
      </c>
      <c r="HP27" s="96" t="str">
        <f>IF(HS27="","",(IF(HQ27=0,HR27*HP$4,(VLOOKUP(HS27,Dane!$A$2:$B$10,2)+2*HQ27+HR27)*HP$4)))</f>
        <v/>
      </c>
      <c r="HQ27" s="98"/>
      <c r="HR27" s="98"/>
      <c r="HS27" s="98"/>
      <c r="HT27" s="96" t="str">
        <f>IF(HW27="","",(IF(HU27=0,HV27*HT$4,(VLOOKUP(HW27,Dane!$A$2:$B$10,2)+2*HU27+HV27)*HT$4)))</f>
        <v/>
      </c>
      <c r="HU27" s="98"/>
      <c r="HV27" s="98"/>
      <c r="HW27" s="98"/>
      <c r="HX27" s="96" t="str">
        <f>IF(IA27="","",(IF(HY27=0,HZ27*HX$4,(VLOOKUP(IA27,Dane!$A$2:$B$10,2)+2*HY27+HZ27)*HX$4)))</f>
        <v/>
      </c>
      <c r="HY27" s="98"/>
      <c r="HZ27" s="98"/>
      <c r="IA27" s="98"/>
      <c r="IB27" s="96">
        <f>IF(IE27="","",(IF(IC27=0,ID27*IB$4,(VLOOKUP(IE27,Dane!$A$2:$B$10,2)+2*IC27+ID27)*IB$4)))</f>
        <v>38</v>
      </c>
      <c r="IC27" s="99">
        <v>5</v>
      </c>
      <c r="ID27" s="99">
        <v>0</v>
      </c>
      <c r="IE27" s="99">
        <v>1</v>
      </c>
      <c r="IF27" s="96" t="str">
        <f>IF(II27="","",(IF(IG27=0,IH27*IF$4,(VLOOKUP(II27,Dane!$A$2:$B$10,2)+2*IG27+IH27)*IF$4)))</f>
        <v/>
      </c>
      <c r="IG27" s="98"/>
      <c r="IH27" s="98"/>
      <c r="II27" s="98"/>
      <c r="IJ27" s="96" t="str">
        <f>IF(IM27="","",(IF(IK27=0,IL27*IJ$4,(VLOOKUP(IM27,Dane!$A$2:$B$10,2)+2*IK27+IL27)*IJ$4)))</f>
        <v/>
      </c>
      <c r="IK27" s="98"/>
      <c r="IL27" s="98"/>
      <c r="IM27" s="98"/>
      <c r="IN27" s="96" t="str">
        <f>IF(IQ27="","",(IF(IO27=0,IP27*IN$4,(VLOOKUP(IQ27,Dane!$A$2:$B$10,2)+2*IO27+IP27)*IN$4)))</f>
        <v/>
      </c>
      <c r="IO27" s="98"/>
      <c r="IP27" s="98"/>
      <c r="IQ27" s="98"/>
      <c r="IR27" s="96" t="str">
        <f>IF(IU27="","",(IF(IS27=0,IT27*IR$4,(VLOOKUP(IU27,Dane!$A$2:$B$10,2)+2*IS27+IT27)*IR$4)))</f>
        <v/>
      </c>
      <c r="IS27" s="98"/>
      <c r="IT27" s="98"/>
      <c r="IU27" s="98"/>
      <c r="IV27" s="96" t="str">
        <f>IF(IY27="","",(IF(IW27=0,IX27*IV$4,(VLOOKUP(IY27,Dane!$A$2:$B$10,2)+2*IW27+IX27)*IV$4)))</f>
        <v/>
      </c>
      <c r="IW27" s="98"/>
      <c r="IX27" s="98"/>
      <c r="IY27" s="98"/>
      <c r="IZ27" s="96" t="str">
        <f>IF(JC27="","",(IF(JA27=0,JB27*IZ$4,(VLOOKUP(JC27,Dane!$A$2:$B$10,2)+2*JA27+JB27)*IZ$4)))</f>
        <v/>
      </c>
      <c r="JA27" s="98"/>
      <c r="JB27" s="98"/>
      <c r="JC27" s="98"/>
      <c r="JD27" s="96">
        <f>IF(JG27="","",(IF(JE27=0,JF27*JD$4,(VLOOKUP(JG27,Dane!$A$2:$B$10,2)+2*JE27+JF27)*JD$4)))</f>
        <v>28.5</v>
      </c>
      <c r="JE27" s="99">
        <v>2</v>
      </c>
      <c r="JF27" s="99">
        <v>2</v>
      </c>
      <c r="JG27" s="99">
        <v>5</v>
      </c>
      <c r="JH27" s="96" t="str">
        <f>IF(JK27="","",(IF(JI27=0,JJ27*JH$4,(VLOOKUP(JK27,Dane!$A$2:$B$10,2)+2*JI27+JJ27)*JH$4)))</f>
        <v/>
      </c>
      <c r="JI27" s="98"/>
      <c r="JJ27" s="98"/>
      <c r="JK27" s="98"/>
      <c r="JL27" s="96" t="str">
        <f>IF(JO27="","",(IF(JM27=0,JN27*JL$4,(VLOOKUP(JO27,Dane!$A$2:$B$10,2)+2*JM27+JN27)*JL$4)))</f>
        <v/>
      </c>
      <c r="JM27" s="98"/>
      <c r="JN27" s="98"/>
      <c r="JO27" s="98"/>
      <c r="JP27" s="96" t="str">
        <f>IF(JS27="","",(IF(JQ27=0,JR27*JP$4,(VLOOKUP(JS27,Dane!$A$2:$B$10,2)+2*JQ27+JR27)*JP$4)))</f>
        <v/>
      </c>
      <c r="JQ27" s="98"/>
      <c r="JR27" s="98"/>
      <c r="JS27" s="98"/>
      <c r="JT27" s="96" t="str">
        <f>IF(JW27="","",(IF(JU27=0,JV27*JT$4,(VLOOKUP(JW27,Dane!$A$2:$B$10,2)+2*JU27+JV27)*JT$4)))</f>
        <v/>
      </c>
      <c r="JU27" s="98"/>
      <c r="JV27" s="98"/>
      <c r="JW27" s="98"/>
      <c r="JX27" s="96" t="str">
        <f>IF(KA27="","",(IF(JY27=0,JZ27*JX$4,(VLOOKUP(KA27,Dane!$A$2:$B$10,2)+2*JY27+JZ27)*JX$4)))</f>
        <v/>
      </c>
      <c r="JY27" s="98"/>
      <c r="JZ27" s="98"/>
      <c r="KA27" s="98"/>
      <c r="KB27" s="96" t="str">
        <f>IF(KE27="","",(IF(KC27=0,KD27*KB$4,(VLOOKUP(KE27,Dane!$A$2:$B$10,2)+2*KC27+KD27)*KB$4)))</f>
        <v/>
      </c>
      <c r="KC27" s="98"/>
      <c r="KD27" s="98"/>
      <c r="KE27" s="98"/>
      <c r="KF27" s="96">
        <f>IF(KI27="","",(IF(KG27=0,KH27*KF$4,(VLOOKUP(KI27,Dane!$A$2:$B$10,2)+2*KG27+KH27)*KF$4)))</f>
        <v>43.5</v>
      </c>
      <c r="KG27" s="99">
        <v>4</v>
      </c>
      <c r="KH27" s="99">
        <v>1</v>
      </c>
      <c r="KI27" s="99">
        <v>3</v>
      </c>
      <c r="KJ27" s="96" t="str">
        <f>IF(KM27="","",(IF(KK27=0,KL27*KJ$4,(VLOOKUP(KM27,Dane!$A$2:$B$10,2)+2*KK27+KL27)*KJ$4)))</f>
        <v/>
      </c>
      <c r="KK27" s="98"/>
      <c r="KL27" s="98"/>
      <c r="KM27" s="98"/>
      <c r="KN27" s="96" t="str">
        <f>IF(KQ27="","",(IF(KO27=0,KP27*KN$4,(VLOOKUP(KQ27,Dane!$A$2:$B$10,2)+2*KO27+KP27)*KN$4)))</f>
        <v/>
      </c>
      <c r="KO27" s="98"/>
      <c r="KP27" s="98"/>
      <c r="KQ27" s="98"/>
      <c r="KR27" s="96" t="str">
        <f>IF(KU27="","",(IF(KS27=0,KT27*KR$4,(VLOOKUP(KU27,Dane!$A$2:$B$10,2)+2*KS27+KT27)*KR$4)))</f>
        <v/>
      </c>
      <c r="KS27" s="98"/>
      <c r="KT27" s="98"/>
      <c r="KU27" s="98"/>
      <c r="KV27" s="96">
        <f>IF(KY27="","",(IF(KW27=0,KX27*KV$4,(VLOOKUP(KY27,Dane!$A$2:$B$10,2)+2*KW27+KX27)*KV$4)))</f>
        <v>42</v>
      </c>
      <c r="KW27" s="99">
        <v>3</v>
      </c>
      <c r="KX27" s="99">
        <v>1</v>
      </c>
      <c r="KY27" s="99">
        <v>2</v>
      </c>
      <c r="KZ27" s="96" t="str">
        <f>IF(LC27="","",(IF(LA27=0,LB27*KZ$4,(VLOOKUP(LC27,Dane!$A$2:$B$10,2)+2*LA27+LB27)*KZ$4)))</f>
        <v/>
      </c>
      <c r="LA27" s="98"/>
      <c r="LB27" s="98"/>
      <c r="LC27" s="98"/>
      <c r="LD27" s="96" t="str">
        <f>IF(LG27="","",(IF(LE27=0,LF27*LD$4,(VLOOKUP(LG27,Dane!$A$2:$B$10,2)+2*LE27+LF27)*LD$4)))</f>
        <v/>
      </c>
      <c r="LE27" s="98"/>
      <c r="LF27" s="98"/>
      <c r="LG27" s="98"/>
      <c r="LH27" s="96" t="str">
        <f>IF(LK27="","",(IF(LI27=0,LJ27*LH$4,(VLOOKUP(LK27,Dane!$A$2:$B$10,2)+2*LI27+LJ27)*LH$4)))</f>
        <v/>
      </c>
      <c r="LI27" s="98"/>
      <c r="LJ27" s="98"/>
      <c r="LK27" s="98"/>
      <c r="LL27" s="96" t="str">
        <f>IF(LO27="","",(IF(LM27=0,LN27*LL$4,(VLOOKUP(LO27,Dane!$A$2:$B$10,2)+2*LM27+LN27)*LL$4)))</f>
        <v/>
      </c>
      <c r="LM27" s="98"/>
      <c r="LN27" s="98"/>
      <c r="LO27" s="98"/>
      <c r="LP27" s="96" t="str">
        <f>IF(LS27="","",(IF(LQ27=0,LR27*LP$4,(VLOOKUP(LS27,Dane!$A$2:$B$10,2)+2*LQ27+LR27)*LP$4)))</f>
        <v/>
      </c>
      <c r="LQ27" s="98"/>
      <c r="LR27" s="98"/>
      <c r="LS27" s="98"/>
      <c r="LT27" s="96" t="str">
        <f>IF(LW27="","",(IF(LU27=0,LV27*LT$4,(VLOOKUP(LW27,Dane!$A$2:$B$10,2)+2*LU27+LV27)*LT$4)))</f>
        <v/>
      </c>
      <c r="LU27" s="98"/>
      <c r="LV27" s="98"/>
      <c r="LW27" s="98"/>
      <c r="LX27" s="96" t="str">
        <f>IF(MA27="","",(IF(LY27=0,LZ27*LX$4,(VLOOKUP(MA27,Dane!$A$2:$B$10,2)+2*LY27+LZ27)*LX$4)))</f>
        <v/>
      </c>
      <c r="LY27" s="98"/>
      <c r="LZ27" s="98"/>
      <c r="MA27" s="98"/>
      <c r="MB27" s="96" t="str">
        <f>IF(ME27="","",(IF(MC27=0,MD27*MB$4,(VLOOKUP(ME27,Dane!$A$2:$B$10,2)+2*MC27+MD27)*MB$4)))</f>
        <v/>
      </c>
      <c r="MC27" s="98"/>
      <c r="MD27" s="98"/>
      <c r="ME27" s="98"/>
      <c r="MF27" s="96" t="str">
        <f>IF(MI27="","",(IF(MG27=0,MH27*MF$4,(VLOOKUP(MI27,Dane!$A$2:$B$10,2)+2*MG27+MH27)*MF$4)))</f>
        <v/>
      </c>
      <c r="MG27" s="98"/>
      <c r="MH27" s="98"/>
      <c r="MI27" s="98"/>
      <c r="MJ27" s="96" t="str">
        <f>IF(MM27="","",(IF(MK27=0,ML27*MJ$4,(VLOOKUP(MM27,Dane!$A$2:$B$10,2)+2*MK27+ML27)*MJ$4)))</f>
        <v/>
      </c>
      <c r="MK27" s="98"/>
      <c r="ML27" s="98"/>
      <c r="MM27" s="98"/>
      <c r="MN27" s="96" t="str">
        <f>IF(MQ27="","",(IF(MO27=0,MP27*MN$4,(VLOOKUP(MQ27,Dane!$A$2:$B$10,2)+2*MO27+MP27)*MN$4)))</f>
        <v/>
      </c>
      <c r="MO27" s="98"/>
      <c r="MP27" s="98"/>
      <c r="MQ27" s="98"/>
      <c r="MR27" s="96" t="str">
        <f>IF(MU27="","",(IF(MS27=0,MT27*MR$4,(VLOOKUP(MU27,Dane!$A$2:$B$10,2)+2*MS27+MT27)*MR$4)))</f>
        <v/>
      </c>
      <c r="MS27" s="98"/>
      <c r="MT27" s="98"/>
      <c r="MU27" s="98"/>
      <c r="MV27" s="96" t="str">
        <f>IF(MY27="","",(IF(MW27=0,MX27*MV$4,(VLOOKUP(MY27,Dane!$A$2:$B$10,2)+2*MW27+MX27)*MV$4)))</f>
        <v/>
      </c>
      <c r="MW27" s="98"/>
      <c r="MX27" s="98"/>
      <c r="MY27" s="98"/>
      <c r="MZ27" s="96" t="str">
        <f>IF(NC27="","",(IF(NA27=0,NB27*MZ$4,(VLOOKUP(NC27,Dane!$A$2:$B$10,2)+2*NA27+NB27)*MZ$4)))</f>
        <v/>
      </c>
      <c r="NA27" s="98"/>
      <c r="NB27" s="98"/>
      <c r="NC27" s="98"/>
      <c r="ND27" s="96" t="str">
        <f>IF(NG27="","",(IF(NE27=0,NF27*ND$4,(VLOOKUP(NG27,Dane!$A$2:$B$10,2)+2*NE27+NF27)*ND$4)))</f>
        <v/>
      </c>
      <c r="NE27" s="98"/>
      <c r="NF27" s="98"/>
      <c r="NG27" s="98"/>
      <c r="NH27" s="96" t="str">
        <f>IF(NK27="","",(IF(NI27=0,NJ27*NH$4,(VLOOKUP(NK27,Dane!$A$2:$B$10,2)+2*NI27+NJ27)*NH$4)))</f>
        <v/>
      </c>
      <c r="NI27" s="98"/>
      <c r="NJ27" s="98"/>
      <c r="NK27" s="98"/>
      <c r="NL27" s="96" t="str">
        <f>IF(NO27="","",(IF(NM27=0,NN27*NL$4,(VLOOKUP(NO27,Dane!$A$2:$B$10,2)+2*NM27+NN27)*NL$4)))</f>
        <v/>
      </c>
      <c r="NM27" s="98"/>
      <c r="NN27" s="98"/>
      <c r="NO27" s="98"/>
      <c r="NP27" s="96" t="str">
        <f>IF(NS27="","",(IF(NQ27=0,NR27*NP$4,(VLOOKUP(NS27,Dane!$A$2:$B$10,2)+2*NQ27+NR27)*NP$4)))</f>
        <v/>
      </c>
      <c r="NQ27" s="98"/>
      <c r="NR27" s="98"/>
      <c r="NS27" s="98"/>
      <c r="NT27" s="96">
        <f>IF(NW27="","",(IF(NU27=0,NV27*NT$4,(VLOOKUP(NW27,Dane!$A$2:$B$10,2)+2*NU27+NV27)*NT$4)))</f>
        <v>49.5</v>
      </c>
      <c r="NU27" s="99">
        <v>5</v>
      </c>
      <c r="NV27" s="99">
        <v>1</v>
      </c>
      <c r="NW27" s="99">
        <v>3</v>
      </c>
      <c r="NX27" s="96">
        <f>IF(OA27="","",(IF(NY27=0,NZ27*NX$4,(VLOOKUP(OA27,Dane!$A$2:$B$10,2)+2*NY27+NZ27)*NX$4)))</f>
        <v>42</v>
      </c>
      <c r="NY27" s="99">
        <v>3</v>
      </c>
      <c r="NZ27" s="99">
        <v>1</v>
      </c>
      <c r="OA27" s="99">
        <v>2</v>
      </c>
      <c r="OB27" s="96" t="str">
        <f>IF(OE27="","",(IF(OC27=0,OD27*OB$4,(VLOOKUP(OE27,Dane!$A$2:$B$10,2)+2*OC27+OD27)*OB$4)))</f>
        <v/>
      </c>
      <c r="OC27" s="98"/>
      <c r="OD27" s="98"/>
      <c r="OE27" s="98"/>
      <c r="OF27" s="96" t="str">
        <f>IF(OI27="","",(IF(OG27=0,OH27*OF$4,(VLOOKUP(OI27,Dane!$A$2:$B$10,2)+2*OG27+OH27)*OF$4)))</f>
        <v/>
      </c>
      <c r="OG27" s="98"/>
      <c r="OH27" s="98"/>
      <c r="OI27" s="98"/>
      <c r="OJ27" s="96" t="str">
        <f>IF(OM27="","",(IF(OK27=0,OL27*OJ$4,(VLOOKUP(OM27,Dane!$A$2:$B$10,2)+2*OK27+OL27)*OJ$4)))</f>
        <v/>
      </c>
      <c r="OK27" s="98"/>
      <c r="OL27" s="98"/>
      <c r="OM27" s="98"/>
      <c r="ON27" s="96" t="str">
        <f>IF(OQ27="","",(IF(OO27=0,OP27*ON$4,(VLOOKUP(OQ27,Dane!$A$2:$B$10,2)+2*OO27+OP27)*ON$4)))</f>
        <v/>
      </c>
      <c r="OO27" s="98"/>
      <c r="OP27" s="98"/>
      <c r="OQ27" s="98"/>
      <c r="OR27" s="96" t="str">
        <f>IF(OU27="","",(IF(OS27=0,OT27*OR$4,(VLOOKUP(OU27,Dane!$A$2:$B$10,2)+2*OS27+OT27)*OR$4)))</f>
        <v/>
      </c>
      <c r="OS27" s="98"/>
      <c r="OT27" s="98"/>
      <c r="OU27" s="112"/>
    </row>
    <row r="28" spans="1:411" x14ac:dyDescent="0.25">
      <c r="A28" s="61">
        <f t="shared" si="344"/>
        <v>23</v>
      </c>
      <c r="B28" s="83" t="s">
        <v>157</v>
      </c>
      <c r="C28" s="63">
        <v>2004</v>
      </c>
      <c r="D28" s="64" t="str">
        <f>VLOOKUP(C28,Dane!$A$17:$B$34,2)</f>
        <v>dziecko</v>
      </c>
      <c r="E28" s="65">
        <f t="shared" si="345"/>
        <v>335</v>
      </c>
      <c r="F28" s="66">
        <f t="shared" si="428"/>
        <v>55.5</v>
      </c>
      <c r="G28" s="66">
        <f t="shared" si="428"/>
        <v>48</v>
      </c>
      <c r="H28" s="66">
        <f t="shared" si="428"/>
        <v>45</v>
      </c>
      <c r="I28" s="66">
        <f t="shared" si="428"/>
        <v>37.5</v>
      </c>
      <c r="J28" s="66">
        <f t="shared" si="428"/>
        <v>30</v>
      </c>
      <c r="K28" s="66">
        <f t="shared" si="428"/>
        <v>28.5</v>
      </c>
      <c r="L28" s="66">
        <f t="shared" si="428"/>
        <v>28.5</v>
      </c>
      <c r="M28" s="66">
        <f t="shared" si="428"/>
        <v>23</v>
      </c>
      <c r="N28" s="66">
        <f t="shared" si="428"/>
        <v>23</v>
      </c>
      <c r="O28" s="72">
        <f t="shared" si="428"/>
        <v>16</v>
      </c>
      <c r="P28" s="67">
        <f t="shared" si="347"/>
        <v>13</v>
      </c>
      <c r="Q28" s="69" t="str">
        <f t="shared" si="348"/>
        <v/>
      </c>
      <c r="R28" s="69" t="str">
        <f t="shared" si="349"/>
        <v/>
      </c>
      <c r="S28" s="69" t="str">
        <f t="shared" si="350"/>
        <v/>
      </c>
      <c r="T28" s="69" t="str">
        <f t="shared" si="351"/>
        <v/>
      </c>
      <c r="U28" s="69" t="str">
        <f t="shared" si="352"/>
        <v/>
      </c>
      <c r="V28" s="69" t="str">
        <f t="shared" si="353"/>
        <v/>
      </c>
      <c r="W28" s="69" t="str">
        <f t="shared" si="354"/>
        <v/>
      </c>
      <c r="X28" s="69">
        <f t="shared" si="355"/>
        <v>23</v>
      </c>
      <c r="Y28" s="69" t="str">
        <f t="shared" si="356"/>
        <v/>
      </c>
      <c r="Z28" s="69" t="str">
        <f t="shared" si="357"/>
        <v/>
      </c>
      <c r="AA28" s="69" t="str">
        <f t="shared" si="358"/>
        <v/>
      </c>
      <c r="AB28" s="69" t="str">
        <f t="shared" si="359"/>
        <v/>
      </c>
      <c r="AC28" s="69" t="str">
        <f t="shared" si="360"/>
        <v/>
      </c>
      <c r="AD28" s="69">
        <f t="shared" si="361"/>
        <v>4</v>
      </c>
      <c r="AE28" s="69" t="str">
        <f t="shared" si="362"/>
        <v/>
      </c>
      <c r="AF28" s="69" t="str">
        <f t="shared" si="363"/>
        <v/>
      </c>
      <c r="AG28" s="69" t="str">
        <f t="shared" si="364"/>
        <v/>
      </c>
      <c r="AH28" s="69" t="str">
        <f t="shared" si="365"/>
        <v/>
      </c>
      <c r="AI28" s="69" t="str">
        <f t="shared" si="366"/>
        <v/>
      </c>
      <c r="AJ28" s="69" t="str">
        <f t="shared" si="367"/>
        <v/>
      </c>
      <c r="AK28" s="69">
        <f t="shared" si="368"/>
        <v>15</v>
      </c>
      <c r="AL28" s="69" t="str">
        <f t="shared" si="369"/>
        <v/>
      </c>
      <c r="AM28" s="69" t="str">
        <f t="shared" si="370"/>
        <v/>
      </c>
      <c r="AN28" s="69" t="str">
        <f t="shared" si="371"/>
        <v/>
      </c>
      <c r="AO28" s="69" t="str">
        <f t="shared" si="372"/>
        <v/>
      </c>
      <c r="AP28" s="69" t="str">
        <f t="shared" si="373"/>
        <v/>
      </c>
      <c r="AQ28" s="69" t="str">
        <f t="shared" si="374"/>
        <v/>
      </c>
      <c r="AR28" s="69" t="str">
        <f t="shared" si="375"/>
        <v/>
      </c>
      <c r="AS28" s="69" t="str">
        <f t="shared" si="376"/>
        <v/>
      </c>
      <c r="AT28" s="69" t="str">
        <f t="shared" si="377"/>
        <v/>
      </c>
      <c r="AU28" s="69" t="str">
        <f t="shared" si="378"/>
        <v/>
      </c>
      <c r="AV28" s="69">
        <f t="shared" si="379"/>
        <v>16</v>
      </c>
      <c r="AW28" s="69" t="str">
        <f t="shared" si="380"/>
        <v/>
      </c>
      <c r="AX28" s="69" t="str">
        <f t="shared" si="381"/>
        <v/>
      </c>
      <c r="AY28" s="69">
        <f t="shared" si="382"/>
        <v>37.5</v>
      </c>
      <c r="AZ28" s="69" t="str">
        <f t="shared" si="383"/>
        <v/>
      </c>
      <c r="BA28" s="69" t="str">
        <f t="shared" si="384"/>
        <v/>
      </c>
      <c r="BB28" s="69" t="str">
        <f t="shared" si="385"/>
        <v/>
      </c>
      <c r="BC28" s="69" t="str">
        <f t="shared" si="386"/>
        <v/>
      </c>
      <c r="BD28" s="69" t="str">
        <f t="shared" si="387"/>
        <v/>
      </c>
      <c r="BE28" s="69" t="str">
        <f t="shared" si="388"/>
        <v/>
      </c>
      <c r="BF28" s="69" t="str">
        <f t="shared" si="389"/>
        <v/>
      </c>
      <c r="BG28" s="69" t="str">
        <f t="shared" si="390"/>
        <v/>
      </c>
      <c r="BH28" s="69" t="str">
        <f t="shared" si="391"/>
        <v/>
      </c>
      <c r="BI28" s="69" t="str">
        <f t="shared" si="392"/>
        <v/>
      </c>
      <c r="BJ28" s="69" t="str">
        <f t="shared" si="393"/>
        <v/>
      </c>
      <c r="BK28" s="69" t="str">
        <f t="shared" si="394"/>
        <v/>
      </c>
      <c r="BL28" s="69">
        <f t="shared" si="395"/>
        <v>28.5</v>
      </c>
      <c r="BM28" s="69" t="str">
        <f t="shared" si="396"/>
        <v/>
      </c>
      <c r="BN28" s="69">
        <f t="shared" si="397"/>
        <v>6</v>
      </c>
      <c r="BO28" s="69" t="str">
        <f t="shared" si="398"/>
        <v/>
      </c>
      <c r="BP28" s="69" t="str">
        <f t="shared" si="399"/>
        <v/>
      </c>
      <c r="BQ28" s="69" t="str">
        <f t="shared" si="400"/>
        <v/>
      </c>
      <c r="BR28" s="69">
        <f t="shared" si="401"/>
        <v>48</v>
      </c>
      <c r="BS28" s="69" t="str">
        <f t="shared" si="402"/>
        <v/>
      </c>
      <c r="BT28" s="69" t="str">
        <f t="shared" si="403"/>
        <v/>
      </c>
      <c r="BU28" s="69" t="str">
        <f t="shared" si="404"/>
        <v/>
      </c>
      <c r="BV28" s="69" t="str">
        <f t="shared" si="405"/>
        <v/>
      </c>
      <c r="BW28" s="69" t="str">
        <f t="shared" si="406"/>
        <v/>
      </c>
      <c r="BX28" s="69">
        <f t="shared" si="407"/>
        <v>45</v>
      </c>
      <c r="BY28" s="69" t="str">
        <f t="shared" si="408"/>
        <v/>
      </c>
      <c r="BZ28" s="69" t="str">
        <f t="shared" si="409"/>
        <v/>
      </c>
      <c r="CA28" s="69" t="str">
        <f t="shared" si="410"/>
        <v/>
      </c>
      <c r="CB28" s="69">
        <f t="shared" si="411"/>
        <v>30</v>
      </c>
      <c r="CC28" s="69" t="str">
        <f t="shared" si="412"/>
        <v/>
      </c>
      <c r="CD28" s="69" t="str">
        <f t="shared" si="413"/>
        <v/>
      </c>
      <c r="CE28" s="69" t="str">
        <f t="shared" si="414"/>
        <v/>
      </c>
      <c r="CF28" s="69" t="str">
        <f t="shared" si="415"/>
        <v/>
      </c>
      <c r="CG28" s="69" t="str">
        <f t="shared" si="416"/>
        <v/>
      </c>
      <c r="CH28" s="69" t="str">
        <f t="shared" si="417"/>
        <v/>
      </c>
      <c r="CI28" s="69" t="str">
        <f t="shared" si="418"/>
        <v/>
      </c>
      <c r="CJ28" s="69">
        <f t="shared" si="419"/>
        <v>23</v>
      </c>
      <c r="CK28" s="69">
        <f t="shared" si="420"/>
        <v>55.5</v>
      </c>
      <c r="CL28" s="69" t="str">
        <f t="shared" si="421"/>
        <v/>
      </c>
      <c r="CM28" s="69" t="str">
        <f t="shared" si="422"/>
        <v/>
      </c>
      <c r="CN28" s="69" t="str">
        <f t="shared" si="423"/>
        <v/>
      </c>
      <c r="CO28" s="69">
        <f t="shared" si="424"/>
        <v>28.5</v>
      </c>
      <c r="CP28" s="69" t="str">
        <f t="shared" si="425"/>
        <v/>
      </c>
      <c r="CQ28" s="94" t="str">
        <f t="shared" si="426"/>
        <v/>
      </c>
      <c r="CR28" s="111" t="str">
        <f>IF(CU28="","",(IF(CS28=0,CT28*CR$4,(VLOOKUP(CU28,Dane!$A$2:$B$10,2)+2*CS28+CT28)*CR$4)))</f>
        <v/>
      </c>
      <c r="CS28" s="98"/>
      <c r="CT28" s="98"/>
      <c r="CU28" s="98"/>
      <c r="CV28" s="96" t="str">
        <f>IF(CY28="","",(IF(CW28=0,CX28*CV$4,(VLOOKUP(CY28,Dane!$A$2:$B$10,2)+2*CW28+CX28)*CV$4)))</f>
        <v/>
      </c>
      <c r="CW28" s="98"/>
      <c r="CX28" s="98"/>
      <c r="CY28" s="98"/>
      <c r="CZ28" s="96" t="str">
        <f>IF(DC28="","",(IF(DA28=0,DB28*CZ$4,(VLOOKUP(DC28,Dane!$A$2:$B$10,2)+2*DA28+DB28)*CZ$4)))</f>
        <v/>
      </c>
      <c r="DA28" s="98"/>
      <c r="DB28" s="98"/>
      <c r="DC28" s="98"/>
      <c r="DD28" s="96" t="str">
        <f>IF(DG28="","",(IF(DE28=0,DF28*DD$4,(VLOOKUP(DG28,Dane!$A$2:$B$10,2)+2*DE28+DF28)*DD$4)))</f>
        <v/>
      </c>
      <c r="DE28" s="98"/>
      <c r="DF28" s="98"/>
      <c r="DG28" s="98"/>
      <c r="DH28" s="96" t="str">
        <f>IF(DK28="","",(IF(DI28=0,DJ28*DH$4,(VLOOKUP(DK28,Dane!$A$2:$B$10,2)+2*DI28+DJ28)*DH$4)))</f>
        <v/>
      </c>
      <c r="DI28" s="98"/>
      <c r="DJ28" s="98"/>
      <c r="DK28" s="98"/>
      <c r="DL28" s="96" t="str">
        <f>IF(DO28="","",(IF(DM28=0,DN28*DL$4,(VLOOKUP(DO28,Dane!$A$2:$B$10,2)+2*DM28+DN28)*DL$4)))</f>
        <v/>
      </c>
      <c r="DM28" s="98"/>
      <c r="DN28" s="98"/>
      <c r="DO28" s="98"/>
      <c r="DP28" s="96" t="str">
        <f>IF(DS28="","",(IF(DQ28=0,DR28*DP$4,(VLOOKUP(DS28,Dane!$A$2:$B$10,2)+2*DQ28+DR28)*DP$4)))</f>
        <v/>
      </c>
      <c r="DQ28" s="98"/>
      <c r="DR28" s="98"/>
      <c r="DS28" s="98"/>
      <c r="DT28" s="96">
        <f>IF(DW28="","",(IF(DU28=0,DV28*DT$4,(VLOOKUP(DW28,Dane!$A$2:$B$10,2)+2*DU28+DV28)*DT$4)))</f>
        <v>23</v>
      </c>
      <c r="DU28" s="99">
        <v>2</v>
      </c>
      <c r="DV28" s="99">
        <v>2</v>
      </c>
      <c r="DW28" s="99">
        <v>3</v>
      </c>
      <c r="DX28" s="96" t="str">
        <f>IF(EA28="","",(IF(DY28=0,DZ28*DX$4,(VLOOKUP(EA28,Dane!$A$2:$B$10,2)+2*DY28+DZ28)*DX$4)))</f>
        <v/>
      </c>
      <c r="DY28" s="98"/>
      <c r="DZ28" s="98"/>
      <c r="EA28" s="98"/>
      <c r="EB28" s="96" t="str">
        <f>IF(EE28="","",(IF(EC28=0,ED28*EB$4,(VLOOKUP(EE28,Dane!$A$2:$B$10,2)+2*EC28+ED28)*EB$4)))</f>
        <v/>
      </c>
      <c r="EC28" s="98"/>
      <c r="ED28" s="98"/>
      <c r="EE28" s="98"/>
      <c r="EF28" s="96" t="str">
        <f>IF(EI28="","",(IF(EG28=0,EH28*EF$4,(VLOOKUP(EI28,Dane!$A$2:$B$10,2)+2*EG28+EH28)*EF$4)))</f>
        <v/>
      </c>
      <c r="EG28" s="98"/>
      <c r="EH28" s="98"/>
      <c r="EI28" s="98"/>
      <c r="EJ28" s="96" t="str">
        <f>IF(EM28="","",(IF(EK28=0,EL28*EJ$4,(VLOOKUP(EM28,Dane!$A$2:$B$10,2)+2*EK28+EL28)*EJ$4)))</f>
        <v/>
      </c>
      <c r="EK28" s="98"/>
      <c r="EL28" s="98"/>
      <c r="EM28" s="98"/>
      <c r="EN28" s="96" t="str">
        <f>IF(EQ28="","",(IF(EO28=0,EP28*EN$4,(VLOOKUP(EQ28,Dane!$A$2:$B$10,2)+2*EO28+EP28)*EN$4)))</f>
        <v/>
      </c>
      <c r="EO28" s="98"/>
      <c r="EP28" s="98"/>
      <c r="EQ28" s="98"/>
      <c r="ER28" s="96">
        <f>IF(EU28="","",(IF(ES28=0,ET28*ER$4,(VLOOKUP(EU28,Dane!$A$2:$B$10,2)+2*ES28+ET28)*ER$4)))</f>
        <v>4</v>
      </c>
      <c r="ES28" s="97">
        <v>0</v>
      </c>
      <c r="ET28" s="97">
        <v>1</v>
      </c>
      <c r="EU28" s="97">
        <v>0</v>
      </c>
      <c r="EV28" s="96" t="str">
        <f>IF(EY28="","",(IF(EW28=0,EX28*EV$4,(VLOOKUP(EY28,Dane!$A$2:$B$10,2)+2*EW28+EX28)*EV$4)))</f>
        <v/>
      </c>
      <c r="EW28" s="98"/>
      <c r="EX28" s="98"/>
      <c r="EY28" s="98"/>
      <c r="EZ28" s="96" t="str">
        <f>IF(FC28="","",(IF(FA28=0,FB28*EZ$4,(VLOOKUP(FC28,Dane!$A$2:$B$10,2)+2*FA28+FB28)*EZ$4)))</f>
        <v/>
      </c>
      <c r="FA28" s="98"/>
      <c r="FB28" s="98"/>
      <c r="FC28" s="98"/>
      <c r="FD28" s="96" t="str">
        <f>IF(FG28="","",(IF(FE28=0,FF28*FD$4,(VLOOKUP(FG28,Dane!$A$2:$B$10,2)+2*FE28+FF28)*FD$4)))</f>
        <v/>
      </c>
      <c r="FE28" s="98"/>
      <c r="FF28" s="98"/>
      <c r="FG28" s="98"/>
      <c r="FH28" s="96" t="str">
        <f>IF(FK28="","",(IF(FI28=0,FJ28*FH$4,(VLOOKUP(FK28,Dane!$A$2:$B$10,2)+2*FI28+FJ28)*FH$4)))</f>
        <v/>
      </c>
      <c r="FI28" s="98"/>
      <c r="FJ28" s="98"/>
      <c r="FK28" s="98"/>
      <c r="FL28" s="96" t="str">
        <f>IF(FO28="","",(IF(FM28=0,FN28*FL$4,(VLOOKUP(FO28,Dane!$A$2:$B$10,2)+2*FM28+FN28)*FL$4)))</f>
        <v/>
      </c>
      <c r="FM28" s="98"/>
      <c r="FN28" s="98"/>
      <c r="FO28" s="98"/>
      <c r="FP28" s="96" t="str">
        <f>IF(FS28="","",(IF(FQ28=0,FR28*FP$4,(VLOOKUP(FS28,Dane!$A$2:$B$10,2)+2*FQ28+FR28)*FP$4)))</f>
        <v/>
      </c>
      <c r="FQ28" s="98"/>
      <c r="FR28" s="98"/>
      <c r="FS28" s="98"/>
      <c r="FT28" s="96">
        <f>IF(FW28="","",(IF(FU28=0,FV28*FT$4,(VLOOKUP(FW28,Dane!$A$2:$B$10,2)+2*FU28+FV28)*FT$4)))</f>
        <v>15</v>
      </c>
      <c r="FU28" s="97">
        <v>1</v>
      </c>
      <c r="FV28" s="97">
        <v>2</v>
      </c>
      <c r="FW28" s="97">
        <v>9</v>
      </c>
      <c r="FX28" s="96" t="str">
        <f>IF(GA28="","",(IF(FY28=0,FZ28*FX$4,(VLOOKUP(GA28,Dane!$A$2:$B$10,2)+2*FY28+FZ28)*FX$4)))</f>
        <v/>
      </c>
      <c r="FY28" s="98"/>
      <c r="FZ28" s="98"/>
      <c r="GA28" s="98"/>
      <c r="GB28" s="96" t="str">
        <f>IF(GE28="","",(IF(GC28=0,GD28*GB$4,(VLOOKUP(GE28,Dane!$A$2:$B$10,2)+2*GC28+GD28)*GB$4)))</f>
        <v/>
      </c>
      <c r="GC28" s="98"/>
      <c r="GD28" s="98"/>
      <c r="GE28" s="98"/>
      <c r="GF28" s="96" t="str">
        <f>IF(GI28="","",(IF(GG28=0,GH28*GF$4,(VLOOKUP(GI28,Dane!$A$2:$B$10,2)+2*GG28+GH28)*GF$4)))</f>
        <v/>
      </c>
      <c r="GG28" s="98"/>
      <c r="GH28" s="98"/>
      <c r="GI28" s="98"/>
      <c r="GJ28" s="96" t="str">
        <f>IF(GM28="","",(IF(GK28=0,GL28*GJ$4,(VLOOKUP(GM28,Dane!$A$2:$B$10,2)+2*GK28+GL28)*GJ$4)))</f>
        <v/>
      </c>
      <c r="GK28" s="98"/>
      <c r="GL28" s="98"/>
      <c r="GM28" s="98"/>
      <c r="GN28" s="96" t="str">
        <f>IF(GQ28="","",(IF(GO28=0,GP28*GN$4,(VLOOKUP(GQ28,Dane!$A$2:$B$10,2)+2*GO28+GP28)*GN$4)))</f>
        <v/>
      </c>
      <c r="GO28" s="98"/>
      <c r="GP28" s="98"/>
      <c r="GQ28" s="98"/>
      <c r="GR28" s="96" t="str">
        <f>IF(GU28="","",(IF(GS28=0,GT28*GR$4,(VLOOKUP(GU28,Dane!$A$2:$B$10,2)+2*GS28+GT28)*GR$4)))</f>
        <v/>
      </c>
      <c r="GS28" s="98"/>
      <c r="GT28" s="98"/>
      <c r="GU28" s="98"/>
      <c r="GV28" s="96" t="str">
        <f>IF(GY28="","",(IF(GW28=0,GX28*GV$4,(VLOOKUP(GY28,Dane!$A$2:$B$10,2)+2*GW28+GX28)*GV$4)))</f>
        <v/>
      </c>
      <c r="GW28" s="98"/>
      <c r="GX28" s="98"/>
      <c r="GY28" s="98"/>
      <c r="GZ28" s="96" t="str">
        <f>IF(HC28="","",(IF(HA28=0,HB28*GZ$4,(VLOOKUP(HC28,Dane!$A$2:$B$10,2)+2*HA28+HB28)*GZ$4)))</f>
        <v/>
      </c>
      <c r="HA28" s="98"/>
      <c r="HB28" s="98"/>
      <c r="HC28" s="98"/>
      <c r="HD28" s="96" t="str">
        <f>IF(HG28="","",(IF(HE28=0,HF28*HD$4,(VLOOKUP(HG28,Dane!$A$2:$B$10,2)+2*HE28+HF28)*HD$4)))</f>
        <v/>
      </c>
      <c r="HE28" s="98"/>
      <c r="HF28" s="98"/>
      <c r="HG28" s="98"/>
      <c r="HH28" s="96" t="str">
        <f>IF(HK28="","",(IF(HI28=0,HJ28*HH$4,(VLOOKUP(HK28,Dane!$A$2:$B$10,2)+2*HI28+HJ28)*HH$4)))</f>
        <v/>
      </c>
      <c r="HI28" s="98"/>
      <c r="HJ28" s="98"/>
      <c r="HK28" s="98"/>
      <c r="HL28" s="96">
        <f>IF(HO28="","",(IF(HM28=0,HN28*HL$4,(VLOOKUP(HO28,Dane!$A$2:$B$10,2)+2*HM28+HN28)*HL$4)))</f>
        <v>16</v>
      </c>
      <c r="HM28" s="99">
        <v>1</v>
      </c>
      <c r="HN28" s="99">
        <v>2</v>
      </c>
      <c r="HO28" s="99">
        <v>0</v>
      </c>
      <c r="HP28" s="96" t="str">
        <f>IF(HS28="","",(IF(HQ28=0,HR28*HP$4,(VLOOKUP(HS28,Dane!$A$2:$B$10,2)+2*HQ28+HR28)*HP$4)))</f>
        <v/>
      </c>
      <c r="HQ28" s="98"/>
      <c r="HR28" s="98"/>
      <c r="HS28" s="98"/>
      <c r="HT28" s="96" t="str">
        <f>IF(HW28="","",(IF(HU28=0,HV28*HT$4,(VLOOKUP(HW28,Dane!$A$2:$B$10,2)+2*HU28+HV28)*HT$4)))</f>
        <v/>
      </c>
      <c r="HU28" s="98"/>
      <c r="HV28" s="98"/>
      <c r="HW28" s="98"/>
      <c r="HX28" s="96">
        <f>IF(IA28="","",(IF(HY28=0,HZ28*HX$4,(VLOOKUP(IA28,Dane!$A$2:$B$10,2)+2*HY28+HZ28)*HX$4)))</f>
        <v>37.5</v>
      </c>
      <c r="HY28" s="99">
        <v>3</v>
      </c>
      <c r="HZ28" s="99">
        <v>1</v>
      </c>
      <c r="IA28" s="99">
        <v>3</v>
      </c>
      <c r="IB28" s="96" t="str">
        <f>IF(IE28="","",(IF(IC28=0,ID28*IB$4,(VLOOKUP(IE28,Dane!$A$2:$B$10,2)+2*IC28+ID28)*IB$4)))</f>
        <v/>
      </c>
      <c r="IC28" s="98"/>
      <c r="ID28" s="98"/>
      <c r="IE28" s="98"/>
      <c r="IF28" s="96" t="str">
        <f>IF(II28="","",(IF(IG28=0,IH28*IF$4,(VLOOKUP(II28,Dane!$A$2:$B$10,2)+2*IG28+IH28)*IF$4)))</f>
        <v/>
      </c>
      <c r="IG28" s="98"/>
      <c r="IH28" s="98"/>
      <c r="II28" s="98"/>
      <c r="IJ28" s="96" t="str">
        <f>IF(IM28="","",(IF(IK28=0,IL28*IJ$4,(VLOOKUP(IM28,Dane!$A$2:$B$10,2)+2*IK28+IL28)*IJ$4)))</f>
        <v/>
      </c>
      <c r="IK28" s="98"/>
      <c r="IL28" s="98"/>
      <c r="IM28" s="98"/>
      <c r="IN28" s="96" t="str">
        <f>IF(IQ28="","",(IF(IO28=0,IP28*IN$4,(VLOOKUP(IQ28,Dane!$A$2:$B$10,2)+2*IO28+IP28)*IN$4)))</f>
        <v/>
      </c>
      <c r="IO28" s="98"/>
      <c r="IP28" s="98"/>
      <c r="IQ28" s="98"/>
      <c r="IR28" s="96" t="str">
        <f>IF(IU28="","",(IF(IS28=0,IT28*IR$4,(VLOOKUP(IU28,Dane!$A$2:$B$10,2)+2*IS28+IT28)*IR$4)))</f>
        <v/>
      </c>
      <c r="IS28" s="98"/>
      <c r="IT28" s="98"/>
      <c r="IU28" s="98"/>
      <c r="IV28" s="96" t="str">
        <f>IF(IY28="","",(IF(IW28=0,IX28*IV$4,(VLOOKUP(IY28,Dane!$A$2:$B$10,2)+2*IW28+IX28)*IV$4)))</f>
        <v/>
      </c>
      <c r="IW28" s="98"/>
      <c r="IX28" s="98"/>
      <c r="IY28" s="98"/>
      <c r="IZ28" s="96" t="str">
        <f>IF(JC28="","",(IF(JA28=0,JB28*IZ$4,(VLOOKUP(JC28,Dane!$A$2:$B$10,2)+2*JA28+JB28)*IZ$4)))</f>
        <v/>
      </c>
      <c r="JA28" s="98"/>
      <c r="JB28" s="98"/>
      <c r="JC28" s="98"/>
      <c r="JD28" s="96" t="str">
        <f>IF(JG28="","",(IF(JE28=0,JF28*JD$4,(VLOOKUP(JG28,Dane!$A$2:$B$10,2)+2*JE28+JF28)*JD$4)))</f>
        <v/>
      </c>
      <c r="JE28" s="98"/>
      <c r="JF28" s="98"/>
      <c r="JG28" s="98"/>
      <c r="JH28" s="96" t="str">
        <f>IF(JK28="","",(IF(JI28=0,JJ28*JH$4,(VLOOKUP(JK28,Dane!$A$2:$B$10,2)+2*JI28+JJ28)*JH$4)))</f>
        <v/>
      </c>
      <c r="JI28" s="98"/>
      <c r="JJ28" s="98"/>
      <c r="JK28" s="98"/>
      <c r="JL28" s="96" t="str">
        <f>IF(JO28="","",(IF(JM28=0,JN28*JL$4,(VLOOKUP(JO28,Dane!$A$2:$B$10,2)+2*JM28+JN28)*JL$4)))</f>
        <v/>
      </c>
      <c r="JM28" s="98"/>
      <c r="JN28" s="98"/>
      <c r="JO28" s="98"/>
      <c r="JP28" s="96" t="str">
        <f>IF(JS28="","",(IF(JQ28=0,JR28*JP$4,(VLOOKUP(JS28,Dane!$A$2:$B$10,2)+2*JQ28+JR28)*JP$4)))</f>
        <v/>
      </c>
      <c r="JQ28" s="98"/>
      <c r="JR28" s="98"/>
      <c r="JS28" s="98"/>
      <c r="JT28" s="96" t="str">
        <f>IF(JW28="","",(IF(JU28=0,JV28*JT$4,(VLOOKUP(JW28,Dane!$A$2:$B$10,2)+2*JU28+JV28)*JT$4)))</f>
        <v/>
      </c>
      <c r="JU28" s="98"/>
      <c r="JV28" s="98"/>
      <c r="JW28" s="98"/>
      <c r="JX28" s="96">
        <f>IF(KA28="","",(IF(JY28=0,JZ28*JX$4,(VLOOKUP(KA28,Dane!$A$2:$B$10,2)+2*JY28+JZ28)*JX$4)))</f>
        <v>28.5</v>
      </c>
      <c r="JY28" s="99">
        <v>2</v>
      </c>
      <c r="JZ28" s="99">
        <v>2</v>
      </c>
      <c r="KA28" s="99">
        <v>5</v>
      </c>
      <c r="KB28" s="96" t="str">
        <f>IF(KE28="","",(IF(KC28=0,KD28*KB$4,(VLOOKUP(KE28,Dane!$A$2:$B$10,2)+2*KC28+KD28)*KB$4)))</f>
        <v/>
      </c>
      <c r="KC28" s="98"/>
      <c r="KD28" s="98"/>
      <c r="KE28" s="98"/>
      <c r="KF28" s="96">
        <f>IF(KI28="","",(IF(KG28=0,KH28*KF$4,(VLOOKUP(KI28,Dane!$A$2:$B$10,2)+2*KG28+KH28)*KF$4)))</f>
        <v>6</v>
      </c>
      <c r="KG28" s="97">
        <v>0</v>
      </c>
      <c r="KH28" s="97">
        <v>2</v>
      </c>
      <c r="KI28" s="97">
        <v>0</v>
      </c>
      <c r="KJ28" s="96" t="str">
        <f>IF(KM28="","",(IF(KK28=0,KL28*KJ$4,(VLOOKUP(KM28,Dane!$A$2:$B$10,2)+2*KK28+KL28)*KJ$4)))</f>
        <v/>
      </c>
      <c r="KK28" s="98"/>
      <c r="KL28" s="98"/>
      <c r="KM28" s="98"/>
      <c r="KN28" s="96" t="str">
        <f>IF(KQ28="","",(IF(KO28=0,KP28*KN$4,(VLOOKUP(KQ28,Dane!$A$2:$B$10,2)+2*KO28+KP28)*KN$4)))</f>
        <v/>
      </c>
      <c r="KO28" s="98"/>
      <c r="KP28" s="98"/>
      <c r="KQ28" s="98"/>
      <c r="KR28" s="96" t="str">
        <f>IF(KU28="","",(IF(KS28=0,KT28*KR$4,(VLOOKUP(KU28,Dane!$A$2:$B$10,2)+2*KS28+KT28)*KR$4)))</f>
        <v/>
      </c>
      <c r="KS28" s="98"/>
      <c r="KT28" s="98"/>
      <c r="KU28" s="98"/>
      <c r="KV28" s="96">
        <f>IF(KY28="","",(IF(KW28=0,KX28*KV$4,(VLOOKUP(KY28,Dane!$A$2:$B$10,2)+2*KW28+KX28)*KV$4)))</f>
        <v>48</v>
      </c>
      <c r="KW28" s="99">
        <v>4</v>
      </c>
      <c r="KX28" s="99">
        <v>1</v>
      </c>
      <c r="KY28" s="99">
        <v>2</v>
      </c>
      <c r="KZ28" s="96" t="str">
        <f>IF(LC28="","",(IF(LA28=0,LB28*KZ$4,(VLOOKUP(LC28,Dane!$A$2:$B$10,2)+2*LA28+LB28)*KZ$4)))</f>
        <v/>
      </c>
      <c r="LA28" s="98"/>
      <c r="LB28" s="98"/>
      <c r="LC28" s="98"/>
      <c r="LD28" s="96" t="str">
        <f>IF(LG28="","",(IF(LE28=0,LF28*LD$4,(VLOOKUP(LG28,Dane!$A$2:$B$10,2)+2*LE28+LF28)*LD$4)))</f>
        <v/>
      </c>
      <c r="LE28" s="98"/>
      <c r="LF28" s="98"/>
      <c r="LG28" s="98"/>
      <c r="LH28" s="96" t="str">
        <f>IF(LK28="","",(IF(LI28=0,LJ28*LH$4,(VLOOKUP(LK28,Dane!$A$2:$B$10,2)+2*LI28+LJ28)*LH$4)))</f>
        <v/>
      </c>
      <c r="LI28" s="98"/>
      <c r="LJ28" s="98"/>
      <c r="LK28" s="98"/>
      <c r="LL28" s="96" t="str">
        <f>IF(LO28="","",(IF(LM28=0,LN28*LL$4,(VLOOKUP(LO28,Dane!$A$2:$B$10,2)+2*LM28+LN28)*LL$4)))</f>
        <v/>
      </c>
      <c r="LM28" s="98"/>
      <c r="LN28" s="98"/>
      <c r="LO28" s="98"/>
      <c r="LP28" s="96" t="str">
        <f>IF(LS28="","",(IF(LQ28=0,LR28*LP$4,(VLOOKUP(LS28,Dane!$A$2:$B$10,2)+2*LQ28+LR28)*LP$4)))</f>
        <v/>
      </c>
      <c r="LQ28" s="98"/>
      <c r="LR28" s="98"/>
      <c r="LS28" s="98"/>
      <c r="LT28" s="96">
        <f>IF(LW28="","",(IF(LU28=0,LV28*LT$4,(VLOOKUP(LW28,Dane!$A$2:$B$10,2)+2*LU28+LV28)*LT$4)))</f>
        <v>45</v>
      </c>
      <c r="LU28" s="99">
        <v>2</v>
      </c>
      <c r="LV28" s="99">
        <v>2</v>
      </c>
      <c r="LW28" s="99">
        <v>7</v>
      </c>
      <c r="LX28" s="96" t="str">
        <f>IF(MA28="","",(IF(LY28=0,LZ28*LX$4,(VLOOKUP(MA28,Dane!$A$2:$B$10,2)+2*LY28+LZ28)*LX$4)))</f>
        <v/>
      </c>
      <c r="LY28" s="98"/>
      <c r="LZ28" s="98"/>
      <c r="MA28" s="98"/>
      <c r="MB28" s="96" t="str">
        <f>IF(ME28="","",(IF(MC28=0,MD28*MB$4,(VLOOKUP(ME28,Dane!$A$2:$B$10,2)+2*MC28+MD28)*MB$4)))</f>
        <v/>
      </c>
      <c r="MC28" s="98"/>
      <c r="MD28" s="98"/>
      <c r="ME28" s="98"/>
      <c r="MF28" s="96" t="str">
        <f>IF(MI28="","",(IF(MG28=0,MH28*MF$4,(VLOOKUP(MI28,Dane!$A$2:$B$10,2)+2*MG28+MH28)*MF$4)))</f>
        <v/>
      </c>
      <c r="MG28" s="98"/>
      <c r="MH28" s="98"/>
      <c r="MI28" s="98"/>
      <c r="MJ28" s="96">
        <f>IF(MM28="","",(IF(MK28=0,ML28*MJ$4,(VLOOKUP(MM28,Dane!$A$2:$B$10,2)+2*MK28+ML28)*MJ$4)))</f>
        <v>30</v>
      </c>
      <c r="MK28" s="99">
        <v>2</v>
      </c>
      <c r="ML28" s="99">
        <v>2</v>
      </c>
      <c r="MM28" s="99">
        <v>7</v>
      </c>
      <c r="MN28" s="96" t="str">
        <f>IF(MQ28="","",(IF(MO28=0,MP28*MN$4,(VLOOKUP(MQ28,Dane!$A$2:$B$10,2)+2*MO28+MP28)*MN$4)))</f>
        <v/>
      </c>
      <c r="MO28" s="98"/>
      <c r="MP28" s="98"/>
      <c r="MQ28" s="98"/>
      <c r="MR28" s="96" t="str">
        <f>IF(MU28="","",(IF(MS28=0,MT28*MR$4,(VLOOKUP(MU28,Dane!$A$2:$B$10,2)+2*MS28+MT28)*MR$4)))</f>
        <v/>
      </c>
      <c r="MS28" s="98"/>
      <c r="MT28" s="98"/>
      <c r="MU28" s="98"/>
      <c r="MV28" s="96" t="str">
        <f>IF(MY28="","",(IF(MW28=0,MX28*MV$4,(VLOOKUP(MY28,Dane!$A$2:$B$10,2)+2*MW28+MX28)*MV$4)))</f>
        <v/>
      </c>
      <c r="MW28" s="98"/>
      <c r="MX28" s="98"/>
      <c r="MY28" s="98"/>
      <c r="MZ28" s="96" t="str">
        <f>IF(NC28="","",(IF(NA28=0,NB28*MZ$4,(VLOOKUP(NC28,Dane!$A$2:$B$10,2)+2*NA28+NB28)*MZ$4)))</f>
        <v/>
      </c>
      <c r="NA28" s="98"/>
      <c r="NB28" s="98"/>
      <c r="NC28" s="98"/>
      <c r="ND28" s="96" t="str">
        <f>IF(NG28="","",(IF(NE28=0,NF28*ND$4,(VLOOKUP(NG28,Dane!$A$2:$B$10,2)+2*NE28+NF28)*ND$4)))</f>
        <v/>
      </c>
      <c r="NE28" s="98"/>
      <c r="NF28" s="98"/>
      <c r="NG28" s="98"/>
      <c r="NH28" s="96" t="str">
        <f>IF(NK28="","",(IF(NI28=0,NJ28*NH$4,(VLOOKUP(NK28,Dane!$A$2:$B$10,2)+2*NI28+NJ28)*NH$4)))</f>
        <v/>
      </c>
      <c r="NI28" s="98"/>
      <c r="NJ28" s="98"/>
      <c r="NK28" s="98"/>
      <c r="NL28" s="96" t="str">
        <f>IF(NO28="","",(IF(NM28=0,NN28*NL$4,(VLOOKUP(NO28,Dane!$A$2:$B$10,2)+2*NM28+NN28)*NL$4)))</f>
        <v/>
      </c>
      <c r="NM28" s="98"/>
      <c r="NN28" s="98"/>
      <c r="NO28" s="98"/>
      <c r="NP28" s="96">
        <f>IF(NS28="","",(IF(NQ28=0,NR28*NP$4,(VLOOKUP(NS28,Dane!$A$2:$B$10,2)+2*NQ28+NR28)*NP$4)))</f>
        <v>23</v>
      </c>
      <c r="NQ28" s="99">
        <v>2</v>
      </c>
      <c r="NR28" s="99">
        <v>2</v>
      </c>
      <c r="NS28" s="99">
        <v>4</v>
      </c>
      <c r="NT28" s="96">
        <f>IF(NW28="","",(IF(NU28=0,NV28*NT$4,(VLOOKUP(NW28,Dane!$A$2:$B$10,2)+2*NU28+NV28)*NT$4)))</f>
        <v>55.5</v>
      </c>
      <c r="NU28" s="99">
        <v>6</v>
      </c>
      <c r="NV28" s="99">
        <v>1</v>
      </c>
      <c r="NW28" s="99">
        <v>3</v>
      </c>
      <c r="NX28" s="96" t="str">
        <f>IF(OA28="","",(IF(NY28=0,NZ28*NX$4,(VLOOKUP(OA28,Dane!$A$2:$B$10,2)+2*NY28+NZ28)*NX$4)))</f>
        <v/>
      </c>
      <c r="NY28" s="98"/>
      <c r="NZ28" s="98"/>
      <c r="OA28" s="98"/>
      <c r="OB28" s="96" t="str">
        <f>IF(OE28="","",(IF(OC28=0,OD28*OB$4,(VLOOKUP(OE28,Dane!$A$2:$B$10,2)+2*OC28+OD28)*OB$4)))</f>
        <v/>
      </c>
      <c r="OC28" s="98"/>
      <c r="OD28" s="98"/>
      <c r="OE28" s="98"/>
      <c r="OF28" s="96" t="str">
        <f>IF(OI28="","",(IF(OG28=0,OH28*OF$4,(VLOOKUP(OI28,Dane!$A$2:$B$10,2)+2*OG28+OH28)*OF$4)))</f>
        <v/>
      </c>
      <c r="OG28" s="98"/>
      <c r="OH28" s="98"/>
      <c r="OI28" s="98"/>
      <c r="OJ28" s="96">
        <f>IF(OM28="","",(IF(OK28=0,OL28*OJ$4,(VLOOKUP(OM28,Dane!$A$2:$B$10,2)+2*OK28+OL28)*OJ$4)))</f>
        <v>28.5</v>
      </c>
      <c r="OK28" s="99">
        <v>2</v>
      </c>
      <c r="OL28" s="99">
        <v>2</v>
      </c>
      <c r="OM28" s="99">
        <v>5</v>
      </c>
      <c r="ON28" s="96" t="str">
        <f>IF(OQ28="","",(IF(OO28=0,OP28*ON$4,(VLOOKUP(OQ28,Dane!$A$2:$B$10,2)+2*OO28+OP28)*ON$4)))</f>
        <v/>
      </c>
      <c r="OO28" s="98"/>
      <c r="OP28" s="98"/>
      <c r="OQ28" s="98"/>
      <c r="OR28" s="96" t="str">
        <f>IF(OU28="","",(IF(OS28=0,OT28*OR$4,(VLOOKUP(OU28,Dane!$A$2:$B$10,2)+2*OS28+OT28)*OR$4)))</f>
        <v/>
      </c>
      <c r="OS28" s="98"/>
      <c r="OT28" s="98"/>
      <c r="OU28" s="112"/>
    </row>
    <row r="29" spans="1:411" x14ac:dyDescent="0.25">
      <c r="A29" s="70">
        <f t="shared" si="344"/>
        <v>24</v>
      </c>
      <c r="B29" s="83" t="s">
        <v>158</v>
      </c>
      <c r="C29" s="63">
        <v>2005</v>
      </c>
      <c r="D29" s="64" t="str">
        <f>VLOOKUP(C29,Dane!$A$17:$B$34,2)</f>
        <v>funny</v>
      </c>
      <c r="E29" s="65">
        <f t="shared" si="345"/>
        <v>312</v>
      </c>
      <c r="F29" s="66">
        <f t="shared" si="428"/>
        <v>51</v>
      </c>
      <c r="G29" s="66">
        <f t="shared" si="428"/>
        <v>48</v>
      </c>
      <c r="H29" s="66">
        <f t="shared" si="428"/>
        <v>39</v>
      </c>
      <c r="I29" s="66">
        <f t="shared" si="428"/>
        <v>34.5</v>
      </c>
      <c r="J29" s="66">
        <f t="shared" si="428"/>
        <v>34</v>
      </c>
      <c r="K29" s="66">
        <f t="shared" si="428"/>
        <v>31.5</v>
      </c>
      <c r="L29" s="66">
        <f t="shared" si="428"/>
        <v>28</v>
      </c>
      <c r="M29" s="66">
        <f t="shared" si="428"/>
        <v>26</v>
      </c>
      <c r="N29" s="66">
        <f t="shared" si="428"/>
        <v>12</v>
      </c>
      <c r="O29" s="72">
        <f t="shared" si="428"/>
        <v>8</v>
      </c>
      <c r="P29" s="67">
        <f t="shared" si="347"/>
        <v>10</v>
      </c>
      <c r="Q29" s="69" t="str">
        <f t="shared" si="348"/>
        <v/>
      </c>
      <c r="R29" s="69" t="str">
        <f t="shared" si="349"/>
        <v/>
      </c>
      <c r="S29" s="69" t="str">
        <f t="shared" si="350"/>
        <v/>
      </c>
      <c r="T29" s="69" t="str">
        <f t="shared" si="351"/>
        <v/>
      </c>
      <c r="U29" s="69" t="str">
        <f t="shared" si="352"/>
        <v/>
      </c>
      <c r="V29" s="69" t="str">
        <f t="shared" si="353"/>
        <v/>
      </c>
      <c r="W29" s="69">
        <f t="shared" si="354"/>
        <v>8</v>
      </c>
      <c r="X29" s="69" t="str">
        <f t="shared" si="355"/>
        <v/>
      </c>
      <c r="Y29" s="69" t="str">
        <f t="shared" si="356"/>
        <v/>
      </c>
      <c r="Z29" s="69" t="str">
        <f t="shared" si="357"/>
        <v/>
      </c>
      <c r="AA29" s="69" t="str">
        <f t="shared" si="358"/>
        <v/>
      </c>
      <c r="AB29" s="69" t="str">
        <f t="shared" si="359"/>
        <v/>
      </c>
      <c r="AC29" s="69" t="str">
        <f t="shared" si="360"/>
        <v/>
      </c>
      <c r="AD29" s="69" t="str">
        <f t="shared" si="361"/>
        <v/>
      </c>
      <c r="AE29" s="69" t="str">
        <f t="shared" si="362"/>
        <v/>
      </c>
      <c r="AF29" s="69" t="str">
        <f t="shared" si="363"/>
        <v/>
      </c>
      <c r="AG29" s="69" t="str">
        <f t="shared" si="364"/>
        <v/>
      </c>
      <c r="AH29" s="69" t="str">
        <f t="shared" si="365"/>
        <v/>
      </c>
      <c r="AI29" s="69" t="str">
        <f t="shared" si="366"/>
        <v/>
      </c>
      <c r="AJ29" s="69">
        <f t="shared" si="367"/>
        <v>26</v>
      </c>
      <c r="AK29" s="69" t="str">
        <f t="shared" si="368"/>
        <v/>
      </c>
      <c r="AL29" s="69" t="str">
        <f t="shared" si="369"/>
        <v/>
      </c>
      <c r="AM29" s="69">
        <f t="shared" si="370"/>
        <v>34</v>
      </c>
      <c r="AN29" s="69" t="str">
        <f t="shared" si="371"/>
        <v/>
      </c>
      <c r="AO29" s="69" t="str">
        <f t="shared" si="372"/>
        <v/>
      </c>
      <c r="AP29" s="69" t="str">
        <f t="shared" si="373"/>
        <v/>
      </c>
      <c r="AQ29" s="69" t="str">
        <f t="shared" si="374"/>
        <v/>
      </c>
      <c r="AR29" s="69" t="str">
        <f t="shared" si="375"/>
        <v/>
      </c>
      <c r="AS29" s="69" t="str">
        <f t="shared" si="376"/>
        <v/>
      </c>
      <c r="AT29" s="69" t="str">
        <f t="shared" si="377"/>
        <v/>
      </c>
      <c r="AU29" s="69" t="str">
        <f t="shared" si="378"/>
        <v/>
      </c>
      <c r="AV29" s="69" t="str">
        <f t="shared" si="379"/>
        <v/>
      </c>
      <c r="AW29" s="69" t="str">
        <f t="shared" si="380"/>
        <v/>
      </c>
      <c r="AX29" s="69" t="str">
        <f t="shared" si="381"/>
        <v/>
      </c>
      <c r="AY29" s="69" t="str">
        <f t="shared" si="382"/>
        <v/>
      </c>
      <c r="AZ29" s="69">
        <f t="shared" si="383"/>
        <v>28</v>
      </c>
      <c r="BA29" s="69" t="str">
        <f t="shared" si="384"/>
        <v/>
      </c>
      <c r="BB29" s="69" t="str">
        <f t="shared" si="385"/>
        <v/>
      </c>
      <c r="BC29" s="69" t="str">
        <f t="shared" si="386"/>
        <v/>
      </c>
      <c r="BD29" s="69" t="str">
        <f t="shared" si="387"/>
        <v/>
      </c>
      <c r="BE29" s="69" t="str">
        <f t="shared" si="388"/>
        <v/>
      </c>
      <c r="BF29" s="69" t="str">
        <f t="shared" si="389"/>
        <v/>
      </c>
      <c r="BG29" s="69" t="str">
        <f t="shared" si="390"/>
        <v/>
      </c>
      <c r="BH29" s="69" t="str">
        <f t="shared" si="391"/>
        <v/>
      </c>
      <c r="BI29" s="69" t="str">
        <f t="shared" si="392"/>
        <v/>
      </c>
      <c r="BJ29" s="69" t="str">
        <f t="shared" si="393"/>
        <v/>
      </c>
      <c r="BK29" s="69" t="str">
        <f t="shared" si="394"/>
        <v/>
      </c>
      <c r="BL29" s="69">
        <f t="shared" si="395"/>
        <v>51</v>
      </c>
      <c r="BM29" s="69" t="str">
        <f t="shared" si="396"/>
        <v/>
      </c>
      <c r="BN29" s="69">
        <f t="shared" si="397"/>
        <v>31.5</v>
      </c>
      <c r="BO29" s="69" t="str">
        <f t="shared" si="398"/>
        <v/>
      </c>
      <c r="BP29" s="69" t="str">
        <f t="shared" si="399"/>
        <v/>
      </c>
      <c r="BQ29" s="69" t="str">
        <f t="shared" si="400"/>
        <v/>
      </c>
      <c r="BR29" s="69">
        <f t="shared" si="401"/>
        <v>48</v>
      </c>
      <c r="BS29" s="69" t="str">
        <f t="shared" si="402"/>
        <v/>
      </c>
      <c r="BT29" s="69" t="str">
        <f t="shared" si="403"/>
        <v/>
      </c>
      <c r="BU29" s="69" t="str">
        <f t="shared" si="404"/>
        <v/>
      </c>
      <c r="BV29" s="69" t="str">
        <f t="shared" si="405"/>
        <v/>
      </c>
      <c r="BW29" s="69" t="str">
        <f t="shared" si="406"/>
        <v/>
      </c>
      <c r="BX29" s="69" t="str">
        <f t="shared" si="407"/>
        <v/>
      </c>
      <c r="BY29" s="69" t="str">
        <f t="shared" si="408"/>
        <v/>
      </c>
      <c r="BZ29" s="69" t="str">
        <f t="shared" si="409"/>
        <v/>
      </c>
      <c r="CA29" s="69" t="str">
        <f t="shared" si="410"/>
        <v/>
      </c>
      <c r="CB29" s="69" t="str">
        <f t="shared" si="411"/>
        <v/>
      </c>
      <c r="CC29" s="69" t="str">
        <f t="shared" si="412"/>
        <v/>
      </c>
      <c r="CD29" s="69" t="str">
        <f t="shared" si="413"/>
        <v/>
      </c>
      <c r="CE29" s="69" t="str">
        <f t="shared" si="414"/>
        <v/>
      </c>
      <c r="CF29" s="69" t="str">
        <f t="shared" si="415"/>
        <v/>
      </c>
      <c r="CG29" s="69" t="str">
        <f t="shared" si="416"/>
        <v/>
      </c>
      <c r="CH29" s="69" t="str">
        <f t="shared" si="417"/>
        <v/>
      </c>
      <c r="CI29" s="69" t="str">
        <f t="shared" si="418"/>
        <v/>
      </c>
      <c r="CJ29" s="69" t="str">
        <f t="shared" si="419"/>
        <v/>
      </c>
      <c r="CK29" s="69">
        <f t="shared" si="420"/>
        <v>12</v>
      </c>
      <c r="CL29" s="69">
        <f t="shared" si="421"/>
        <v>39</v>
      </c>
      <c r="CM29" s="69" t="str">
        <f t="shared" si="422"/>
        <v/>
      </c>
      <c r="CN29" s="69" t="str">
        <f t="shared" si="423"/>
        <v/>
      </c>
      <c r="CO29" s="69">
        <f t="shared" si="424"/>
        <v>34.5</v>
      </c>
      <c r="CP29" s="69" t="str">
        <f t="shared" si="425"/>
        <v/>
      </c>
      <c r="CQ29" s="94" t="str">
        <f t="shared" si="426"/>
        <v/>
      </c>
      <c r="CR29" s="111" t="str">
        <f>IF(CU29="","",(IF(CS29=0,CT29*CR$4,(VLOOKUP(CU29,Dane!$A$2:$B$10,2)+2*CS29+CT29)*CR$4)))</f>
        <v/>
      </c>
      <c r="CS29" s="98"/>
      <c r="CT29" s="98"/>
      <c r="CU29" s="98"/>
      <c r="CV29" s="96" t="str">
        <f>IF(CY29="","",(IF(CW29=0,CX29*CV$4,(VLOOKUP(CY29,Dane!$A$2:$B$10,2)+2*CW29+CX29)*CV$4)))</f>
        <v/>
      </c>
      <c r="CW29" s="98"/>
      <c r="CX29" s="98"/>
      <c r="CY29" s="98"/>
      <c r="CZ29" s="96" t="str">
        <f>IF(DC29="","",(IF(DA29=0,DB29*CZ$4,(VLOOKUP(DC29,Dane!$A$2:$B$10,2)+2*DA29+DB29)*CZ$4)))</f>
        <v/>
      </c>
      <c r="DA29" s="98"/>
      <c r="DB29" s="98"/>
      <c r="DC29" s="98"/>
      <c r="DD29" s="96" t="str">
        <f>IF(DG29="","",(IF(DE29=0,DF29*DD$4,(VLOOKUP(DG29,Dane!$A$2:$B$10,2)+2*DE29+DF29)*DD$4)))</f>
        <v/>
      </c>
      <c r="DE29" s="98"/>
      <c r="DF29" s="98"/>
      <c r="DG29" s="98"/>
      <c r="DH29" s="96" t="str">
        <f>IF(DK29="","",(IF(DI29=0,DJ29*DH$4,(VLOOKUP(DK29,Dane!$A$2:$B$10,2)+2*DI29+DJ29)*DH$4)))</f>
        <v/>
      </c>
      <c r="DI29" s="98"/>
      <c r="DJ29" s="98"/>
      <c r="DK29" s="98"/>
      <c r="DL29" s="96" t="str">
        <f>IF(DO29="","",(IF(DM29=0,DN29*DL$4,(VLOOKUP(DO29,Dane!$A$2:$B$10,2)+2*DM29+DN29)*DL$4)))</f>
        <v/>
      </c>
      <c r="DM29" s="98"/>
      <c r="DN29" s="98"/>
      <c r="DO29" s="98"/>
      <c r="DP29" s="96">
        <f>IF(DS29="","",(IF(DQ29=0,DR29*DP$4,(VLOOKUP(DS29,Dane!$A$2:$B$10,2)+2*DQ29+DR29)*DP$4)))</f>
        <v>8</v>
      </c>
      <c r="DQ29" s="99">
        <v>0</v>
      </c>
      <c r="DR29" s="99">
        <v>4</v>
      </c>
      <c r="DS29" s="99">
        <v>5</v>
      </c>
      <c r="DT29" s="96" t="str">
        <f>IF(DW29="","",(IF(DU29=0,DV29*DT$4,(VLOOKUP(DW29,Dane!$A$2:$B$10,2)+2*DU29+DV29)*DT$4)))</f>
        <v/>
      </c>
      <c r="DU29" s="98"/>
      <c r="DV29" s="98"/>
      <c r="DW29" s="98"/>
      <c r="DX29" s="96" t="str">
        <f>IF(EA29="","",(IF(DY29=0,DZ29*DX$4,(VLOOKUP(EA29,Dane!$A$2:$B$10,2)+2*DY29+DZ29)*DX$4)))</f>
        <v/>
      </c>
      <c r="DY29" s="98"/>
      <c r="DZ29" s="98"/>
      <c r="EA29" s="98"/>
      <c r="EB29" s="96" t="str">
        <f>IF(EE29="","",(IF(EC29=0,ED29*EB$4,(VLOOKUP(EE29,Dane!$A$2:$B$10,2)+2*EC29+ED29)*EB$4)))</f>
        <v/>
      </c>
      <c r="EC29" s="98"/>
      <c r="ED29" s="98"/>
      <c r="EE29" s="98"/>
      <c r="EF29" s="96" t="str">
        <f>IF(EI29="","",(IF(EG29=0,EH29*EF$4,(VLOOKUP(EI29,Dane!$A$2:$B$10,2)+2*EG29+EH29)*EF$4)))</f>
        <v/>
      </c>
      <c r="EG29" s="98"/>
      <c r="EH29" s="98"/>
      <c r="EI29" s="98"/>
      <c r="EJ29" s="96" t="str">
        <f>IF(EM29="","",(IF(EK29=0,EL29*EJ$4,(VLOOKUP(EM29,Dane!$A$2:$B$10,2)+2*EK29+EL29)*EJ$4)))</f>
        <v/>
      </c>
      <c r="EK29" s="98"/>
      <c r="EL29" s="98"/>
      <c r="EM29" s="98"/>
      <c r="EN29" s="96" t="str">
        <f>IF(EQ29="","",(IF(EO29=0,EP29*EN$4,(VLOOKUP(EQ29,Dane!$A$2:$B$10,2)+2*EO29+EP29)*EN$4)))</f>
        <v/>
      </c>
      <c r="EO29" s="98"/>
      <c r="EP29" s="98"/>
      <c r="EQ29" s="98"/>
      <c r="ER29" s="96" t="str">
        <f>IF(EU29="","",(IF(ES29=0,ET29*ER$4,(VLOOKUP(EU29,Dane!$A$2:$B$10,2)+2*ES29+ET29)*ER$4)))</f>
        <v/>
      </c>
      <c r="ES29" s="98"/>
      <c r="ET29" s="98"/>
      <c r="EU29" s="98"/>
      <c r="EV29" s="96" t="str">
        <f>IF(EY29="","",(IF(EW29=0,EX29*EV$4,(VLOOKUP(EY29,Dane!$A$2:$B$10,2)+2*EW29+EX29)*EV$4)))</f>
        <v/>
      </c>
      <c r="EW29" s="98"/>
      <c r="EX29" s="98"/>
      <c r="EY29" s="98"/>
      <c r="EZ29" s="96" t="str">
        <f>IF(FC29="","",(IF(FA29=0,FB29*EZ$4,(VLOOKUP(FC29,Dane!$A$2:$B$10,2)+2*FA29+FB29)*EZ$4)))</f>
        <v/>
      </c>
      <c r="FA29" s="98"/>
      <c r="FB29" s="98"/>
      <c r="FC29" s="98"/>
      <c r="FD29" s="96" t="str">
        <f>IF(FG29="","",(IF(FE29=0,FF29*FD$4,(VLOOKUP(FG29,Dane!$A$2:$B$10,2)+2*FE29+FF29)*FD$4)))</f>
        <v/>
      </c>
      <c r="FE29" s="98"/>
      <c r="FF29" s="98"/>
      <c r="FG29" s="98"/>
      <c r="FH29" s="96" t="str">
        <f>IF(FK29="","",(IF(FI29=0,FJ29*FH$4,(VLOOKUP(FK29,Dane!$A$2:$B$10,2)+2*FI29+FJ29)*FH$4)))</f>
        <v/>
      </c>
      <c r="FI29" s="98"/>
      <c r="FJ29" s="98"/>
      <c r="FK29" s="98"/>
      <c r="FL29" s="96" t="str">
        <f>IF(FO29="","",(IF(FM29=0,FN29*FL$4,(VLOOKUP(FO29,Dane!$A$2:$B$10,2)+2*FM29+FN29)*FL$4)))</f>
        <v/>
      </c>
      <c r="FM29" s="98"/>
      <c r="FN29" s="98"/>
      <c r="FO29" s="98"/>
      <c r="FP29" s="96">
        <f>IF(FS29="","",(IF(FQ29=0,FR29*FP$4,(VLOOKUP(FS29,Dane!$A$2:$B$10,2)+2*FQ29+FR29)*FP$4)))</f>
        <v>26</v>
      </c>
      <c r="FQ29" s="99">
        <v>2</v>
      </c>
      <c r="FR29" s="99">
        <v>2</v>
      </c>
      <c r="FS29" s="99">
        <v>2</v>
      </c>
      <c r="FT29" s="96" t="str">
        <f>IF(FW29="","",(IF(FU29=0,FV29*FT$4,(VLOOKUP(FW29,Dane!$A$2:$B$10,2)+2*FU29+FV29)*FT$4)))</f>
        <v/>
      </c>
      <c r="FU29" s="98"/>
      <c r="FV29" s="98"/>
      <c r="FW29" s="98"/>
      <c r="FX29" s="96" t="str">
        <f>IF(GA29="","",(IF(FY29=0,FZ29*FX$4,(VLOOKUP(GA29,Dane!$A$2:$B$10,2)+2*FY29+FZ29)*FX$4)))</f>
        <v/>
      </c>
      <c r="FY29" s="98"/>
      <c r="FZ29" s="98"/>
      <c r="GA29" s="98"/>
      <c r="GB29" s="96">
        <f>IF(GE29="","",(IF(GC29=0,GD29*GB$4,(VLOOKUP(GE29,Dane!$A$2:$B$10,2)+2*GC29+GD29)*GB$4)))</f>
        <v>34</v>
      </c>
      <c r="GC29" s="99">
        <v>4</v>
      </c>
      <c r="GD29" s="99">
        <v>0</v>
      </c>
      <c r="GE29" s="99">
        <v>1</v>
      </c>
      <c r="GF29" s="96" t="str">
        <f>IF(GI29="","",(IF(GG29=0,GH29*GF$4,(VLOOKUP(GI29,Dane!$A$2:$B$10,2)+2*GG29+GH29)*GF$4)))</f>
        <v/>
      </c>
      <c r="GG29" s="98"/>
      <c r="GH29" s="98"/>
      <c r="GI29" s="98"/>
      <c r="GJ29" s="96" t="str">
        <f>IF(GM29="","",(IF(GK29=0,GL29*GJ$4,(VLOOKUP(GM29,Dane!$A$2:$B$10,2)+2*GK29+GL29)*GJ$4)))</f>
        <v/>
      </c>
      <c r="GK29" s="98"/>
      <c r="GL29" s="98"/>
      <c r="GM29" s="98"/>
      <c r="GN29" s="96" t="str">
        <f>IF(GQ29="","",(IF(GO29=0,GP29*GN$4,(VLOOKUP(GQ29,Dane!$A$2:$B$10,2)+2*GO29+GP29)*GN$4)))</f>
        <v/>
      </c>
      <c r="GO29" s="98"/>
      <c r="GP29" s="98"/>
      <c r="GQ29" s="98"/>
      <c r="GR29" s="96" t="str">
        <f>IF(GU29="","",(IF(GS29=0,GT29*GR$4,(VLOOKUP(GU29,Dane!$A$2:$B$10,2)+2*GS29+GT29)*GR$4)))</f>
        <v/>
      </c>
      <c r="GS29" s="98"/>
      <c r="GT29" s="98"/>
      <c r="GU29" s="98"/>
      <c r="GV29" s="96" t="str">
        <f>IF(GY29="","",(IF(GW29=0,GX29*GV$4,(VLOOKUP(GY29,Dane!$A$2:$B$10,2)+2*GW29+GX29)*GV$4)))</f>
        <v/>
      </c>
      <c r="GW29" s="98"/>
      <c r="GX29" s="98"/>
      <c r="GY29" s="98"/>
      <c r="GZ29" s="96" t="str">
        <f>IF(HC29="","",(IF(HA29=0,HB29*GZ$4,(VLOOKUP(HC29,Dane!$A$2:$B$10,2)+2*HA29+HB29)*GZ$4)))</f>
        <v/>
      </c>
      <c r="HA29" s="98"/>
      <c r="HB29" s="98"/>
      <c r="HC29" s="98"/>
      <c r="HD29" s="96" t="str">
        <f>IF(HG29="","",(IF(HE29=0,HF29*HD$4,(VLOOKUP(HG29,Dane!$A$2:$B$10,2)+2*HE29+HF29)*HD$4)))</f>
        <v/>
      </c>
      <c r="HE29" s="98"/>
      <c r="HF29" s="98"/>
      <c r="HG29" s="98"/>
      <c r="HH29" s="96" t="str">
        <f>IF(HK29="","",(IF(HI29=0,HJ29*HH$4,(VLOOKUP(HK29,Dane!$A$2:$B$10,2)+2*HI29+HJ29)*HH$4)))</f>
        <v/>
      </c>
      <c r="HI29" s="98"/>
      <c r="HJ29" s="98"/>
      <c r="HK29" s="98"/>
      <c r="HL29" s="96" t="str">
        <f>IF(HO29="","",(IF(HM29=0,HN29*HL$4,(VLOOKUP(HO29,Dane!$A$2:$B$10,2)+2*HM29+HN29)*HL$4)))</f>
        <v/>
      </c>
      <c r="HM29" s="98"/>
      <c r="HN29" s="98"/>
      <c r="HO29" s="98"/>
      <c r="HP29" s="96" t="str">
        <f>IF(HS29="","",(IF(HQ29=0,HR29*HP$4,(VLOOKUP(HS29,Dane!$A$2:$B$10,2)+2*HQ29+HR29)*HP$4)))</f>
        <v/>
      </c>
      <c r="HQ29" s="98"/>
      <c r="HR29" s="98"/>
      <c r="HS29" s="98"/>
      <c r="HT29" s="96" t="str">
        <f>IF(HW29="","",(IF(HU29=0,HV29*HT$4,(VLOOKUP(HW29,Dane!$A$2:$B$10,2)+2*HU29+HV29)*HT$4)))</f>
        <v/>
      </c>
      <c r="HU29" s="98"/>
      <c r="HV29" s="98"/>
      <c r="HW29" s="98"/>
      <c r="HX29" s="96" t="str">
        <f>IF(IA29="","",(IF(HY29=0,HZ29*HX$4,(VLOOKUP(IA29,Dane!$A$2:$B$10,2)+2*HY29+HZ29)*HX$4)))</f>
        <v/>
      </c>
      <c r="HY29" s="98"/>
      <c r="HZ29" s="98"/>
      <c r="IA29" s="98"/>
      <c r="IB29" s="96">
        <f>IF(IE29="","",(IF(IC29=0,ID29*IB$4,(VLOOKUP(IE29,Dane!$A$2:$B$10,2)+2*IC29+ID29)*IB$4)))</f>
        <v>28</v>
      </c>
      <c r="IC29" s="99">
        <v>3</v>
      </c>
      <c r="ID29" s="99">
        <v>1</v>
      </c>
      <c r="IE29" s="99">
        <v>2</v>
      </c>
      <c r="IF29" s="96" t="str">
        <f>IF(II29="","",(IF(IG29=0,IH29*IF$4,(VLOOKUP(II29,Dane!$A$2:$B$10,2)+2*IG29+IH29)*IF$4)))</f>
        <v/>
      </c>
      <c r="IG29" s="98"/>
      <c r="IH29" s="98"/>
      <c r="II29" s="98"/>
      <c r="IJ29" s="96" t="str">
        <f>IF(IM29="","",(IF(IK29=0,IL29*IJ$4,(VLOOKUP(IM29,Dane!$A$2:$B$10,2)+2*IK29+IL29)*IJ$4)))</f>
        <v/>
      </c>
      <c r="IK29" s="98"/>
      <c r="IL29" s="98"/>
      <c r="IM29" s="98"/>
      <c r="IN29" s="96" t="str">
        <f>IF(IQ29="","",(IF(IO29=0,IP29*IN$4,(VLOOKUP(IQ29,Dane!$A$2:$B$10,2)+2*IO29+IP29)*IN$4)))</f>
        <v/>
      </c>
      <c r="IO29" s="98"/>
      <c r="IP29" s="98"/>
      <c r="IQ29" s="98"/>
      <c r="IR29" s="96" t="str">
        <f>IF(IU29="","",(IF(IS29=0,IT29*IR$4,(VLOOKUP(IU29,Dane!$A$2:$B$10,2)+2*IS29+IT29)*IR$4)))</f>
        <v/>
      </c>
      <c r="IS29" s="98"/>
      <c r="IT29" s="98"/>
      <c r="IU29" s="98"/>
      <c r="IV29" s="96" t="str">
        <f>IF(IY29="","",(IF(IW29=0,IX29*IV$4,(VLOOKUP(IY29,Dane!$A$2:$B$10,2)+2*IW29+IX29)*IV$4)))</f>
        <v/>
      </c>
      <c r="IW29" s="98"/>
      <c r="IX29" s="98"/>
      <c r="IY29" s="98"/>
      <c r="IZ29" s="96" t="str">
        <f>IF(JC29="","",(IF(JA29=0,JB29*IZ$4,(VLOOKUP(JC29,Dane!$A$2:$B$10,2)+2*JA29+JB29)*IZ$4)))</f>
        <v/>
      </c>
      <c r="JA29" s="98"/>
      <c r="JB29" s="98"/>
      <c r="JC29" s="98"/>
      <c r="JD29" s="96" t="str">
        <f>IF(JG29="","",(IF(JE29=0,JF29*JD$4,(VLOOKUP(JG29,Dane!$A$2:$B$10,2)+2*JE29+JF29)*JD$4)))</f>
        <v/>
      </c>
      <c r="JE29" s="98"/>
      <c r="JF29" s="98"/>
      <c r="JG29" s="98"/>
      <c r="JH29" s="96" t="str">
        <f>IF(JK29="","",(IF(JI29=0,JJ29*JH$4,(VLOOKUP(JK29,Dane!$A$2:$B$10,2)+2*JI29+JJ29)*JH$4)))</f>
        <v/>
      </c>
      <c r="JI29" s="98"/>
      <c r="JJ29" s="98"/>
      <c r="JK29" s="98"/>
      <c r="JL29" s="96" t="str">
        <f>IF(JO29="","",(IF(JM29=0,JN29*JL$4,(VLOOKUP(JO29,Dane!$A$2:$B$10,2)+2*JM29+JN29)*JL$4)))</f>
        <v/>
      </c>
      <c r="JM29" s="98"/>
      <c r="JN29" s="98"/>
      <c r="JO29" s="98"/>
      <c r="JP29" s="96" t="str">
        <f>IF(JS29="","",(IF(JQ29=0,JR29*JP$4,(VLOOKUP(JS29,Dane!$A$2:$B$10,2)+2*JQ29+JR29)*JP$4)))</f>
        <v/>
      </c>
      <c r="JQ29" s="98"/>
      <c r="JR29" s="98"/>
      <c r="JS29" s="98"/>
      <c r="JT29" s="96" t="str">
        <f>IF(JW29="","",(IF(JU29=0,JV29*JT$4,(VLOOKUP(JW29,Dane!$A$2:$B$10,2)+2*JU29+JV29)*JT$4)))</f>
        <v/>
      </c>
      <c r="JU29" s="98"/>
      <c r="JV29" s="98"/>
      <c r="JW29" s="98"/>
      <c r="JX29" s="96">
        <f>IF(KA29="","",(IF(JY29=0,JZ29*JX$4,(VLOOKUP(KA29,Dane!$A$2:$B$10,2)+2*JY29+JZ29)*JX$4)))</f>
        <v>51</v>
      </c>
      <c r="JY29" s="99">
        <v>4</v>
      </c>
      <c r="JZ29" s="99">
        <v>0</v>
      </c>
      <c r="KA29" s="99">
        <v>1</v>
      </c>
      <c r="KB29" s="96" t="str">
        <f>IF(KE29="","",(IF(KC29=0,KD29*KB$4,(VLOOKUP(KE29,Dane!$A$2:$B$10,2)+2*KC29+KD29)*KB$4)))</f>
        <v/>
      </c>
      <c r="KC29" s="98"/>
      <c r="KD29" s="98"/>
      <c r="KE29" s="98"/>
      <c r="KF29" s="96">
        <f>IF(KI29="","",(IF(KG29=0,KH29*KF$4,(VLOOKUP(KI29,Dane!$A$2:$B$10,2)+2*KG29+KH29)*KF$4)))</f>
        <v>31.5</v>
      </c>
      <c r="KG29" s="99">
        <v>1</v>
      </c>
      <c r="KH29" s="99">
        <v>3</v>
      </c>
      <c r="KI29" s="99">
        <v>4</v>
      </c>
      <c r="KJ29" s="96" t="str">
        <f>IF(KM29="","",(IF(KK29=0,KL29*KJ$4,(VLOOKUP(KM29,Dane!$A$2:$B$10,2)+2*KK29+KL29)*KJ$4)))</f>
        <v/>
      </c>
      <c r="KK29" s="98"/>
      <c r="KL29" s="98"/>
      <c r="KM29" s="98"/>
      <c r="KN29" s="96" t="str">
        <f>IF(KQ29="","",(IF(KO29=0,KP29*KN$4,(VLOOKUP(KQ29,Dane!$A$2:$B$10,2)+2*KO29+KP29)*KN$4)))</f>
        <v/>
      </c>
      <c r="KO29" s="98"/>
      <c r="KP29" s="98"/>
      <c r="KQ29" s="98"/>
      <c r="KR29" s="96" t="str">
        <f>IF(KU29="","",(IF(KS29=0,KT29*KR$4,(VLOOKUP(KU29,Dane!$A$2:$B$10,2)+2*KS29+KT29)*KR$4)))</f>
        <v/>
      </c>
      <c r="KS29" s="98"/>
      <c r="KT29" s="98"/>
      <c r="KU29" s="98"/>
      <c r="KV29" s="96">
        <f>IF(KY29="","",(IF(KW29=0,KX29*KV$4,(VLOOKUP(KY29,Dane!$A$2:$B$10,2)+2*KW29+KX29)*KV$4)))</f>
        <v>48</v>
      </c>
      <c r="KW29" s="99">
        <v>4</v>
      </c>
      <c r="KX29" s="99">
        <v>1</v>
      </c>
      <c r="KY29" s="99">
        <v>2</v>
      </c>
      <c r="KZ29" s="96" t="str">
        <f>IF(LC29="","",(IF(LA29=0,LB29*KZ$4,(VLOOKUP(LC29,Dane!$A$2:$B$10,2)+2*LA29+LB29)*KZ$4)))</f>
        <v/>
      </c>
      <c r="LA29" s="98"/>
      <c r="LB29" s="98"/>
      <c r="LC29" s="98"/>
      <c r="LD29" s="96" t="str">
        <f>IF(LG29="","",(IF(LE29=0,LF29*LD$4,(VLOOKUP(LG29,Dane!$A$2:$B$10,2)+2*LE29+LF29)*LD$4)))</f>
        <v/>
      </c>
      <c r="LE29" s="98"/>
      <c r="LF29" s="98"/>
      <c r="LG29" s="98"/>
      <c r="LH29" s="96" t="str">
        <f>IF(LK29="","",(IF(LI29=0,LJ29*LH$4,(VLOOKUP(LK29,Dane!$A$2:$B$10,2)+2*LI29+LJ29)*LH$4)))</f>
        <v/>
      </c>
      <c r="LI29" s="98"/>
      <c r="LJ29" s="98"/>
      <c r="LK29" s="98"/>
      <c r="LL29" s="96" t="str">
        <f>IF(LO29="","",(IF(LM29=0,LN29*LL$4,(VLOOKUP(LO29,Dane!$A$2:$B$10,2)+2*LM29+LN29)*LL$4)))</f>
        <v/>
      </c>
      <c r="LM29" s="98"/>
      <c r="LN29" s="98"/>
      <c r="LO29" s="98"/>
      <c r="LP29" s="96" t="str">
        <f>IF(LS29="","",(IF(LQ29=0,LR29*LP$4,(VLOOKUP(LS29,Dane!$A$2:$B$10,2)+2*LQ29+LR29)*LP$4)))</f>
        <v/>
      </c>
      <c r="LQ29" s="98"/>
      <c r="LR29" s="98"/>
      <c r="LS29" s="98"/>
      <c r="LT29" s="96" t="str">
        <f>IF(LW29="","",(IF(LU29=0,LV29*LT$4,(VLOOKUP(LW29,Dane!$A$2:$B$10,2)+2*LU29+LV29)*LT$4)))</f>
        <v/>
      </c>
      <c r="LU29" s="98"/>
      <c r="LV29" s="98"/>
      <c r="LW29" s="98"/>
      <c r="LX29" s="96" t="str">
        <f>IF(MA29="","",(IF(LY29=0,LZ29*LX$4,(VLOOKUP(MA29,Dane!$A$2:$B$10,2)+2*LY29+LZ29)*LX$4)))</f>
        <v/>
      </c>
      <c r="LY29" s="98"/>
      <c r="LZ29" s="98"/>
      <c r="MA29" s="98"/>
      <c r="MB29" s="96" t="str">
        <f>IF(ME29="","",(IF(MC29=0,MD29*MB$4,(VLOOKUP(ME29,Dane!$A$2:$B$10,2)+2*MC29+MD29)*MB$4)))</f>
        <v/>
      </c>
      <c r="MC29" s="98"/>
      <c r="MD29" s="98"/>
      <c r="ME29" s="98"/>
      <c r="MF29" s="96" t="str">
        <f>IF(MI29="","",(IF(MG29=0,MH29*MF$4,(VLOOKUP(MI29,Dane!$A$2:$B$10,2)+2*MG29+MH29)*MF$4)))</f>
        <v/>
      </c>
      <c r="MG29" s="98"/>
      <c r="MH29" s="98"/>
      <c r="MI29" s="98"/>
      <c r="MJ29" s="96" t="str">
        <f>IF(MM29="","",(IF(MK29=0,ML29*MJ$4,(VLOOKUP(MM29,Dane!$A$2:$B$10,2)+2*MK29+ML29)*MJ$4)))</f>
        <v/>
      </c>
      <c r="MK29" s="98"/>
      <c r="ML29" s="98"/>
      <c r="MM29" s="98"/>
      <c r="MN29" s="96" t="str">
        <f>IF(MQ29="","",(IF(MO29=0,MP29*MN$4,(VLOOKUP(MQ29,Dane!$A$2:$B$10,2)+2*MO29+MP29)*MN$4)))</f>
        <v/>
      </c>
      <c r="MO29" s="98"/>
      <c r="MP29" s="98"/>
      <c r="MQ29" s="98"/>
      <c r="MR29" s="96" t="str">
        <f>IF(MU29="","",(IF(MS29=0,MT29*MR$4,(VLOOKUP(MU29,Dane!$A$2:$B$10,2)+2*MS29+MT29)*MR$4)))</f>
        <v/>
      </c>
      <c r="MS29" s="98"/>
      <c r="MT29" s="98"/>
      <c r="MU29" s="98"/>
      <c r="MV29" s="96" t="str">
        <f>IF(MY29="","",(IF(MW29=0,MX29*MV$4,(VLOOKUP(MY29,Dane!$A$2:$B$10,2)+2*MW29+MX29)*MV$4)))</f>
        <v/>
      </c>
      <c r="MW29" s="98"/>
      <c r="MX29" s="98"/>
      <c r="MY29" s="98"/>
      <c r="MZ29" s="96" t="str">
        <f>IF(NC29="","",(IF(NA29=0,NB29*MZ$4,(VLOOKUP(NC29,Dane!$A$2:$B$10,2)+2*NA29+NB29)*MZ$4)))</f>
        <v/>
      </c>
      <c r="NA29" s="98"/>
      <c r="NB29" s="98"/>
      <c r="NC29" s="98"/>
      <c r="ND29" s="96" t="str">
        <f>IF(NG29="","",(IF(NE29=0,NF29*ND$4,(VLOOKUP(NG29,Dane!$A$2:$B$10,2)+2*NE29+NF29)*ND$4)))</f>
        <v/>
      </c>
      <c r="NE29" s="98"/>
      <c r="NF29" s="98"/>
      <c r="NG29" s="98"/>
      <c r="NH29" s="96" t="str">
        <f>IF(NK29="","",(IF(NI29=0,NJ29*NH$4,(VLOOKUP(NK29,Dane!$A$2:$B$10,2)+2*NI29+NJ29)*NH$4)))</f>
        <v/>
      </c>
      <c r="NI29" s="98"/>
      <c r="NJ29" s="98"/>
      <c r="NK29" s="98"/>
      <c r="NL29" s="96" t="str">
        <f>IF(NO29="","",(IF(NM29=0,NN29*NL$4,(VLOOKUP(NO29,Dane!$A$2:$B$10,2)+2*NM29+NN29)*NL$4)))</f>
        <v/>
      </c>
      <c r="NM29" s="98"/>
      <c r="NN29" s="98"/>
      <c r="NO29" s="98"/>
      <c r="NP29" s="96" t="str">
        <f>IF(NS29="","",(IF(NQ29=0,NR29*NP$4,(VLOOKUP(NS29,Dane!$A$2:$B$10,2)+2*NQ29+NR29)*NP$4)))</f>
        <v/>
      </c>
      <c r="NQ29" s="98"/>
      <c r="NR29" s="98"/>
      <c r="NS29" s="98"/>
      <c r="NT29" s="96">
        <f>IF(NW29="","",(IF(NU29=0,NV29*NT$4,(VLOOKUP(NW29,Dane!$A$2:$B$10,2)+2*NU29+NV29)*NT$4)))</f>
        <v>12</v>
      </c>
      <c r="NU29" s="99">
        <v>1</v>
      </c>
      <c r="NV29" s="99">
        <v>2</v>
      </c>
      <c r="NW29" s="99">
        <v>0</v>
      </c>
      <c r="NX29" s="96">
        <f>IF(OA29="","",(IF(NY29=0,NZ29*NX$4,(VLOOKUP(OA29,Dane!$A$2:$B$10,2)+2*NY29+NZ29)*NX$4)))</f>
        <v>39</v>
      </c>
      <c r="NY29" s="99">
        <v>2</v>
      </c>
      <c r="NZ29" s="99">
        <v>0</v>
      </c>
      <c r="OA29" s="99">
        <v>1</v>
      </c>
      <c r="OB29" s="96" t="str">
        <f>IF(OE29="","",(IF(OC29=0,OD29*OB$4,(VLOOKUP(OE29,Dane!$A$2:$B$10,2)+2*OC29+OD29)*OB$4)))</f>
        <v/>
      </c>
      <c r="OC29" s="98"/>
      <c r="OD29" s="98"/>
      <c r="OE29" s="98"/>
      <c r="OF29" s="96" t="str">
        <f>IF(OI29="","",(IF(OG29=0,OH29*OF$4,(VLOOKUP(OI29,Dane!$A$2:$B$10,2)+2*OG29+OH29)*OF$4)))</f>
        <v/>
      </c>
      <c r="OG29" s="98"/>
      <c r="OH29" s="98"/>
      <c r="OI29" s="98"/>
      <c r="OJ29" s="96">
        <f>IF(OM29="","",(IF(OK29=0,OL29*OJ$4,(VLOOKUP(OM29,Dane!$A$2:$B$10,2)+2*OK29+OL29)*OJ$4)))</f>
        <v>34.5</v>
      </c>
      <c r="OK29" s="99">
        <v>2</v>
      </c>
      <c r="OL29" s="99">
        <v>2</v>
      </c>
      <c r="OM29" s="99">
        <v>3</v>
      </c>
      <c r="ON29" s="96" t="str">
        <f>IF(OQ29="","",(IF(OO29=0,OP29*ON$4,(VLOOKUP(OQ29,Dane!$A$2:$B$10,2)+2*OO29+OP29)*ON$4)))</f>
        <v/>
      </c>
      <c r="OO29" s="98"/>
      <c r="OP29" s="98"/>
      <c r="OQ29" s="98"/>
      <c r="OR29" s="96" t="str">
        <f>IF(OU29="","",(IF(OS29=0,OT29*OR$4,(VLOOKUP(OU29,Dane!$A$2:$B$10,2)+2*OS29+OT29)*OR$4)))</f>
        <v/>
      </c>
      <c r="OS29" s="98"/>
      <c r="OT29" s="98"/>
      <c r="OU29" s="112"/>
    </row>
    <row r="30" spans="1:411" x14ac:dyDescent="0.25">
      <c r="A30" s="71">
        <f t="shared" si="344"/>
        <v>25</v>
      </c>
      <c r="B30" s="83" t="s">
        <v>159</v>
      </c>
      <c r="C30" s="63">
        <v>2000</v>
      </c>
      <c r="D30" s="64" t="str">
        <f>VLOOKUP(C30,Dane!$A$17:$B$34,2)</f>
        <v>kadet</v>
      </c>
      <c r="E30" s="65">
        <f t="shared" si="345"/>
        <v>291</v>
      </c>
      <c r="F30" s="66">
        <f t="shared" si="428"/>
        <v>110</v>
      </c>
      <c r="G30" s="66">
        <f t="shared" si="428"/>
        <v>45</v>
      </c>
      <c r="H30" s="66">
        <f t="shared" si="428"/>
        <v>40</v>
      </c>
      <c r="I30" s="66">
        <f t="shared" si="428"/>
        <v>24</v>
      </c>
      <c r="J30" s="66">
        <f t="shared" si="428"/>
        <v>24</v>
      </c>
      <c r="K30" s="66">
        <f t="shared" si="428"/>
        <v>16</v>
      </c>
      <c r="L30" s="66">
        <f t="shared" si="428"/>
        <v>10</v>
      </c>
      <c r="M30" s="66">
        <f t="shared" si="428"/>
        <v>8</v>
      </c>
      <c r="N30" s="66">
        <f t="shared" si="428"/>
        <v>8</v>
      </c>
      <c r="O30" s="72">
        <f t="shared" si="428"/>
        <v>6</v>
      </c>
      <c r="P30" s="67">
        <f t="shared" si="347"/>
        <v>10</v>
      </c>
      <c r="Q30" s="69" t="str">
        <f t="shared" si="348"/>
        <v/>
      </c>
      <c r="R30" s="69" t="str">
        <f t="shared" si="349"/>
        <v/>
      </c>
      <c r="S30" s="69" t="str">
        <f t="shared" si="350"/>
        <v/>
      </c>
      <c r="T30" s="69">
        <f t="shared" si="351"/>
        <v>40</v>
      </c>
      <c r="U30" s="69" t="str">
        <f t="shared" si="352"/>
        <v/>
      </c>
      <c r="V30" s="69" t="str">
        <f t="shared" si="353"/>
        <v/>
      </c>
      <c r="W30" s="69" t="str">
        <f t="shared" si="354"/>
        <v/>
      </c>
      <c r="X30" s="69" t="str">
        <f t="shared" si="355"/>
        <v/>
      </c>
      <c r="Y30" s="69" t="str">
        <f t="shared" si="356"/>
        <v/>
      </c>
      <c r="Z30" s="69" t="str">
        <f t="shared" si="357"/>
        <v/>
      </c>
      <c r="AA30" s="69" t="str">
        <f t="shared" si="358"/>
        <v/>
      </c>
      <c r="AB30" s="69" t="str">
        <f t="shared" si="359"/>
        <v/>
      </c>
      <c r="AC30" s="69" t="str">
        <f t="shared" si="360"/>
        <v/>
      </c>
      <c r="AD30" s="69" t="str">
        <f t="shared" si="361"/>
        <v/>
      </c>
      <c r="AE30" s="69" t="str">
        <f t="shared" si="362"/>
        <v/>
      </c>
      <c r="AF30" s="69">
        <f t="shared" si="363"/>
        <v>16</v>
      </c>
      <c r="AG30" s="69" t="str">
        <f t="shared" si="364"/>
        <v/>
      </c>
      <c r="AH30" s="69" t="str">
        <f t="shared" si="365"/>
        <v/>
      </c>
      <c r="AI30" s="69" t="str">
        <f t="shared" si="366"/>
        <v/>
      </c>
      <c r="AJ30" s="69" t="str">
        <f t="shared" si="367"/>
        <v/>
      </c>
      <c r="AK30" s="69" t="str">
        <f t="shared" si="368"/>
        <v/>
      </c>
      <c r="AL30" s="69" t="str">
        <f t="shared" si="369"/>
        <v/>
      </c>
      <c r="AM30" s="69" t="str">
        <f t="shared" si="370"/>
        <v/>
      </c>
      <c r="AN30" s="69">
        <f t="shared" si="371"/>
        <v>24</v>
      </c>
      <c r="AO30" s="69" t="str">
        <f t="shared" si="372"/>
        <v/>
      </c>
      <c r="AP30" s="69">
        <f t="shared" si="373"/>
        <v>8</v>
      </c>
      <c r="AQ30" s="69">
        <f t="shared" si="374"/>
        <v>45</v>
      </c>
      <c r="AR30" s="69" t="str">
        <f t="shared" si="375"/>
        <v/>
      </c>
      <c r="AS30" s="69" t="str">
        <f t="shared" si="376"/>
        <v/>
      </c>
      <c r="AT30" s="69" t="str">
        <f t="shared" si="377"/>
        <v/>
      </c>
      <c r="AU30" s="69" t="str">
        <f t="shared" si="378"/>
        <v/>
      </c>
      <c r="AV30" s="69" t="str">
        <f t="shared" si="379"/>
        <v/>
      </c>
      <c r="AW30" s="69" t="str">
        <f t="shared" si="380"/>
        <v/>
      </c>
      <c r="AX30" s="69" t="str">
        <f t="shared" si="381"/>
        <v/>
      </c>
      <c r="AY30" s="69" t="str">
        <f t="shared" si="382"/>
        <v/>
      </c>
      <c r="AZ30" s="69" t="str">
        <f t="shared" si="383"/>
        <v/>
      </c>
      <c r="BA30" s="69" t="str">
        <f t="shared" si="384"/>
        <v/>
      </c>
      <c r="BB30" s="69" t="str">
        <f t="shared" si="385"/>
        <v/>
      </c>
      <c r="BC30" s="69" t="str">
        <f t="shared" si="386"/>
        <v/>
      </c>
      <c r="BD30" s="69" t="str">
        <f t="shared" si="387"/>
        <v/>
      </c>
      <c r="BE30" s="69" t="str">
        <f t="shared" si="388"/>
        <v/>
      </c>
      <c r="BF30" s="69" t="str">
        <f t="shared" si="389"/>
        <v/>
      </c>
      <c r="BG30" s="69" t="str">
        <f t="shared" si="390"/>
        <v/>
      </c>
      <c r="BH30" s="69" t="str">
        <f t="shared" si="391"/>
        <v/>
      </c>
      <c r="BI30" s="69" t="str">
        <f t="shared" si="392"/>
        <v/>
      </c>
      <c r="BJ30" s="69" t="str">
        <f t="shared" si="393"/>
        <v/>
      </c>
      <c r="BK30" s="69" t="str">
        <f t="shared" si="394"/>
        <v/>
      </c>
      <c r="BL30" s="69" t="str">
        <f t="shared" si="395"/>
        <v/>
      </c>
      <c r="BM30" s="69" t="str">
        <f t="shared" si="396"/>
        <v/>
      </c>
      <c r="BN30" s="69" t="str">
        <f t="shared" si="397"/>
        <v/>
      </c>
      <c r="BO30" s="69">
        <f t="shared" si="398"/>
        <v>8</v>
      </c>
      <c r="BP30" s="69" t="str">
        <f t="shared" si="399"/>
        <v/>
      </c>
      <c r="BQ30" s="69" t="str">
        <f t="shared" si="400"/>
        <v/>
      </c>
      <c r="BR30" s="69" t="str">
        <f t="shared" si="401"/>
        <v/>
      </c>
      <c r="BS30" s="69" t="str">
        <f t="shared" si="402"/>
        <v/>
      </c>
      <c r="BT30" s="69" t="str">
        <f t="shared" si="403"/>
        <v/>
      </c>
      <c r="BU30" s="69">
        <f t="shared" si="404"/>
        <v>110</v>
      </c>
      <c r="BV30" s="69" t="str">
        <f t="shared" si="405"/>
        <v/>
      </c>
      <c r="BW30" s="69" t="str">
        <f t="shared" si="406"/>
        <v/>
      </c>
      <c r="BX30" s="69" t="str">
        <f t="shared" si="407"/>
        <v/>
      </c>
      <c r="BY30" s="69" t="str">
        <f t="shared" si="408"/>
        <v/>
      </c>
      <c r="BZ30" s="69" t="str">
        <f t="shared" si="409"/>
        <v/>
      </c>
      <c r="CA30" s="69">
        <f t="shared" si="410"/>
        <v>6</v>
      </c>
      <c r="CB30" s="69" t="str">
        <f t="shared" si="411"/>
        <v/>
      </c>
      <c r="CC30" s="69" t="str">
        <f t="shared" si="412"/>
        <v/>
      </c>
      <c r="CD30" s="69" t="str">
        <f t="shared" si="413"/>
        <v/>
      </c>
      <c r="CE30" s="69">
        <f t="shared" si="414"/>
        <v>10</v>
      </c>
      <c r="CF30" s="69" t="str">
        <f t="shared" si="415"/>
        <v/>
      </c>
      <c r="CG30" s="69" t="str">
        <f t="shared" si="416"/>
        <v/>
      </c>
      <c r="CH30" s="69" t="str">
        <f t="shared" si="417"/>
        <v/>
      </c>
      <c r="CI30" s="69" t="str">
        <f t="shared" si="418"/>
        <v/>
      </c>
      <c r="CJ30" s="69" t="str">
        <f t="shared" si="419"/>
        <v/>
      </c>
      <c r="CK30" s="69" t="str">
        <f t="shared" si="420"/>
        <v/>
      </c>
      <c r="CL30" s="69" t="str">
        <f t="shared" si="421"/>
        <v/>
      </c>
      <c r="CM30" s="69" t="str">
        <f t="shared" si="422"/>
        <v/>
      </c>
      <c r="CN30" s="69" t="str">
        <f t="shared" si="423"/>
        <v/>
      </c>
      <c r="CO30" s="69" t="str">
        <f t="shared" si="424"/>
        <v/>
      </c>
      <c r="CP30" s="69" t="str">
        <f t="shared" si="425"/>
        <v/>
      </c>
      <c r="CQ30" s="94">
        <f t="shared" si="426"/>
        <v>24</v>
      </c>
      <c r="CR30" s="111" t="str">
        <f>IF(CU30="","",(IF(CS30=0,CT30*CR$4,(VLOOKUP(CU30,Dane!$A$2:$B$10,2)+2*CS30+CT30)*CR$4)))</f>
        <v/>
      </c>
      <c r="CS30" s="98"/>
      <c r="CT30" s="98"/>
      <c r="CU30" s="98"/>
      <c r="CV30" s="96" t="str">
        <f>IF(CY30="","",(IF(CW30=0,CX30*CV$4,(VLOOKUP(CY30,Dane!$A$2:$B$10,2)+2*CW30+CX30)*CV$4)))</f>
        <v/>
      </c>
      <c r="CW30" s="98"/>
      <c r="CX30" s="98"/>
      <c r="CY30" s="98"/>
      <c r="CZ30" s="96" t="str">
        <f>IF(DC30="","",(IF(DA30=0,DB30*CZ$4,(VLOOKUP(DC30,Dane!$A$2:$B$10,2)+2*DA30+DB30)*CZ$4)))</f>
        <v/>
      </c>
      <c r="DA30" s="98"/>
      <c r="DB30" s="98"/>
      <c r="DC30" s="98"/>
      <c r="DD30" s="96">
        <f>IF(DG30="","",(IF(DE30=0,DF30*DD$4,(VLOOKUP(DG30,Dane!$A$2:$B$10,2)+2*DE30+DF30)*DD$4)))</f>
        <v>40</v>
      </c>
      <c r="DE30" s="99">
        <v>1</v>
      </c>
      <c r="DF30" s="99">
        <v>2</v>
      </c>
      <c r="DG30" s="99">
        <v>9</v>
      </c>
      <c r="DH30" s="96" t="str">
        <f>IF(DK30="","",(IF(DI30=0,DJ30*DH$4,(VLOOKUP(DK30,Dane!$A$2:$B$10,2)+2*DI30+DJ30)*DH$4)))</f>
        <v/>
      </c>
      <c r="DI30" s="98"/>
      <c r="DJ30" s="98"/>
      <c r="DK30" s="98"/>
      <c r="DL30" s="96" t="str">
        <f>IF(DO30="","",(IF(DM30=0,DN30*DL$4,(VLOOKUP(DO30,Dane!$A$2:$B$10,2)+2*DM30+DN30)*DL$4)))</f>
        <v/>
      </c>
      <c r="DM30" s="98"/>
      <c r="DN30" s="98"/>
      <c r="DO30" s="98"/>
      <c r="DP30" s="96" t="str">
        <f>IF(DS30="","",(IF(DQ30=0,DR30*DP$4,(VLOOKUP(DS30,Dane!$A$2:$B$10,2)+2*DQ30+DR30)*DP$4)))</f>
        <v/>
      </c>
      <c r="DQ30" s="98"/>
      <c r="DR30" s="98"/>
      <c r="DS30" s="98"/>
      <c r="DT30" s="96" t="str">
        <f>IF(DW30="","",(IF(DU30=0,DV30*DT$4,(VLOOKUP(DW30,Dane!$A$2:$B$10,2)+2*DU30+DV30)*DT$4)))</f>
        <v/>
      </c>
      <c r="DU30" s="98"/>
      <c r="DV30" s="98"/>
      <c r="DW30" s="98"/>
      <c r="DX30" s="96" t="str">
        <f>IF(EA30="","",(IF(DY30=0,DZ30*DX$4,(VLOOKUP(EA30,Dane!$A$2:$B$10,2)+2*DY30+DZ30)*DX$4)))</f>
        <v/>
      </c>
      <c r="DY30" s="98"/>
      <c r="DZ30" s="98"/>
      <c r="EA30" s="98"/>
      <c r="EB30" s="96" t="str">
        <f>IF(EE30="","",(IF(EC30=0,ED30*EB$4,(VLOOKUP(EE30,Dane!$A$2:$B$10,2)+2*EC30+ED30)*EB$4)))</f>
        <v/>
      </c>
      <c r="EC30" s="98"/>
      <c r="ED30" s="98"/>
      <c r="EE30" s="98"/>
      <c r="EF30" s="96" t="str">
        <f>IF(EI30="","",(IF(EG30=0,EH30*EF$4,(VLOOKUP(EI30,Dane!$A$2:$B$10,2)+2*EG30+EH30)*EF$4)))</f>
        <v/>
      </c>
      <c r="EG30" s="98"/>
      <c r="EH30" s="98"/>
      <c r="EI30" s="98"/>
      <c r="EJ30" s="96" t="str">
        <f>IF(EM30="","",(IF(EK30=0,EL30*EJ$4,(VLOOKUP(EM30,Dane!$A$2:$B$10,2)+2*EK30+EL30)*EJ$4)))</f>
        <v/>
      </c>
      <c r="EK30" s="98"/>
      <c r="EL30" s="98"/>
      <c r="EM30" s="98"/>
      <c r="EN30" s="96" t="str">
        <f>IF(EQ30="","",(IF(EO30=0,EP30*EN$4,(VLOOKUP(EQ30,Dane!$A$2:$B$10,2)+2*EO30+EP30)*EN$4)))</f>
        <v/>
      </c>
      <c r="EO30" s="98"/>
      <c r="EP30" s="98"/>
      <c r="EQ30" s="98"/>
      <c r="ER30" s="96" t="str">
        <f>IF(EU30="","",(IF(ES30=0,ET30*ER$4,(VLOOKUP(EU30,Dane!$A$2:$B$10,2)+2*ES30+ET30)*ER$4)))</f>
        <v/>
      </c>
      <c r="ES30" s="98"/>
      <c r="ET30" s="98"/>
      <c r="EU30" s="98"/>
      <c r="EV30" s="96" t="str">
        <f>IF(EY30="","",(IF(EW30=0,EX30*EV$4,(VLOOKUP(EY30,Dane!$A$2:$B$10,2)+2*EW30+EX30)*EV$4)))</f>
        <v/>
      </c>
      <c r="EW30" s="98"/>
      <c r="EX30" s="98"/>
      <c r="EY30" s="98"/>
      <c r="EZ30" s="96">
        <f>IF(FC30="","",(IF(FA30=0,FB30*EZ$4,(VLOOKUP(FC30,Dane!$A$2:$B$10,2)+2*FA30+FB30)*EZ$4)))</f>
        <v>16</v>
      </c>
      <c r="FA30" s="99">
        <v>0</v>
      </c>
      <c r="FB30" s="99">
        <v>4</v>
      </c>
      <c r="FC30" s="99">
        <v>5</v>
      </c>
      <c r="FD30" s="96" t="str">
        <f>IF(FG30="","",(IF(FE30=0,FF30*FD$4,(VLOOKUP(FG30,Dane!$A$2:$B$10,2)+2*FE30+FF30)*FD$4)))</f>
        <v/>
      </c>
      <c r="FE30" s="98"/>
      <c r="FF30" s="98"/>
      <c r="FG30" s="98"/>
      <c r="FH30" s="96" t="str">
        <f>IF(FK30="","",(IF(FI30=0,FJ30*FH$4,(VLOOKUP(FK30,Dane!$A$2:$B$10,2)+2*FI30+FJ30)*FH$4)))</f>
        <v/>
      </c>
      <c r="FI30" s="98"/>
      <c r="FJ30" s="98"/>
      <c r="FK30" s="98"/>
      <c r="FL30" s="96" t="str">
        <f>IF(FO30="","",(IF(FM30=0,FN30*FL$4,(VLOOKUP(FO30,Dane!$A$2:$B$10,2)+2*FM30+FN30)*FL$4)))</f>
        <v/>
      </c>
      <c r="FM30" s="98"/>
      <c r="FN30" s="98"/>
      <c r="FO30" s="98"/>
      <c r="FP30" s="96" t="str">
        <f>IF(FS30="","",(IF(FQ30=0,FR30*FP$4,(VLOOKUP(FS30,Dane!$A$2:$B$10,2)+2*FQ30+FR30)*FP$4)))</f>
        <v/>
      </c>
      <c r="FQ30" s="98"/>
      <c r="FR30" s="98"/>
      <c r="FS30" s="98"/>
      <c r="FT30" s="96" t="str">
        <f>IF(FW30="","",(IF(FU30=0,FV30*FT$4,(VLOOKUP(FW30,Dane!$A$2:$B$10,2)+2*FU30+FV30)*FT$4)))</f>
        <v/>
      </c>
      <c r="FU30" s="98"/>
      <c r="FV30" s="98"/>
      <c r="FW30" s="98"/>
      <c r="FX30" s="96" t="str">
        <f>IF(GA30="","",(IF(FY30=0,FZ30*FX$4,(VLOOKUP(GA30,Dane!$A$2:$B$10,2)+2*FY30+FZ30)*FX$4)))</f>
        <v/>
      </c>
      <c r="FY30" s="98"/>
      <c r="FZ30" s="98"/>
      <c r="GA30" s="98"/>
      <c r="GB30" s="96" t="str">
        <f>IF(GE30="","",(IF(GC30=0,GD30*GB$4,(VLOOKUP(GE30,Dane!$A$2:$B$10,2)+2*GC30+GD30)*GB$4)))</f>
        <v/>
      </c>
      <c r="GC30" s="98"/>
      <c r="GD30" s="98"/>
      <c r="GE30" s="98"/>
      <c r="GF30" s="96">
        <f>IF(GI30="","",(IF(GG30=0,GH30*GF$4,(VLOOKUP(GI30,Dane!$A$2:$B$10,2)+2*GG30+GH30)*GF$4)))</f>
        <v>24</v>
      </c>
      <c r="GG30" s="99">
        <v>1</v>
      </c>
      <c r="GH30" s="99">
        <v>1</v>
      </c>
      <c r="GI30" s="99">
        <v>0</v>
      </c>
      <c r="GJ30" s="96" t="str">
        <f>IF(GM30="","",(IF(GK30=0,GL30*GJ$4,(VLOOKUP(GM30,Dane!$A$2:$B$10,2)+2*GK30+GL30)*GJ$4)))</f>
        <v/>
      </c>
      <c r="GK30" s="98"/>
      <c r="GL30" s="98"/>
      <c r="GM30" s="98"/>
      <c r="GN30" s="96">
        <f>IF(GQ30="","",(IF(GO30=0,GP30*GN$4,(VLOOKUP(GQ30,Dane!$A$2:$B$10,2)+2*GO30+GP30)*GN$4)))</f>
        <v>8</v>
      </c>
      <c r="GO30" s="99">
        <v>0</v>
      </c>
      <c r="GP30" s="99">
        <v>1</v>
      </c>
      <c r="GQ30" s="99">
        <v>0</v>
      </c>
      <c r="GR30" s="96">
        <f>IF(GU30="","",(IF(GS30=0,GT30*GR$4,(VLOOKUP(GU30,Dane!$A$2:$B$10,2)+2*GS30+GT30)*GR$4)))</f>
        <v>45</v>
      </c>
      <c r="GS30" s="99">
        <v>2</v>
      </c>
      <c r="GT30" s="99">
        <v>2</v>
      </c>
      <c r="GU30" s="99">
        <v>7</v>
      </c>
      <c r="GV30" s="96" t="str">
        <f>IF(GY30="","",(IF(GW30=0,GX30*GV$4,(VLOOKUP(GY30,Dane!$A$2:$B$10,2)+2*GW30+GX30)*GV$4)))</f>
        <v/>
      </c>
      <c r="GW30" s="98"/>
      <c r="GX30" s="98"/>
      <c r="GY30" s="98"/>
      <c r="GZ30" s="96" t="str">
        <f>IF(HC30="","",(IF(HA30=0,HB30*GZ$4,(VLOOKUP(HC30,Dane!$A$2:$B$10,2)+2*HA30+HB30)*GZ$4)))</f>
        <v/>
      </c>
      <c r="HA30" s="98"/>
      <c r="HB30" s="98"/>
      <c r="HC30" s="98"/>
      <c r="HD30" s="96" t="str">
        <f>IF(HG30="","",(IF(HE30=0,HF30*HD$4,(VLOOKUP(HG30,Dane!$A$2:$B$10,2)+2*HE30+HF30)*HD$4)))</f>
        <v/>
      </c>
      <c r="HE30" s="98"/>
      <c r="HF30" s="98"/>
      <c r="HG30" s="98"/>
      <c r="HH30" s="96" t="str">
        <f>IF(HK30="","",(IF(HI30=0,HJ30*HH$4,(VLOOKUP(HK30,Dane!$A$2:$B$10,2)+2*HI30+HJ30)*HH$4)))</f>
        <v/>
      </c>
      <c r="HI30" s="98"/>
      <c r="HJ30" s="98"/>
      <c r="HK30" s="98"/>
      <c r="HL30" s="96" t="str">
        <f>IF(HO30="","",(IF(HM30=0,HN30*HL$4,(VLOOKUP(HO30,Dane!$A$2:$B$10,2)+2*HM30+HN30)*HL$4)))</f>
        <v/>
      </c>
      <c r="HM30" s="98"/>
      <c r="HN30" s="98"/>
      <c r="HO30" s="98"/>
      <c r="HP30" s="96" t="str">
        <f>IF(HS30="","",(IF(HQ30=0,HR30*HP$4,(VLOOKUP(HS30,Dane!$A$2:$B$10,2)+2*HQ30+HR30)*HP$4)))</f>
        <v/>
      </c>
      <c r="HQ30" s="98"/>
      <c r="HR30" s="98"/>
      <c r="HS30" s="98"/>
      <c r="HT30" s="96" t="str">
        <f>IF(HW30="","",(IF(HU30=0,HV30*HT$4,(VLOOKUP(HW30,Dane!$A$2:$B$10,2)+2*HU30+HV30)*HT$4)))</f>
        <v/>
      </c>
      <c r="HU30" s="98"/>
      <c r="HV30" s="98"/>
      <c r="HW30" s="98"/>
      <c r="HX30" s="96" t="str">
        <f>IF(IA30="","",(IF(HY30=0,HZ30*HX$4,(VLOOKUP(IA30,Dane!$A$2:$B$10,2)+2*HY30+HZ30)*HX$4)))</f>
        <v/>
      </c>
      <c r="HY30" s="98"/>
      <c r="HZ30" s="98"/>
      <c r="IA30" s="98"/>
      <c r="IB30" s="96" t="str">
        <f>IF(IE30="","",(IF(IC30=0,ID30*IB$4,(VLOOKUP(IE30,Dane!$A$2:$B$10,2)+2*IC30+ID30)*IB$4)))</f>
        <v/>
      </c>
      <c r="IC30" s="98"/>
      <c r="ID30" s="98"/>
      <c r="IE30" s="98"/>
      <c r="IF30" s="96" t="str">
        <f>IF(II30="","",(IF(IG30=0,IH30*IF$4,(VLOOKUP(II30,Dane!$A$2:$B$10,2)+2*IG30+IH30)*IF$4)))</f>
        <v/>
      </c>
      <c r="IG30" s="98"/>
      <c r="IH30" s="98"/>
      <c r="II30" s="98"/>
      <c r="IJ30" s="96" t="str">
        <f>IF(IM30="","",(IF(IK30=0,IL30*IJ$4,(VLOOKUP(IM30,Dane!$A$2:$B$10,2)+2*IK30+IL30)*IJ$4)))</f>
        <v/>
      </c>
      <c r="IK30" s="98"/>
      <c r="IL30" s="98"/>
      <c r="IM30" s="98"/>
      <c r="IN30" s="96" t="str">
        <f>IF(IQ30="","",(IF(IO30=0,IP30*IN$4,(VLOOKUP(IQ30,Dane!$A$2:$B$10,2)+2*IO30+IP30)*IN$4)))</f>
        <v/>
      </c>
      <c r="IO30" s="98"/>
      <c r="IP30" s="98"/>
      <c r="IQ30" s="98"/>
      <c r="IR30" s="96" t="str">
        <f>IF(IU30="","",(IF(IS30=0,IT30*IR$4,(VLOOKUP(IU30,Dane!$A$2:$B$10,2)+2*IS30+IT30)*IR$4)))</f>
        <v/>
      </c>
      <c r="IS30" s="98"/>
      <c r="IT30" s="98"/>
      <c r="IU30" s="98"/>
      <c r="IV30" s="96" t="str">
        <f>IF(IY30="","",(IF(IW30=0,IX30*IV$4,(VLOOKUP(IY30,Dane!$A$2:$B$10,2)+2*IW30+IX30)*IV$4)))</f>
        <v/>
      </c>
      <c r="IW30" s="98"/>
      <c r="IX30" s="98"/>
      <c r="IY30" s="98"/>
      <c r="IZ30" s="96" t="str">
        <f>IF(JC30="","",(IF(JA30=0,JB30*IZ$4,(VLOOKUP(JC30,Dane!$A$2:$B$10,2)+2*JA30+JB30)*IZ$4)))</f>
        <v/>
      </c>
      <c r="JA30" s="98"/>
      <c r="JB30" s="98"/>
      <c r="JC30" s="98"/>
      <c r="JD30" s="96" t="str">
        <f>IF(JG30="","",(IF(JE30=0,JF30*JD$4,(VLOOKUP(JG30,Dane!$A$2:$B$10,2)+2*JE30+JF30)*JD$4)))</f>
        <v/>
      </c>
      <c r="JE30" s="98"/>
      <c r="JF30" s="98"/>
      <c r="JG30" s="98"/>
      <c r="JH30" s="96" t="str">
        <f>IF(JK30="","",(IF(JI30=0,JJ30*JH$4,(VLOOKUP(JK30,Dane!$A$2:$B$10,2)+2*JI30+JJ30)*JH$4)))</f>
        <v/>
      </c>
      <c r="JI30" s="98"/>
      <c r="JJ30" s="98"/>
      <c r="JK30" s="98"/>
      <c r="JL30" s="96" t="str">
        <f>IF(JO30="","",(IF(JM30=0,JN30*JL$4,(VLOOKUP(JO30,Dane!$A$2:$B$10,2)+2*JM30+JN30)*JL$4)))</f>
        <v/>
      </c>
      <c r="JM30" s="98"/>
      <c r="JN30" s="98"/>
      <c r="JO30" s="98"/>
      <c r="JP30" s="96" t="str">
        <f>IF(JS30="","",(IF(JQ30=0,JR30*JP$4,(VLOOKUP(JS30,Dane!$A$2:$B$10,2)+2*JQ30+JR30)*JP$4)))</f>
        <v/>
      </c>
      <c r="JQ30" s="98"/>
      <c r="JR30" s="98"/>
      <c r="JS30" s="98"/>
      <c r="JT30" s="96" t="str">
        <f>IF(JW30="","",(IF(JU30=0,JV30*JT$4,(VLOOKUP(JW30,Dane!$A$2:$B$10,2)+2*JU30+JV30)*JT$4)))</f>
        <v/>
      </c>
      <c r="JU30" s="98"/>
      <c r="JV30" s="98"/>
      <c r="JW30" s="98"/>
      <c r="JX30" s="96" t="str">
        <f>IF(KA30="","",(IF(JY30=0,JZ30*JX$4,(VLOOKUP(KA30,Dane!$A$2:$B$10,2)+2*JY30+JZ30)*JX$4)))</f>
        <v/>
      </c>
      <c r="JY30" s="98"/>
      <c r="JZ30" s="98"/>
      <c r="KA30" s="98"/>
      <c r="KB30" s="96" t="str">
        <f>IF(KE30="","",(IF(KC30=0,KD30*KB$4,(VLOOKUP(KE30,Dane!$A$2:$B$10,2)+2*KC30+KD30)*KB$4)))</f>
        <v/>
      </c>
      <c r="KC30" s="98"/>
      <c r="KD30" s="98"/>
      <c r="KE30" s="98"/>
      <c r="KF30" s="96" t="str">
        <f>IF(KI30="","",(IF(KG30=0,KH30*KF$4,(VLOOKUP(KI30,Dane!$A$2:$B$10,2)+2*KG30+KH30)*KF$4)))</f>
        <v/>
      </c>
      <c r="KG30" s="98"/>
      <c r="KH30" s="98"/>
      <c r="KI30" s="98"/>
      <c r="KJ30" s="96">
        <f>IF(KM30="","",(IF(KK30=0,KL30*KJ$4,(VLOOKUP(KM30,Dane!$A$2:$B$10,2)+2*KK30+KL30)*KJ$4)))</f>
        <v>8</v>
      </c>
      <c r="KK30" s="99">
        <v>0</v>
      </c>
      <c r="KL30" s="99">
        <v>2</v>
      </c>
      <c r="KM30" s="99">
        <v>0</v>
      </c>
      <c r="KN30" s="96" t="str">
        <f>IF(KQ30="","",(IF(KO30=0,KP30*KN$4,(VLOOKUP(KQ30,Dane!$A$2:$B$10,2)+2*KO30+KP30)*KN$4)))</f>
        <v/>
      </c>
      <c r="KO30" s="98"/>
      <c r="KP30" s="98"/>
      <c r="KQ30" s="98"/>
      <c r="KR30" s="96" t="str">
        <f>IF(KU30="","",(IF(KS30=0,KT30*KR$4,(VLOOKUP(KU30,Dane!$A$2:$B$10,2)+2*KS30+KT30)*KR$4)))</f>
        <v/>
      </c>
      <c r="KS30" s="98"/>
      <c r="KT30" s="98"/>
      <c r="KU30" s="98"/>
      <c r="KV30" s="96" t="str">
        <f>IF(KY30="","",(IF(KW30=0,KX30*KV$4,(VLOOKUP(KY30,Dane!$A$2:$B$10,2)+2*KW30+KX30)*KV$4)))</f>
        <v/>
      </c>
      <c r="KW30" s="98"/>
      <c r="KX30" s="98"/>
      <c r="KY30" s="98"/>
      <c r="KZ30" s="96" t="str">
        <f>IF(LC30="","",(IF(LA30=0,LB30*KZ$4,(VLOOKUP(LC30,Dane!$A$2:$B$10,2)+2*LA30+LB30)*KZ$4)))</f>
        <v/>
      </c>
      <c r="LA30" s="98"/>
      <c r="LB30" s="98"/>
      <c r="LC30" s="98"/>
      <c r="LD30" s="96" t="str">
        <f>IF(LG30="","",(IF(LE30=0,LF30*LD$4,(VLOOKUP(LG30,Dane!$A$2:$B$10,2)+2*LE30+LF30)*LD$4)))</f>
        <v/>
      </c>
      <c r="LE30" s="98"/>
      <c r="LF30" s="98"/>
      <c r="LG30" s="98"/>
      <c r="LH30" s="96">
        <f>IF(LK30="","",(IF(LI30=0,LJ30*LH$4,(VLOOKUP(LK30,Dane!$A$2:$B$10,2)+2*LI30+LJ30)*LH$4)))</f>
        <v>110</v>
      </c>
      <c r="LI30" s="99">
        <v>1</v>
      </c>
      <c r="LJ30" s="99">
        <v>2</v>
      </c>
      <c r="LK30" s="99">
        <v>7</v>
      </c>
      <c r="LL30" s="96" t="str">
        <f>IF(LO30="","",(IF(LM30=0,LN30*LL$4,(VLOOKUP(LO30,Dane!$A$2:$B$10,2)+2*LM30+LN30)*LL$4)))</f>
        <v/>
      </c>
      <c r="LM30" s="98"/>
      <c r="LN30" s="98"/>
      <c r="LO30" s="98"/>
      <c r="LP30" s="96" t="str">
        <f>IF(LS30="","",(IF(LQ30=0,LR30*LP$4,(VLOOKUP(LS30,Dane!$A$2:$B$10,2)+2*LQ30+LR30)*LP$4)))</f>
        <v/>
      </c>
      <c r="LQ30" s="98"/>
      <c r="LR30" s="98"/>
      <c r="LS30" s="98"/>
      <c r="LT30" s="96" t="str">
        <f>IF(LW30="","",(IF(LU30=0,LV30*LT$4,(VLOOKUP(LW30,Dane!$A$2:$B$10,2)+2*LU30+LV30)*LT$4)))</f>
        <v/>
      </c>
      <c r="LU30" s="98"/>
      <c r="LV30" s="98"/>
      <c r="LW30" s="98"/>
      <c r="LX30" s="96" t="str">
        <f>IF(MA30="","",(IF(LY30=0,LZ30*LX$4,(VLOOKUP(MA30,Dane!$A$2:$B$10,2)+2*LY30+LZ30)*LX$4)))</f>
        <v/>
      </c>
      <c r="LY30" s="98"/>
      <c r="LZ30" s="98"/>
      <c r="MA30" s="98"/>
      <c r="MB30" s="96" t="str">
        <f>IF(ME30="","",(IF(MC30=0,MD30*MB$4,(VLOOKUP(ME30,Dane!$A$2:$B$10,2)+2*MC30+MD30)*MB$4)))</f>
        <v/>
      </c>
      <c r="MC30" s="98"/>
      <c r="MD30" s="98"/>
      <c r="ME30" s="98"/>
      <c r="MF30" s="96">
        <f>IF(MI30="","",(IF(MG30=0,MH30*MF$4,(VLOOKUP(MI30,Dane!$A$2:$B$10,2)+2*MG30+MH30)*MF$4)))</f>
        <v>6</v>
      </c>
      <c r="MG30" s="99">
        <v>0</v>
      </c>
      <c r="MH30" s="99">
        <v>2</v>
      </c>
      <c r="MI30" s="99">
        <v>0</v>
      </c>
      <c r="MJ30" s="96" t="str">
        <f>IF(MM30="","",(IF(MK30=0,ML30*MJ$4,(VLOOKUP(MM30,Dane!$A$2:$B$10,2)+2*MK30+ML30)*MJ$4)))</f>
        <v/>
      </c>
      <c r="MK30" s="98"/>
      <c r="ML30" s="98"/>
      <c r="MM30" s="98"/>
      <c r="MN30" s="96" t="str">
        <f>IF(MQ30="","",(IF(MO30=0,MP30*MN$4,(VLOOKUP(MQ30,Dane!$A$2:$B$10,2)+2*MO30+MP30)*MN$4)))</f>
        <v/>
      </c>
      <c r="MO30" s="98"/>
      <c r="MP30" s="98"/>
      <c r="MQ30" s="98"/>
      <c r="MR30" s="96" t="str">
        <f>IF(MU30="","",(IF(MS30=0,MT30*MR$4,(VLOOKUP(MU30,Dane!$A$2:$B$10,2)+2*MS30+MT30)*MR$4)))</f>
        <v/>
      </c>
      <c r="MS30" s="98"/>
      <c r="MT30" s="98"/>
      <c r="MU30" s="98"/>
      <c r="MV30" s="96">
        <f>IF(MY30="","",(IF(MW30=0,MX30*MV$4,(VLOOKUP(MY30,Dane!$A$2:$B$10,2)+2*MW30+MX30)*MV$4)))</f>
        <v>10</v>
      </c>
      <c r="MW30" s="99">
        <v>0</v>
      </c>
      <c r="MX30" s="99">
        <v>1</v>
      </c>
      <c r="MY30" s="99">
        <v>0</v>
      </c>
      <c r="MZ30" s="96" t="str">
        <f>IF(NC30="","",(IF(NA30=0,NB30*MZ$4,(VLOOKUP(NC30,Dane!$A$2:$B$10,2)+2*NA30+NB30)*MZ$4)))</f>
        <v/>
      </c>
      <c r="NA30" s="98"/>
      <c r="NB30" s="98"/>
      <c r="NC30" s="98"/>
      <c r="ND30" s="96" t="str">
        <f>IF(NG30="","",(IF(NE30=0,NF30*ND$4,(VLOOKUP(NG30,Dane!$A$2:$B$10,2)+2*NE30+NF30)*ND$4)))</f>
        <v/>
      </c>
      <c r="NE30" s="98"/>
      <c r="NF30" s="98"/>
      <c r="NG30" s="98"/>
      <c r="NH30" s="96" t="str">
        <f>IF(NK30="","",(IF(NI30=0,NJ30*NH$4,(VLOOKUP(NK30,Dane!$A$2:$B$10,2)+2*NI30+NJ30)*NH$4)))</f>
        <v/>
      </c>
      <c r="NI30" s="98"/>
      <c r="NJ30" s="98"/>
      <c r="NK30" s="98"/>
      <c r="NL30" s="96" t="str">
        <f>IF(NO30="","",(IF(NM30=0,NN30*NL$4,(VLOOKUP(NO30,Dane!$A$2:$B$10,2)+2*NM30+NN30)*NL$4)))</f>
        <v/>
      </c>
      <c r="NM30" s="98"/>
      <c r="NN30" s="98"/>
      <c r="NO30" s="98"/>
      <c r="NP30" s="96" t="str">
        <f>IF(NS30="","",(IF(NQ30=0,NR30*NP$4,(VLOOKUP(NS30,Dane!$A$2:$B$10,2)+2*NQ30+NR30)*NP$4)))</f>
        <v/>
      </c>
      <c r="NQ30" s="98"/>
      <c r="NR30" s="98"/>
      <c r="NS30" s="98"/>
      <c r="NT30" s="96" t="str">
        <f>IF(NW30="","",(IF(NU30=0,NV30*NT$4,(VLOOKUP(NW30,Dane!$A$2:$B$10,2)+2*NU30+NV30)*NT$4)))</f>
        <v/>
      </c>
      <c r="NU30" s="98"/>
      <c r="NV30" s="98"/>
      <c r="NW30" s="98"/>
      <c r="NX30" s="96" t="str">
        <f>IF(OA30="","",(IF(NY30=0,NZ30*NX$4,(VLOOKUP(OA30,Dane!$A$2:$B$10,2)+2*NY30+NZ30)*NX$4)))</f>
        <v/>
      </c>
      <c r="NY30" s="98"/>
      <c r="NZ30" s="98"/>
      <c r="OA30" s="98"/>
      <c r="OB30" s="96" t="str">
        <f>IF(OE30="","",(IF(OC30=0,OD30*OB$4,(VLOOKUP(OE30,Dane!$A$2:$B$10,2)+2*OC30+OD30)*OB$4)))</f>
        <v/>
      </c>
      <c r="OC30" s="98"/>
      <c r="OD30" s="98"/>
      <c r="OE30" s="98"/>
      <c r="OF30" s="96" t="str">
        <f>IF(OI30="","",(IF(OG30=0,OH30*OF$4,(VLOOKUP(OI30,Dane!$A$2:$B$10,2)+2*OG30+OH30)*OF$4)))</f>
        <v/>
      </c>
      <c r="OG30" s="98"/>
      <c r="OH30" s="98"/>
      <c r="OI30" s="98"/>
      <c r="OJ30" s="96" t="str">
        <f>IF(OM30="","",(IF(OK30=0,OL30*OJ$4,(VLOOKUP(OM30,Dane!$A$2:$B$10,2)+2*OK30+OL30)*OJ$4)))</f>
        <v/>
      </c>
      <c r="OK30" s="98"/>
      <c r="OL30" s="98"/>
      <c r="OM30" s="98"/>
      <c r="ON30" s="96" t="str">
        <f>IF(OQ30="","",(IF(OO30=0,OP30*ON$4,(VLOOKUP(OQ30,Dane!$A$2:$B$10,2)+2*OO30+OP30)*ON$4)))</f>
        <v/>
      </c>
      <c r="OO30" s="98"/>
      <c r="OP30" s="98"/>
      <c r="OQ30" s="98"/>
      <c r="OR30" s="96">
        <f>IF(OU30="","",(IF(OS30=0,OT30*OR$4,(VLOOKUP(OU30,Dane!$A$2:$B$10,2)+2*OS30+OT30)*OR$4)))</f>
        <v>24</v>
      </c>
      <c r="OS30" s="99">
        <v>1</v>
      </c>
      <c r="OT30" s="99">
        <v>1</v>
      </c>
      <c r="OU30" s="113">
        <v>0</v>
      </c>
    </row>
    <row r="31" spans="1:411" x14ac:dyDescent="0.25">
      <c r="A31" s="61">
        <f t="shared" si="344"/>
        <v>26</v>
      </c>
      <c r="B31" s="83" t="s">
        <v>160</v>
      </c>
      <c r="C31" s="63">
        <v>2006</v>
      </c>
      <c r="D31" s="64" t="str">
        <f>VLOOKUP(C31,Dane!$A$17:$B$34,2)</f>
        <v>funny</v>
      </c>
      <c r="E31" s="65">
        <f t="shared" si="345"/>
        <v>288</v>
      </c>
      <c r="F31" s="66">
        <f t="shared" si="428"/>
        <v>48</v>
      </c>
      <c r="G31" s="66">
        <f t="shared" si="428"/>
        <v>37.5</v>
      </c>
      <c r="H31" s="66">
        <f t="shared" si="428"/>
        <v>37.5</v>
      </c>
      <c r="I31" s="66">
        <f t="shared" si="428"/>
        <v>34.5</v>
      </c>
      <c r="J31" s="66">
        <f t="shared" si="428"/>
        <v>34.5</v>
      </c>
      <c r="K31" s="66">
        <f t="shared" si="428"/>
        <v>34</v>
      </c>
      <c r="L31" s="66">
        <f t="shared" si="428"/>
        <v>23</v>
      </c>
      <c r="M31" s="66">
        <f t="shared" si="428"/>
        <v>23</v>
      </c>
      <c r="N31" s="66">
        <f t="shared" si="428"/>
        <v>16</v>
      </c>
      <c r="O31" s="72" t="str">
        <f t="shared" si="428"/>
        <v/>
      </c>
      <c r="P31" s="67">
        <f t="shared" si="347"/>
        <v>9</v>
      </c>
      <c r="Q31" s="69" t="str">
        <f t="shared" si="348"/>
        <v/>
      </c>
      <c r="R31" s="69" t="str">
        <f t="shared" si="349"/>
        <v/>
      </c>
      <c r="S31" s="69" t="str">
        <f t="shared" si="350"/>
        <v/>
      </c>
      <c r="T31" s="69" t="str">
        <f t="shared" si="351"/>
        <v/>
      </c>
      <c r="U31" s="69" t="str">
        <f t="shared" si="352"/>
        <v/>
      </c>
      <c r="V31" s="69" t="str">
        <f t="shared" si="353"/>
        <v/>
      </c>
      <c r="W31" s="69">
        <f t="shared" si="354"/>
        <v>34</v>
      </c>
      <c r="X31" s="69" t="str">
        <f t="shared" si="355"/>
        <v/>
      </c>
      <c r="Y31" s="69" t="str">
        <f t="shared" si="356"/>
        <v/>
      </c>
      <c r="Z31" s="69" t="str">
        <f t="shared" si="357"/>
        <v/>
      </c>
      <c r="AA31" s="69" t="str">
        <f t="shared" si="358"/>
        <v/>
      </c>
      <c r="AB31" s="69" t="str">
        <f t="shared" si="359"/>
        <v/>
      </c>
      <c r="AC31" s="69" t="str">
        <f t="shared" si="360"/>
        <v/>
      </c>
      <c r="AD31" s="69" t="str">
        <f t="shared" si="361"/>
        <v/>
      </c>
      <c r="AE31" s="69" t="str">
        <f t="shared" si="362"/>
        <v/>
      </c>
      <c r="AF31" s="69" t="str">
        <f t="shared" si="363"/>
        <v/>
      </c>
      <c r="AG31" s="69" t="str">
        <f t="shared" si="364"/>
        <v/>
      </c>
      <c r="AH31" s="69" t="str">
        <f t="shared" si="365"/>
        <v/>
      </c>
      <c r="AI31" s="69" t="str">
        <f t="shared" si="366"/>
        <v/>
      </c>
      <c r="AJ31" s="69">
        <f t="shared" si="367"/>
        <v>23</v>
      </c>
      <c r="AK31" s="69" t="str">
        <f t="shared" si="368"/>
        <v/>
      </c>
      <c r="AL31" s="69" t="str">
        <f t="shared" si="369"/>
        <v/>
      </c>
      <c r="AM31" s="69">
        <f t="shared" si="370"/>
        <v>23</v>
      </c>
      <c r="AN31" s="69" t="str">
        <f t="shared" si="371"/>
        <v/>
      </c>
      <c r="AO31" s="69" t="str">
        <f t="shared" si="372"/>
        <v/>
      </c>
      <c r="AP31" s="69" t="str">
        <f t="shared" si="373"/>
        <v/>
      </c>
      <c r="AQ31" s="69" t="str">
        <f t="shared" si="374"/>
        <v/>
      </c>
      <c r="AR31" s="69" t="str">
        <f t="shared" si="375"/>
        <v/>
      </c>
      <c r="AS31" s="69" t="str">
        <f t="shared" si="376"/>
        <v/>
      </c>
      <c r="AT31" s="69" t="str">
        <f t="shared" si="377"/>
        <v/>
      </c>
      <c r="AU31" s="69" t="str">
        <f t="shared" si="378"/>
        <v/>
      </c>
      <c r="AV31" s="69">
        <f t="shared" si="379"/>
        <v>16</v>
      </c>
      <c r="AW31" s="69" t="str">
        <f t="shared" si="380"/>
        <v/>
      </c>
      <c r="AX31" s="69" t="str">
        <f t="shared" si="381"/>
        <v/>
      </c>
      <c r="AY31" s="69" t="str">
        <f t="shared" si="382"/>
        <v/>
      </c>
      <c r="AZ31" s="69" t="str">
        <f t="shared" si="383"/>
        <v/>
      </c>
      <c r="BA31" s="69" t="str">
        <f t="shared" si="384"/>
        <v/>
      </c>
      <c r="BB31" s="69" t="str">
        <f t="shared" si="385"/>
        <v/>
      </c>
      <c r="BC31" s="69" t="str">
        <f t="shared" si="386"/>
        <v/>
      </c>
      <c r="BD31" s="69" t="str">
        <f t="shared" si="387"/>
        <v/>
      </c>
      <c r="BE31" s="69" t="str">
        <f t="shared" si="388"/>
        <v/>
      </c>
      <c r="BF31" s="69" t="str">
        <f t="shared" si="389"/>
        <v/>
      </c>
      <c r="BG31" s="69">
        <f t="shared" si="390"/>
        <v>34.5</v>
      </c>
      <c r="BH31" s="69" t="str">
        <f t="shared" si="391"/>
        <v/>
      </c>
      <c r="BI31" s="69" t="str">
        <f t="shared" si="392"/>
        <v/>
      </c>
      <c r="BJ31" s="69" t="str">
        <f t="shared" si="393"/>
        <v/>
      </c>
      <c r="BK31" s="69" t="str">
        <f t="shared" si="394"/>
        <v/>
      </c>
      <c r="BL31" s="69">
        <f t="shared" si="395"/>
        <v>34.5</v>
      </c>
      <c r="BM31" s="69" t="str">
        <f t="shared" si="396"/>
        <v/>
      </c>
      <c r="BN31" s="69">
        <f t="shared" si="397"/>
        <v>37.5</v>
      </c>
      <c r="BO31" s="69" t="str">
        <f t="shared" si="398"/>
        <v/>
      </c>
      <c r="BP31" s="69" t="str">
        <f t="shared" si="399"/>
        <v/>
      </c>
      <c r="BQ31" s="69" t="str">
        <f t="shared" si="400"/>
        <v/>
      </c>
      <c r="BR31" s="69">
        <f t="shared" si="401"/>
        <v>48</v>
      </c>
      <c r="BS31" s="69" t="str">
        <f t="shared" si="402"/>
        <v/>
      </c>
      <c r="BT31" s="69" t="str">
        <f t="shared" si="403"/>
        <v/>
      </c>
      <c r="BU31" s="69" t="str">
        <f t="shared" si="404"/>
        <v/>
      </c>
      <c r="BV31" s="69" t="str">
        <f t="shared" si="405"/>
        <v/>
      </c>
      <c r="BW31" s="69" t="str">
        <f t="shared" si="406"/>
        <v/>
      </c>
      <c r="BX31" s="69" t="str">
        <f t="shared" si="407"/>
        <v/>
      </c>
      <c r="BY31" s="69" t="str">
        <f t="shared" si="408"/>
        <v/>
      </c>
      <c r="BZ31" s="69" t="str">
        <f t="shared" si="409"/>
        <v/>
      </c>
      <c r="CA31" s="69" t="str">
        <f t="shared" si="410"/>
        <v/>
      </c>
      <c r="CB31" s="69" t="str">
        <f t="shared" si="411"/>
        <v/>
      </c>
      <c r="CC31" s="69" t="str">
        <f t="shared" si="412"/>
        <v/>
      </c>
      <c r="CD31" s="69" t="str">
        <f t="shared" si="413"/>
        <v/>
      </c>
      <c r="CE31" s="69" t="str">
        <f t="shared" si="414"/>
        <v/>
      </c>
      <c r="CF31" s="69" t="str">
        <f t="shared" si="415"/>
        <v/>
      </c>
      <c r="CG31" s="69" t="str">
        <f t="shared" si="416"/>
        <v/>
      </c>
      <c r="CH31" s="69" t="str">
        <f t="shared" si="417"/>
        <v/>
      </c>
      <c r="CI31" s="69" t="str">
        <f t="shared" si="418"/>
        <v/>
      </c>
      <c r="CJ31" s="69" t="str">
        <f t="shared" si="419"/>
        <v/>
      </c>
      <c r="CK31" s="69" t="str">
        <f t="shared" si="420"/>
        <v/>
      </c>
      <c r="CL31" s="69">
        <f t="shared" si="421"/>
        <v>37.5</v>
      </c>
      <c r="CM31" s="69" t="str">
        <f t="shared" si="422"/>
        <v/>
      </c>
      <c r="CN31" s="69" t="str">
        <f t="shared" si="423"/>
        <v/>
      </c>
      <c r="CO31" s="69" t="str">
        <f t="shared" si="424"/>
        <v/>
      </c>
      <c r="CP31" s="69" t="str">
        <f t="shared" si="425"/>
        <v/>
      </c>
      <c r="CQ31" s="94" t="str">
        <f t="shared" si="426"/>
        <v/>
      </c>
      <c r="CR31" s="111" t="str">
        <f>IF(CU31="","",(IF(CS31=0,CT31*CR$4,(VLOOKUP(CU31,Dane!$A$2:$B$10,2)+2*CS31+CT31)*CR$4)))</f>
        <v/>
      </c>
      <c r="CS31" s="98"/>
      <c r="CT31" s="98"/>
      <c r="CU31" s="98"/>
      <c r="CV31" s="96" t="str">
        <f>IF(CY31="","",(IF(CW31=0,CX31*CV$4,(VLOOKUP(CY31,Dane!$A$2:$B$10,2)+2*CW31+CX31)*CV$4)))</f>
        <v/>
      </c>
      <c r="CW31" s="98"/>
      <c r="CX31" s="98"/>
      <c r="CY31" s="98"/>
      <c r="CZ31" s="96" t="str">
        <f>IF(DC31="","",(IF(DA31=0,DB31*CZ$4,(VLOOKUP(DC31,Dane!$A$2:$B$10,2)+2*DA31+DB31)*CZ$4)))</f>
        <v/>
      </c>
      <c r="DA31" s="98"/>
      <c r="DB31" s="98"/>
      <c r="DC31" s="98"/>
      <c r="DD31" s="96" t="str">
        <f>IF(DG31="","",(IF(DE31=0,DF31*DD$4,(VLOOKUP(DG31,Dane!$A$2:$B$10,2)+2*DE31+DF31)*DD$4)))</f>
        <v/>
      </c>
      <c r="DE31" s="98"/>
      <c r="DF31" s="98"/>
      <c r="DG31" s="98"/>
      <c r="DH31" s="96" t="str">
        <f>IF(DK31="","",(IF(DI31=0,DJ31*DH$4,(VLOOKUP(DK31,Dane!$A$2:$B$10,2)+2*DI31+DJ31)*DH$4)))</f>
        <v/>
      </c>
      <c r="DI31" s="98"/>
      <c r="DJ31" s="98"/>
      <c r="DK31" s="98"/>
      <c r="DL31" s="96" t="str">
        <f>IF(DO31="","",(IF(DM31=0,DN31*DL$4,(VLOOKUP(DO31,Dane!$A$2:$B$10,2)+2*DM31+DN31)*DL$4)))</f>
        <v/>
      </c>
      <c r="DM31" s="98"/>
      <c r="DN31" s="98"/>
      <c r="DO31" s="98"/>
      <c r="DP31" s="96">
        <f>IF(DS31="","",(IF(DQ31=0,DR31*DP$4,(VLOOKUP(DS31,Dane!$A$2:$B$10,2)+2*DQ31+DR31)*DP$4)))</f>
        <v>34</v>
      </c>
      <c r="DQ31" s="99">
        <v>4</v>
      </c>
      <c r="DR31" s="99">
        <v>0</v>
      </c>
      <c r="DS31" s="99">
        <v>1</v>
      </c>
      <c r="DT31" s="96" t="str">
        <f>IF(DW31="","",(IF(DU31=0,DV31*DT$4,(VLOOKUP(DW31,Dane!$A$2:$B$10,2)+2*DU31+DV31)*DT$4)))</f>
        <v/>
      </c>
      <c r="DU31" s="98"/>
      <c r="DV31" s="98"/>
      <c r="DW31" s="98"/>
      <c r="DX31" s="96" t="str">
        <f>IF(EA31="","",(IF(DY31=0,DZ31*DX$4,(VLOOKUP(EA31,Dane!$A$2:$B$10,2)+2*DY31+DZ31)*DX$4)))</f>
        <v/>
      </c>
      <c r="DY31" s="98"/>
      <c r="DZ31" s="98"/>
      <c r="EA31" s="98"/>
      <c r="EB31" s="96" t="str">
        <f>IF(EE31="","",(IF(EC31=0,ED31*EB$4,(VLOOKUP(EE31,Dane!$A$2:$B$10,2)+2*EC31+ED31)*EB$4)))</f>
        <v/>
      </c>
      <c r="EC31" s="98"/>
      <c r="ED31" s="98"/>
      <c r="EE31" s="98"/>
      <c r="EF31" s="96" t="str">
        <f>IF(EI31="","",(IF(EG31=0,EH31*EF$4,(VLOOKUP(EI31,Dane!$A$2:$B$10,2)+2*EG31+EH31)*EF$4)))</f>
        <v/>
      </c>
      <c r="EG31" s="98"/>
      <c r="EH31" s="98"/>
      <c r="EI31" s="98"/>
      <c r="EJ31" s="96" t="str">
        <f>IF(EM31="","",(IF(EK31=0,EL31*EJ$4,(VLOOKUP(EM31,Dane!$A$2:$B$10,2)+2*EK31+EL31)*EJ$4)))</f>
        <v/>
      </c>
      <c r="EK31" s="98"/>
      <c r="EL31" s="98"/>
      <c r="EM31" s="98"/>
      <c r="EN31" s="96" t="str">
        <f>IF(EQ31="","",(IF(EO31=0,EP31*EN$4,(VLOOKUP(EQ31,Dane!$A$2:$B$10,2)+2*EO31+EP31)*EN$4)))</f>
        <v/>
      </c>
      <c r="EO31" s="98"/>
      <c r="EP31" s="98"/>
      <c r="EQ31" s="98"/>
      <c r="ER31" s="96" t="str">
        <f>IF(EU31="","",(IF(ES31=0,ET31*ER$4,(VLOOKUP(EU31,Dane!$A$2:$B$10,2)+2*ES31+ET31)*ER$4)))</f>
        <v/>
      </c>
      <c r="ES31" s="98"/>
      <c r="ET31" s="98"/>
      <c r="EU31" s="98"/>
      <c r="EV31" s="96" t="str">
        <f>IF(EY31="","",(IF(EW31=0,EX31*EV$4,(VLOOKUP(EY31,Dane!$A$2:$B$10,2)+2*EW31+EX31)*EV$4)))</f>
        <v/>
      </c>
      <c r="EW31" s="98"/>
      <c r="EX31" s="98"/>
      <c r="EY31" s="98"/>
      <c r="EZ31" s="96" t="str">
        <f>IF(FC31="","",(IF(FA31=0,FB31*EZ$4,(VLOOKUP(FC31,Dane!$A$2:$B$10,2)+2*FA31+FB31)*EZ$4)))</f>
        <v/>
      </c>
      <c r="FA31" s="98"/>
      <c r="FB31" s="98"/>
      <c r="FC31" s="98"/>
      <c r="FD31" s="96" t="str">
        <f>IF(FG31="","",(IF(FE31=0,FF31*FD$4,(VLOOKUP(FG31,Dane!$A$2:$B$10,2)+2*FE31+FF31)*FD$4)))</f>
        <v/>
      </c>
      <c r="FE31" s="98"/>
      <c r="FF31" s="98"/>
      <c r="FG31" s="98"/>
      <c r="FH31" s="96" t="str">
        <f>IF(FK31="","",(IF(FI31=0,FJ31*FH$4,(VLOOKUP(FK31,Dane!$A$2:$B$10,2)+2*FI31+FJ31)*FH$4)))</f>
        <v/>
      </c>
      <c r="FI31" s="98"/>
      <c r="FJ31" s="98"/>
      <c r="FK31" s="98"/>
      <c r="FL31" s="96" t="str">
        <f>IF(FO31="","",(IF(FM31=0,FN31*FL$4,(VLOOKUP(FO31,Dane!$A$2:$B$10,2)+2*FM31+FN31)*FL$4)))</f>
        <v/>
      </c>
      <c r="FM31" s="98"/>
      <c r="FN31" s="98"/>
      <c r="FO31" s="98"/>
      <c r="FP31" s="96">
        <f>IF(FS31="","",(IF(FQ31=0,FR31*FP$4,(VLOOKUP(FS31,Dane!$A$2:$B$10,2)+2*FQ31+FR31)*FP$4)))</f>
        <v>23</v>
      </c>
      <c r="FQ31" s="99">
        <v>2</v>
      </c>
      <c r="FR31" s="99">
        <v>2</v>
      </c>
      <c r="FS31" s="99">
        <v>3</v>
      </c>
      <c r="FT31" s="96" t="str">
        <f>IF(FW31="","",(IF(FU31=0,FV31*FT$4,(VLOOKUP(FW31,Dane!$A$2:$B$10,2)+2*FU31+FV31)*FT$4)))</f>
        <v/>
      </c>
      <c r="FU31" s="98"/>
      <c r="FV31" s="98"/>
      <c r="FW31" s="98"/>
      <c r="FX31" s="96" t="str">
        <f>IF(GA31="","",(IF(FY31=0,FZ31*FX$4,(VLOOKUP(GA31,Dane!$A$2:$B$10,2)+2*FY31+FZ31)*FX$4)))</f>
        <v/>
      </c>
      <c r="FY31" s="98"/>
      <c r="FZ31" s="98"/>
      <c r="GA31" s="98"/>
      <c r="GB31" s="96">
        <f>IF(GE31="","",(IF(GC31=0,GD31*GB$4,(VLOOKUP(GE31,Dane!$A$2:$B$10,2)+2*GC31+GD31)*GB$4)))</f>
        <v>23</v>
      </c>
      <c r="GC31" s="99">
        <v>2</v>
      </c>
      <c r="GD31" s="99">
        <v>2</v>
      </c>
      <c r="GE31" s="99">
        <v>3</v>
      </c>
      <c r="GF31" s="96" t="str">
        <f>IF(GI31="","",(IF(GG31=0,GH31*GF$4,(VLOOKUP(GI31,Dane!$A$2:$B$10,2)+2*GG31+GH31)*GF$4)))</f>
        <v/>
      </c>
      <c r="GG31" s="98"/>
      <c r="GH31" s="98"/>
      <c r="GI31" s="98"/>
      <c r="GJ31" s="96" t="str">
        <f>IF(GM31="","",(IF(GK31=0,GL31*GJ$4,(VLOOKUP(GM31,Dane!$A$2:$B$10,2)+2*GK31+GL31)*GJ$4)))</f>
        <v/>
      </c>
      <c r="GK31" s="98"/>
      <c r="GL31" s="98"/>
      <c r="GM31" s="98"/>
      <c r="GN31" s="96" t="str">
        <f>IF(GQ31="","",(IF(GO31=0,GP31*GN$4,(VLOOKUP(GQ31,Dane!$A$2:$B$10,2)+2*GO31+GP31)*GN$4)))</f>
        <v/>
      </c>
      <c r="GO31" s="98"/>
      <c r="GP31" s="98"/>
      <c r="GQ31" s="98"/>
      <c r="GR31" s="96" t="str">
        <f>IF(GU31="","",(IF(GS31=0,GT31*GR$4,(VLOOKUP(GU31,Dane!$A$2:$B$10,2)+2*GS31+GT31)*GR$4)))</f>
        <v/>
      </c>
      <c r="GS31" s="98"/>
      <c r="GT31" s="98"/>
      <c r="GU31" s="98"/>
      <c r="GV31" s="96" t="str">
        <f>IF(GY31="","",(IF(GW31=0,GX31*GV$4,(VLOOKUP(GY31,Dane!$A$2:$B$10,2)+2*GW31+GX31)*GV$4)))</f>
        <v/>
      </c>
      <c r="GW31" s="98"/>
      <c r="GX31" s="98"/>
      <c r="GY31" s="98"/>
      <c r="GZ31" s="96" t="str">
        <f>IF(HC31="","",(IF(HA31=0,HB31*GZ$4,(VLOOKUP(HC31,Dane!$A$2:$B$10,2)+2*HA31+HB31)*GZ$4)))</f>
        <v/>
      </c>
      <c r="HA31" s="98"/>
      <c r="HB31" s="98"/>
      <c r="HC31" s="98"/>
      <c r="HD31" s="96" t="str">
        <f>IF(HG31="","",(IF(HE31=0,HF31*HD$4,(VLOOKUP(HG31,Dane!$A$2:$B$10,2)+2*HE31+HF31)*HD$4)))</f>
        <v/>
      </c>
      <c r="HE31" s="98"/>
      <c r="HF31" s="98"/>
      <c r="HG31" s="98"/>
      <c r="HH31" s="96" t="str">
        <f>IF(HK31="","",(IF(HI31=0,HJ31*HH$4,(VLOOKUP(HK31,Dane!$A$2:$B$10,2)+2*HI31+HJ31)*HH$4)))</f>
        <v/>
      </c>
      <c r="HI31" s="98"/>
      <c r="HJ31" s="98"/>
      <c r="HK31" s="98"/>
      <c r="HL31" s="96">
        <f>IF(HO31="","",(IF(HM31=0,HN31*HL$4,(VLOOKUP(HO31,Dane!$A$2:$B$10,2)+2*HM31+HN31)*HL$4)))</f>
        <v>16</v>
      </c>
      <c r="HM31" s="99">
        <v>1</v>
      </c>
      <c r="HN31" s="99">
        <v>2</v>
      </c>
      <c r="HO31" s="99">
        <v>0</v>
      </c>
      <c r="HP31" s="96" t="str">
        <f>IF(HS31="","",(IF(HQ31=0,HR31*HP$4,(VLOOKUP(HS31,Dane!$A$2:$B$10,2)+2*HQ31+HR31)*HP$4)))</f>
        <v/>
      </c>
      <c r="HQ31" s="98"/>
      <c r="HR31" s="98"/>
      <c r="HS31" s="98"/>
      <c r="HT31" s="96" t="str">
        <f>IF(HW31="","",(IF(HU31=0,HV31*HT$4,(VLOOKUP(HW31,Dane!$A$2:$B$10,2)+2*HU31+HV31)*HT$4)))</f>
        <v/>
      </c>
      <c r="HU31" s="98"/>
      <c r="HV31" s="98"/>
      <c r="HW31" s="98"/>
      <c r="HX31" s="96" t="str">
        <f>IF(IA31="","",(IF(HY31=0,HZ31*HX$4,(VLOOKUP(IA31,Dane!$A$2:$B$10,2)+2*HY31+HZ31)*HX$4)))</f>
        <v/>
      </c>
      <c r="HY31" s="98"/>
      <c r="HZ31" s="98"/>
      <c r="IA31" s="98"/>
      <c r="IB31" s="96" t="str">
        <f>IF(IE31="","",(IF(IC31=0,ID31*IB$4,(VLOOKUP(IE31,Dane!$A$2:$B$10,2)+2*IC31+ID31)*IB$4)))</f>
        <v/>
      </c>
      <c r="IC31" s="98"/>
      <c r="ID31" s="98"/>
      <c r="IE31" s="98"/>
      <c r="IF31" s="96" t="str">
        <f>IF(II31="","",(IF(IG31=0,IH31*IF$4,(VLOOKUP(II31,Dane!$A$2:$B$10,2)+2*IG31+IH31)*IF$4)))</f>
        <v/>
      </c>
      <c r="IG31" s="98"/>
      <c r="IH31" s="98"/>
      <c r="II31" s="98"/>
      <c r="IJ31" s="96" t="str">
        <f>IF(IM31="","",(IF(IK31=0,IL31*IJ$4,(VLOOKUP(IM31,Dane!$A$2:$B$10,2)+2*IK31+IL31)*IJ$4)))</f>
        <v/>
      </c>
      <c r="IK31" s="98"/>
      <c r="IL31" s="98"/>
      <c r="IM31" s="98"/>
      <c r="IN31" s="96" t="str">
        <f>IF(IQ31="","",(IF(IO31=0,IP31*IN$4,(VLOOKUP(IQ31,Dane!$A$2:$B$10,2)+2*IO31+IP31)*IN$4)))</f>
        <v/>
      </c>
      <c r="IO31" s="98"/>
      <c r="IP31" s="98"/>
      <c r="IQ31" s="98"/>
      <c r="IR31" s="96" t="str">
        <f>IF(IU31="","",(IF(IS31=0,IT31*IR$4,(VLOOKUP(IU31,Dane!$A$2:$B$10,2)+2*IS31+IT31)*IR$4)))</f>
        <v/>
      </c>
      <c r="IS31" s="98"/>
      <c r="IT31" s="98"/>
      <c r="IU31" s="98"/>
      <c r="IV31" s="96" t="str">
        <f>IF(IY31="","",(IF(IW31=0,IX31*IV$4,(VLOOKUP(IY31,Dane!$A$2:$B$10,2)+2*IW31+IX31)*IV$4)))</f>
        <v/>
      </c>
      <c r="IW31" s="98"/>
      <c r="IX31" s="98"/>
      <c r="IY31" s="98"/>
      <c r="IZ31" s="96" t="str">
        <f>IF(JC31="","",(IF(JA31=0,JB31*IZ$4,(VLOOKUP(JC31,Dane!$A$2:$B$10,2)+2*JA31+JB31)*IZ$4)))</f>
        <v/>
      </c>
      <c r="JA31" s="98"/>
      <c r="JB31" s="98"/>
      <c r="JC31" s="98"/>
      <c r="JD31" s="96">
        <f>IF(JG31="","",(IF(JE31=0,JF31*JD$4,(VLOOKUP(JG31,Dane!$A$2:$B$10,2)+2*JE31+JF31)*JD$4)))</f>
        <v>34.5</v>
      </c>
      <c r="JE31" s="99">
        <v>3</v>
      </c>
      <c r="JF31" s="99">
        <v>2</v>
      </c>
      <c r="JG31" s="99">
        <v>5</v>
      </c>
      <c r="JH31" s="96" t="str">
        <f>IF(JK31="","",(IF(JI31=0,JJ31*JH$4,(VLOOKUP(JK31,Dane!$A$2:$B$10,2)+2*JI31+JJ31)*JH$4)))</f>
        <v/>
      </c>
      <c r="JI31" s="98"/>
      <c r="JJ31" s="98"/>
      <c r="JK31" s="98"/>
      <c r="JL31" s="96" t="str">
        <f>IF(JO31="","",(IF(JM31=0,JN31*JL$4,(VLOOKUP(JO31,Dane!$A$2:$B$10,2)+2*JM31+JN31)*JL$4)))</f>
        <v/>
      </c>
      <c r="JM31" s="98"/>
      <c r="JN31" s="98"/>
      <c r="JO31" s="98"/>
      <c r="JP31" s="96" t="str">
        <f>IF(JS31="","",(IF(JQ31=0,JR31*JP$4,(VLOOKUP(JS31,Dane!$A$2:$B$10,2)+2*JQ31+JR31)*JP$4)))</f>
        <v/>
      </c>
      <c r="JQ31" s="98"/>
      <c r="JR31" s="98"/>
      <c r="JS31" s="98"/>
      <c r="JT31" s="96" t="str">
        <f>IF(JW31="","",(IF(JU31=0,JV31*JT$4,(VLOOKUP(JW31,Dane!$A$2:$B$10,2)+2*JU31+JV31)*JT$4)))</f>
        <v/>
      </c>
      <c r="JU31" s="98"/>
      <c r="JV31" s="98"/>
      <c r="JW31" s="98"/>
      <c r="JX31" s="96">
        <f>IF(KA31="","",(IF(JY31=0,JZ31*JX$4,(VLOOKUP(KA31,Dane!$A$2:$B$10,2)+2*JY31+JZ31)*JX$4)))</f>
        <v>34.5</v>
      </c>
      <c r="JY31" s="99">
        <v>2</v>
      </c>
      <c r="JZ31" s="99">
        <v>2</v>
      </c>
      <c r="KA31" s="99">
        <v>3</v>
      </c>
      <c r="KB31" s="96" t="str">
        <f>IF(KE31="","",(IF(KC31=0,KD31*KB$4,(VLOOKUP(KE31,Dane!$A$2:$B$10,2)+2*KC31+KD31)*KB$4)))</f>
        <v/>
      </c>
      <c r="KC31" s="98"/>
      <c r="KD31" s="98"/>
      <c r="KE31" s="98"/>
      <c r="KF31" s="96">
        <f>IF(KI31="","",(IF(KG31=0,KH31*KF$4,(VLOOKUP(KI31,Dane!$A$2:$B$10,2)+2*KG31+KH31)*KF$4)))</f>
        <v>37.5</v>
      </c>
      <c r="KG31" s="99">
        <v>3</v>
      </c>
      <c r="KH31" s="99">
        <v>1</v>
      </c>
      <c r="KI31" s="99">
        <v>3</v>
      </c>
      <c r="KJ31" s="96" t="str">
        <f>IF(KM31="","",(IF(KK31=0,KL31*KJ$4,(VLOOKUP(KM31,Dane!$A$2:$B$10,2)+2*KK31+KL31)*KJ$4)))</f>
        <v/>
      </c>
      <c r="KK31" s="98"/>
      <c r="KL31" s="98"/>
      <c r="KM31" s="98"/>
      <c r="KN31" s="96" t="str">
        <f>IF(KQ31="","",(IF(KO31=0,KP31*KN$4,(VLOOKUP(KQ31,Dane!$A$2:$B$10,2)+2*KO31+KP31)*KN$4)))</f>
        <v/>
      </c>
      <c r="KO31" s="98"/>
      <c r="KP31" s="98"/>
      <c r="KQ31" s="98"/>
      <c r="KR31" s="96" t="str">
        <f>IF(KU31="","",(IF(KS31=0,KT31*KR$4,(VLOOKUP(KU31,Dane!$A$2:$B$10,2)+2*KS31+KT31)*KR$4)))</f>
        <v/>
      </c>
      <c r="KS31" s="98"/>
      <c r="KT31" s="98"/>
      <c r="KU31" s="98"/>
      <c r="KV31" s="96">
        <f>IF(KY31="","",(IF(KW31=0,KX31*KV$4,(VLOOKUP(KY31,Dane!$A$2:$B$10,2)+2*KW31+KX31)*KV$4)))</f>
        <v>48</v>
      </c>
      <c r="KW31" s="99">
        <v>4</v>
      </c>
      <c r="KX31" s="99">
        <v>1</v>
      </c>
      <c r="KY31" s="99">
        <v>2</v>
      </c>
      <c r="KZ31" s="96" t="str">
        <f>IF(LC31="","",(IF(LA31=0,LB31*KZ$4,(VLOOKUP(LC31,Dane!$A$2:$B$10,2)+2*LA31+LB31)*KZ$4)))</f>
        <v/>
      </c>
      <c r="LA31" s="98"/>
      <c r="LB31" s="98"/>
      <c r="LC31" s="98"/>
      <c r="LD31" s="96" t="str">
        <f>IF(LG31="","",(IF(LE31=0,LF31*LD$4,(VLOOKUP(LG31,Dane!$A$2:$B$10,2)+2*LE31+LF31)*LD$4)))</f>
        <v/>
      </c>
      <c r="LE31" s="98"/>
      <c r="LF31" s="98"/>
      <c r="LG31" s="98"/>
      <c r="LH31" s="96" t="str">
        <f>IF(LK31="","",(IF(LI31=0,LJ31*LH$4,(VLOOKUP(LK31,Dane!$A$2:$B$10,2)+2*LI31+LJ31)*LH$4)))</f>
        <v/>
      </c>
      <c r="LI31" s="98"/>
      <c r="LJ31" s="98"/>
      <c r="LK31" s="98"/>
      <c r="LL31" s="96" t="str">
        <f>IF(LO31="","",(IF(LM31=0,LN31*LL$4,(VLOOKUP(LO31,Dane!$A$2:$B$10,2)+2*LM31+LN31)*LL$4)))</f>
        <v/>
      </c>
      <c r="LM31" s="98"/>
      <c r="LN31" s="98"/>
      <c r="LO31" s="98"/>
      <c r="LP31" s="96" t="str">
        <f>IF(LS31="","",(IF(LQ31=0,LR31*LP$4,(VLOOKUP(LS31,Dane!$A$2:$B$10,2)+2*LQ31+LR31)*LP$4)))</f>
        <v/>
      </c>
      <c r="LQ31" s="98"/>
      <c r="LR31" s="98"/>
      <c r="LS31" s="98"/>
      <c r="LT31" s="96" t="str">
        <f>IF(LW31="","",(IF(LU31=0,LV31*LT$4,(VLOOKUP(LW31,Dane!$A$2:$B$10,2)+2*LU31+LV31)*LT$4)))</f>
        <v/>
      </c>
      <c r="LU31" s="98"/>
      <c r="LV31" s="98"/>
      <c r="LW31" s="98"/>
      <c r="LX31" s="96" t="str">
        <f>IF(MA31="","",(IF(LY31=0,LZ31*LX$4,(VLOOKUP(MA31,Dane!$A$2:$B$10,2)+2*LY31+LZ31)*LX$4)))</f>
        <v/>
      </c>
      <c r="LY31" s="98"/>
      <c r="LZ31" s="98"/>
      <c r="MA31" s="98"/>
      <c r="MB31" s="96" t="str">
        <f>IF(ME31="","",(IF(MC31=0,MD31*MB$4,(VLOOKUP(ME31,Dane!$A$2:$B$10,2)+2*MC31+MD31)*MB$4)))</f>
        <v/>
      </c>
      <c r="MC31" s="98"/>
      <c r="MD31" s="98"/>
      <c r="ME31" s="98"/>
      <c r="MF31" s="96" t="str">
        <f>IF(MI31="","",(IF(MG31=0,MH31*MF$4,(VLOOKUP(MI31,Dane!$A$2:$B$10,2)+2*MG31+MH31)*MF$4)))</f>
        <v/>
      </c>
      <c r="MG31" s="98"/>
      <c r="MH31" s="98"/>
      <c r="MI31" s="98"/>
      <c r="MJ31" s="96" t="str">
        <f>IF(MM31="","",(IF(MK31=0,ML31*MJ$4,(VLOOKUP(MM31,Dane!$A$2:$B$10,2)+2*MK31+ML31)*MJ$4)))</f>
        <v/>
      </c>
      <c r="MK31" s="98"/>
      <c r="ML31" s="98"/>
      <c r="MM31" s="98"/>
      <c r="MN31" s="96" t="str">
        <f>IF(MQ31="","",(IF(MO31=0,MP31*MN$4,(VLOOKUP(MQ31,Dane!$A$2:$B$10,2)+2*MO31+MP31)*MN$4)))</f>
        <v/>
      </c>
      <c r="MO31" s="98"/>
      <c r="MP31" s="98"/>
      <c r="MQ31" s="98"/>
      <c r="MR31" s="96" t="str">
        <f>IF(MU31="","",(IF(MS31=0,MT31*MR$4,(VLOOKUP(MU31,Dane!$A$2:$B$10,2)+2*MS31+MT31)*MR$4)))</f>
        <v/>
      </c>
      <c r="MS31" s="98"/>
      <c r="MT31" s="98"/>
      <c r="MU31" s="98"/>
      <c r="MV31" s="96" t="str">
        <f>IF(MY31="","",(IF(MW31=0,MX31*MV$4,(VLOOKUP(MY31,Dane!$A$2:$B$10,2)+2*MW31+MX31)*MV$4)))</f>
        <v/>
      </c>
      <c r="MW31" s="98"/>
      <c r="MX31" s="98"/>
      <c r="MY31" s="98"/>
      <c r="MZ31" s="96" t="str">
        <f>IF(NC31="","",(IF(NA31=0,NB31*MZ$4,(VLOOKUP(NC31,Dane!$A$2:$B$10,2)+2*NA31+NB31)*MZ$4)))</f>
        <v/>
      </c>
      <c r="NA31" s="98"/>
      <c r="NB31" s="98"/>
      <c r="NC31" s="98"/>
      <c r="ND31" s="96" t="str">
        <f>IF(NG31="","",(IF(NE31=0,NF31*ND$4,(VLOOKUP(NG31,Dane!$A$2:$B$10,2)+2*NE31+NF31)*ND$4)))</f>
        <v/>
      </c>
      <c r="NE31" s="98"/>
      <c r="NF31" s="98"/>
      <c r="NG31" s="98"/>
      <c r="NH31" s="96" t="str">
        <f>IF(NK31="","",(IF(NI31=0,NJ31*NH$4,(VLOOKUP(NK31,Dane!$A$2:$B$10,2)+2*NI31+NJ31)*NH$4)))</f>
        <v/>
      </c>
      <c r="NI31" s="98"/>
      <c r="NJ31" s="98"/>
      <c r="NK31" s="98"/>
      <c r="NL31" s="96" t="str">
        <f>IF(NO31="","",(IF(NM31=0,NN31*NL$4,(VLOOKUP(NO31,Dane!$A$2:$B$10,2)+2*NM31+NN31)*NL$4)))</f>
        <v/>
      </c>
      <c r="NM31" s="98"/>
      <c r="NN31" s="98"/>
      <c r="NO31" s="98"/>
      <c r="NP31" s="96" t="str">
        <f>IF(NS31="","",(IF(NQ31=0,NR31*NP$4,(VLOOKUP(NS31,Dane!$A$2:$B$10,2)+2*NQ31+NR31)*NP$4)))</f>
        <v/>
      </c>
      <c r="NQ31" s="98"/>
      <c r="NR31" s="98"/>
      <c r="NS31" s="98"/>
      <c r="NT31" s="96" t="str">
        <f>IF(NW31="","",(IF(NU31=0,NV31*NT$4,(VLOOKUP(NW31,Dane!$A$2:$B$10,2)+2*NU31+NV31)*NT$4)))</f>
        <v/>
      </c>
      <c r="NU31" s="98"/>
      <c r="NV31" s="98"/>
      <c r="NW31" s="98"/>
      <c r="NX31" s="96">
        <f>IF(OA31="","",(IF(NY31=0,NZ31*NX$4,(VLOOKUP(OA31,Dane!$A$2:$B$10,2)+2*NY31+NZ31)*NX$4)))</f>
        <v>37.5</v>
      </c>
      <c r="NY31" s="99">
        <v>3</v>
      </c>
      <c r="NZ31" s="99">
        <v>1</v>
      </c>
      <c r="OA31" s="99">
        <v>3</v>
      </c>
      <c r="OB31" s="96" t="str">
        <f>IF(OE31="","",(IF(OC31=0,OD31*OB$4,(VLOOKUP(OE31,Dane!$A$2:$B$10,2)+2*OC31+OD31)*OB$4)))</f>
        <v/>
      </c>
      <c r="OC31" s="98"/>
      <c r="OD31" s="98"/>
      <c r="OE31" s="98"/>
      <c r="OF31" s="96" t="str">
        <f>IF(OI31="","",(IF(OG31=0,OH31*OF$4,(VLOOKUP(OI31,Dane!$A$2:$B$10,2)+2*OG31+OH31)*OF$4)))</f>
        <v/>
      </c>
      <c r="OG31" s="98"/>
      <c r="OH31" s="98"/>
      <c r="OI31" s="98"/>
      <c r="OJ31" s="96" t="str">
        <f>IF(OM31="","",(IF(OK31=0,OL31*OJ$4,(VLOOKUP(OM31,Dane!$A$2:$B$10,2)+2*OK31+OL31)*OJ$4)))</f>
        <v/>
      </c>
      <c r="OK31" s="98"/>
      <c r="OL31" s="98"/>
      <c r="OM31" s="98"/>
      <c r="ON31" s="96" t="str">
        <f>IF(OQ31="","",(IF(OO31=0,OP31*ON$4,(VLOOKUP(OQ31,Dane!$A$2:$B$10,2)+2*OO31+OP31)*ON$4)))</f>
        <v/>
      </c>
      <c r="OO31" s="98"/>
      <c r="OP31" s="98"/>
      <c r="OQ31" s="98"/>
      <c r="OR31" s="96" t="str">
        <f>IF(OU31="","",(IF(OS31=0,OT31*OR$4,(VLOOKUP(OU31,Dane!$A$2:$B$10,2)+2*OS31+OT31)*OR$4)))</f>
        <v/>
      </c>
      <c r="OS31" s="98"/>
      <c r="OT31" s="98"/>
      <c r="OU31" s="112"/>
    </row>
    <row r="32" spans="1:411" x14ac:dyDescent="0.25">
      <c r="A32" s="70">
        <f t="shared" si="344"/>
        <v>27</v>
      </c>
      <c r="B32" s="83" t="s">
        <v>162</v>
      </c>
      <c r="C32" s="63">
        <v>2004</v>
      </c>
      <c r="D32" s="64" t="str">
        <f>VLOOKUP(C32,Dane!$A$17:$B$34,2)</f>
        <v>dziecko</v>
      </c>
      <c r="E32" s="65">
        <f t="shared" si="345"/>
        <v>268.5</v>
      </c>
      <c r="F32" s="66">
        <f t="shared" si="428"/>
        <v>43.5</v>
      </c>
      <c r="G32" s="66">
        <f t="shared" si="428"/>
        <v>40.5</v>
      </c>
      <c r="H32" s="66">
        <f t="shared" si="428"/>
        <v>37.5</v>
      </c>
      <c r="I32" s="66">
        <f t="shared" si="428"/>
        <v>32</v>
      </c>
      <c r="J32" s="66">
        <f t="shared" si="428"/>
        <v>28.5</v>
      </c>
      <c r="K32" s="66">
        <f t="shared" si="428"/>
        <v>23</v>
      </c>
      <c r="L32" s="66">
        <f t="shared" si="428"/>
        <v>22.5</v>
      </c>
      <c r="M32" s="66">
        <f t="shared" si="428"/>
        <v>20</v>
      </c>
      <c r="N32" s="66">
        <f t="shared" si="428"/>
        <v>12</v>
      </c>
      <c r="O32" s="72">
        <f t="shared" si="428"/>
        <v>9</v>
      </c>
      <c r="P32" s="67">
        <f t="shared" si="347"/>
        <v>10</v>
      </c>
      <c r="Q32" s="69" t="str">
        <f t="shared" si="348"/>
        <v/>
      </c>
      <c r="R32" s="69" t="str">
        <f t="shared" si="349"/>
        <v/>
      </c>
      <c r="S32" s="69" t="str">
        <f t="shared" si="350"/>
        <v/>
      </c>
      <c r="T32" s="69" t="str">
        <f t="shared" si="351"/>
        <v/>
      </c>
      <c r="U32" s="69" t="str">
        <f t="shared" si="352"/>
        <v/>
      </c>
      <c r="V32" s="69">
        <f t="shared" si="353"/>
        <v>40.5</v>
      </c>
      <c r="W32" s="69" t="str">
        <f t="shared" si="354"/>
        <v/>
      </c>
      <c r="X32" s="69">
        <f t="shared" si="355"/>
        <v>32</v>
      </c>
      <c r="Y32" s="69" t="str">
        <f t="shared" si="356"/>
        <v/>
      </c>
      <c r="Z32" s="69" t="str">
        <f t="shared" si="357"/>
        <v/>
      </c>
      <c r="AA32" s="69" t="str">
        <f t="shared" si="358"/>
        <v/>
      </c>
      <c r="AB32" s="69" t="str">
        <f t="shared" si="359"/>
        <v/>
      </c>
      <c r="AC32" s="69">
        <f t="shared" si="360"/>
        <v>37.5</v>
      </c>
      <c r="AD32" s="69" t="str">
        <f t="shared" si="361"/>
        <v/>
      </c>
      <c r="AE32" s="69" t="str">
        <f t="shared" si="362"/>
        <v/>
      </c>
      <c r="AF32" s="69" t="str">
        <f t="shared" si="363"/>
        <v/>
      </c>
      <c r="AG32" s="69" t="str">
        <f t="shared" si="364"/>
        <v/>
      </c>
      <c r="AH32" s="69" t="str">
        <f t="shared" si="365"/>
        <v/>
      </c>
      <c r="AI32" s="69">
        <f t="shared" si="366"/>
        <v>20</v>
      </c>
      <c r="AJ32" s="69" t="str">
        <f t="shared" si="367"/>
        <v/>
      </c>
      <c r="AK32" s="69">
        <f t="shared" si="368"/>
        <v>43.5</v>
      </c>
      <c r="AL32" s="69" t="str">
        <f t="shared" si="369"/>
        <v/>
      </c>
      <c r="AM32" s="69" t="str">
        <f t="shared" si="370"/>
        <v/>
      </c>
      <c r="AN32" s="69" t="str">
        <f t="shared" si="371"/>
        <v/>
      </c>
      <c r="AO32" s="69">
        <f t="shared" si="372"/>
        <v>12</v>
      </c>
      <c r="AP32" s="69" t="str">
        <f t="shared" si="373"/>
        <v/>
      </c>
      <c r="AQ32" s="69" t="str">
        <f t="shared" si="374"/>
        <v/>
      </c>
      <c r="AR32" s="69" t="str">
        <f t="shared" si="375"/>
        <v/>
      </c>
      <c r="AS32" s="69" t="str">
        <f t="shared" si="376"/>
        <v/>
      </c>
      <c r="AT32" s="69" t="str">
        <f t="shared" si="377"/>
        <v/>
      </c>
      <c r="AU32" s="69" t="str">
        <f t="shared" si="378"/>
        <v/>
      </c>
      <c r="AV32" s="69" t="str">
        <f t="shared" si="379"/>
        <v/>
      </c>
      <c r="AW32" s="69" t="str">
        <f t="shared" si="380"/>
        <v/>
      </c>
      <c r="AX32" s="69" t="str">
        <f t="shared" si="381"/>
        <v/>
      </c>
      <c r="AY32" s="69" t="str">
        <f t="shared" si="382"/>
        <v/>
      </c>
      <c r="AZ32" s="69" t="str">
        <f t="shared" si="383"/>
        <v/>
      </c>
      <c r="BA32" s="69" t="str">
        <f t="shared" si="384"/>
        <v/>
      </c>
      <c r="BB32" s="69" t="str">
        <f t="shared" si="385"/>
        <v/>
      </c>
      <c r="BC32" s="69" t="str">
        <f t="shared" si="386"/>
        <v/>
      </c>
      <c r="BD32" s="69" t="str">
        <f t="shared" si="387"/>
        <v/>
      </c>
      <c r="BE32" s="69" t="str">
        <f t="shared" si="388"/>
        <v/>
      </c>
      <c r="BF32" s="69" t="str">
        <f t="shared" si="389"/>
        <v/>
      </c>
      <c r="BG32" s="69" t="str">
        <f t="shared" si="390"/>
        <v/>
      </c>
      <c r="BH32" s="69" t="str">
        <f t="shared" si="391"/>
        <v/>
      </c>
      <c r="BI32" s="69" t="str">
        <f t="shared" si="392"/>
        <v/>
      </c>
      <c r="BJ32" s="69" t="str">
        <f t="shared" si="393"/>
        <v/>
      </c>
      <c r="BK32" s="69" t="str">
        <f t="shared" si="394"/>
        <v/>
      </c>
      <c r="BL32" s="69" t="str">
        <f t="shared" si="395"/>
        <v/>
      </c>
      <c r="BM32" s="69" t="str">
        <f t="shared" si="396"/>
        <v/>
      </c>
      <c r="BN32" s="69">
        <f t="shared" si="397"/>
        <v>9</v>
      </c>
      <c r="BO32" s="69" t="str">
        <f t="shared" si="398"/>
        <v/>
      </c>
      <c r="BP32" s="69" t="str">
        <f t="shared" si="399"/>
        <v/>
      </c>
      <c r="BQ32" s="69" t="str">
        <f t="shared" si="400"/>
        <v/>
      </c>
      <c r="BR32" s="69">
        <f t="shared" si="401"/>
        <v>22.5</v>
      </c>
      <c r="BS32" s="69" t="str">
        <f t="shared" si="402"/>
        <v/>
      </c>
      <c r="BT32" s="69" t="str">
        <f t="shared" si="403"/>
        <v/>
      </c>
      <c r="BU32" s="69" t="str">
        <f t="shared" si="404"/>
        <v/>
      </c>
      <c r="BV32" s="69" t="str">
        <f t="shared" si="405"/>
        <v/>
      </c>
      <c r="BW32" s="69" t="str">
        <f t="shared" si="406"/>
        <v/>
      </c>
      <c r="BX32" s="69" t="str">
        <f t="shared" si="407"/>
        <v/>
      </c>
      <c r="BY32" s="69" t="str">
        <f t="shared" si="408"/>
        <v/>
      </c>
      <c r="BZ32" s="69" t="str">
        <f t="shared" si="409"/>
        <v/>
      </c>
      <c r="CA32" s="69" t="str">
        <f t="shared" si="410"/>
        <v/>
      </c>
      <c r="CB32" s="69" t="str">
        <f t="shared" si="411"/>
        <v/>
      </c>
      <c r="CC32" s="69" t="str">
        <f t="shared" si="412"/>
        <v/>
      </c>
      <c r="CD32" s="69" t="str">
        <f t="shared" si="413"/>
        <v/>
      </c>
      <c r="CE32" s="69" t="str">
        <f t="shared" si="414"/>
        <v/>
      </c>
      <c r="CF32" s="69" t="str">
        <f t="shared" si="415"/>
        <v/>
      </c>
      <c r="CG32" s="69" t="str">
        <f t="shared" si="416"/>
        <v/>
      </c>
      <c r="CH32" s="69" t="str">
        <f t="shared" si="417"/>
        <v/>
      </c>
      <c r="CI32" s="69" t="str">
        <f t="shared" si="418"/>
        <v/>
      </c>
      <c r="CJ32" s="69">
        <f t="shared" si="419"/>
        <v>23</v>
      </c>
      <c r="CK32" s="69">
        <f t="shared" si="420"/>
        <v>28.5</v>
      </c>
      <c r="CL32" s="69" t="str">
        <f t="shared" si="421"/>
        <v/>
      </c>
      <c r="CM32" s="69" t="str">
        <f t="shared" si="422"/>
        <v/>
      </c>
      <c r="CN32" s="69" t="str">
        <f t="shared" si="423"/>
        <v/>
      </c>
      <c r="CO32" s="69" t="str">
        <f t="shared" si="424"/>
        <v/>
      </c>
      <c r="CP32" s="69" t="str">
        <f t="shared" si="425"/>
        <v/>
      </c>
      <c r="CQ32" s="94" t="str">
        <f t="shared" si="426"/>
        <v/>
      </c>
      <c r="CR32" s="111" t="str">
        <f>IF(CU32="","",(IF(CS32=0,CT32*CR$4,(VLOOKUP(CU32,Dane!$A$2:$B$10,2)+2*CS32+CT32)*CR$4)))</f>
        <v/>
      </c>
      <c r="CS32" s="98"/>
      <c r="CT32" s="98"/>
      <c r="CU32" s="98"/>
      <c r="CV32" s="96" t="str">
        <f>IF(CY32="","",(IF(CW32=0,CX32*CV$4,(VLOOKUP(CY32,Dane!$A$2:$B$10,2)+2*CW32+CX32)*CV$4)))</f>
        <v/>
      </c>
      <c r="CW32" s="98"/>
      <c r="CX32" s="98"/>
      <c r="CY32" s="98"/>
      <c r="CZ32" s="96" t="str">
        <f>IF(DC32="","",(IF(DA32=0,DB32*CZ$4,(VLOOKUP(DC32,Dane!$A$2:$B$10,2)+2*DA32+DB32)*CZ$4)))</f>
        <v/>
      </c>
      <c r="DA32" s="98"/>
      <c r="DB32" s="98"/>
      <c r="DC32" s="98"/>
      <c r="DD32" s="96" t="str">
        <f>IF(DG32="","",(IF(DE32=0,DF32*DD$4,(VLOOKUP(DG32,Dane!$A$2:$B$10,2)+2*DE32+DF32)*DD$4)))</f>
        <v/>
      </c>
      <c r="DE32" s="98"/>
      <c r="DF32" s="98"/>
      <c r="DG32" s="98"/>
      <c r="DH32" s="96" t="str">
        <f>IF(DK32="","",(IF(DI32=0,DJ32*DH$4,(VLOOKUP(DK32,Dane!$A$2:$B$10,2)+2*DI32+DJ32)*DH$4)))</f>
        <v/>
      </c>
      <c r="DI32" s="98"/>
      <c r="DJ32" s="98"/>
      <c r="DK32" s="98"/>
      <c r="DL32" s="96">
        <f>IF(DO32="","",(IF(DM32=0,DN32*DL$4,(VLOOKUP(DO32,Dane!$A$2:$B$10,2)+2*DM32+DN32)*DL$4)))</f>
        <v>40.5</v>
      </c>
      <c r="DM32" s="99">
        <v>4</v>
      </c>
      <c r="DN32" s="99">
        <v>2</v>
      </c>
      <c r="DO32" s="99">
        <v>5</v>
      </c>
      <c r="DP32" s="96" t="str">
        <f>IF(DS32="","",(IF(DQ32=0,DR32*DP$4,(VLOOKUP(DS32,Dane!$A$2:$B$10,2)+2*DQ32+DR32)*DP$4)))</f>
        <v/>
      </c>
      <c r="DQ32" s="98"/>
      <c r="DR32" s="98"/>
      <c r="DS32" s="98"/>
      <c r="DT32" s="96">
        <f>IF(DW32="","",(IF(DU32=0,DV32*DT$4,(VLOOKUP(DW32,Dane!$A$2:$B$10,2)+2*DU32+DV32)*DT$4)))</f>
        <v>32</v>
      </c>
      <c r="DU32" s="99">
        <v>4</v>
      </c>
      <c r="DV32" s="99">
        <v>1</v>
      </c>
      <c r="DW32" s="99">
        <v>2</v>
      </c>
      <c r="DX32" s="96" t="str">
        <f>IF(EA32="","",(IF(DY32=0,DZ32*DX$4,(VLOOKUP(EA32,Dane!$A$2:$B$10,2)+2*DY32+DZ32)*DX$4)))</f>
        <v/>
      </c>
      <c r="DY32" s="98"/>
      <c r="DZ32" s="98"/>
      <c r="EA32" s="98"/>
      <c r="EB32" s="96" t="str">
        <f>IF(EE32="","",(IF(EC32=0,ED32*EB$4,(VLOOKUP(EE32,Dane!$A$2:$B$10,2)+2*EC32+ED32)*EB$4)))</f>
        <v/>
      </c>
      <c r="EC32" s="98"/>
      <c r="ED32" s="98"/>
      <c r="EE32" s="98"/>
      <c r="EF32" s="96" t="str">
        <f>IF(EI32="","",(IF(EG32=0,EH32*EF$4,(VLOOKUP(EI32,Dane!$A$2:$B$10,2)+2*EG32+EH32)*EF$4)))</f>
        <v/>
      </c>
      <c r="EG32" s="98"/>
      <c r="EH32" s="98"/>
      <c r="EI32" s="98"/>
      <c r="EJ32" s="96" t="str">
        <f>IF(EM32="","",(IF(EK32=0,EL32*EJ$4,(VLOOKUP(EM32,Dane!$A$2:$B$10,2)+2*EK32+EL32)*EJ$4)))</f>
        <v/>
      </c>
      <c r="EK32" s="98"/>
      <c r="EL32" s="98"/>
      <c r="EM32" s="98"/>
      <c r="EN32" s="96">
        <f>IF(EQ32="","",(IF(EO32=0,EP32*EN$4,(VLOOKUP(EQ32,Dane!$A$2:$B$10,2)+2*EO32+EP32)*EN$4)))</f>
        <v>37.5</v>
      </c>
      <c r="EO32" s="99">
        <v>3</v>
      </c>
      <c r="EP32" s="99">
        <v>1</v>
      </c>
      <c r="EQ32" s="99">
        <v>3</v>
      </c>
      <c r="ER32" s="96" t="str">
        <f>IF(EU32="","",(IF(ES32=0,ET32*ER$4,(VLOOKUP(EU32,Dane!$A$2:$B$10,2)+2*ES32+ET32)*ER$4)))</f>
        <v/>
      </c>
      <c r="ES32" s="98"/>
      <c r="ET32" s="98"/>
      <c r="EU32" s="98"/>
      <c r="EV32" s="96" t="str">
        <f>IF(EY32="","",(IF(EW32=0,EX32*EV$4,(VLOOKUP(EY32,Dane!$A$2:$B$10,2)+2*EW32+EX32)*EV$4)))</f>
        <v/>
      </c>
      <c r="EW32" s="98"/>
      <c r="EX32" s="98"/>
      <c r="EY32" s="98"/>
      <c r="EZ32" s="96" t="str">
        <f>IF(FC32="","",(IF(FA32=0,FB32*EZ$4,(VLOOKUP(FC32,Dane!$A$2:$B$10,2)+2*FA32+FB32)*EZ$4)))</f>
        <v/>
      </c>
      <c r="FA32" s="98"/>
      <c r="FB32" s="98"/>
      <c r="FC32" s="98"/>
      <c r="FD32" s="96" t="str">
        <f>IF(FG32="","",(IF(FE32=0,FF32*FD$4,(VLOOKUP(FG32,Dane!$A$2:$B$10,2)+2*FE32+FF32)*FD$4)))</f>
        <v/>
      </c>
      <c r="FE32" s="98"/>
      <c r="FF32" s="98"/>
      <c r="FG32" s="98"/>
      <c r="FH32" s="96" t="str">
        <f>IF(FK32="","",(IF(FI32=0,FJ32*FH$4,(VLOOKUP(FK32,Dane!$A$2:$B$10,2)+2*FI32+FJ32)*FH$4)))</f>
        <v/>
      </c>
      <c r="FI32" s="98"/>
      <c r="FJ32" s="98"/>
      <c r="FK32" s="98"/>
      <c r="FL32" s="96">
        <f>IF(FO32="","",(IF(FM32=0,FN32*FL$4,(VLOOKUP(FO32,Dane!$A$2:$B$10,2)+2*FM32+FN32)*FL$4)))</f>
        <v>20</v>
      </c>
      <c r="FM32" s="99">
        <v>1</v>
      </c>
      <c r="FN32" s="99">
        <v>2</v>
      </c>
      <c r="FO32" s="99">
        <v>9</v>
      </c>
      <c r="FP32" s="96" t="str">
        <f>IF(FS32="","",(IF(FQ32=0,FR32*FP$4,(VLOOKUP(FS32,Dane!$A$2:$B$10,2)+2*FQ32+FR32)*FP$4)))</f>
        <v/>
      </c>
      <c r="FQ32" s="98"/>
      <c r="FR32" s="98"/>
      <c r="FS32" s="98"/>
      <c r="FT32" s="96">
        <f>IF(FW32="","",(IF(FU32=0,FV32*FT$4,(VLOOKUP(FW32,Dane!$A$2:$B$10,2)+2*FU32+FV32)*FT$4)))</f>
        <v>43.5</v>
      </c>
      <c r="FU32" s="99">
        <v>4</v>
      </c>
      <c r="FV32" s="99">
        <v>1</v>
      </c>
      <c r="FW32" s="99">
        <v>3</v>
      </c>
      <c r="FX32" s="96" t="str">
        <f>IF(GA32="","",(IF(FY32=0,FZ32*FX$4,(VLOOKUP(GA32,Dane!$A$2:$B$10,2)+2*FY32+FZ32)*FX$4)))</f>
        <v/>
      </c>
      <c r="FY32" s="98"/>
      <c r="FZ32" s="98"/>
      <c r="GA32" s="98"/>
      <c r="GB32" s="96" t="str">
        <f>IF(GE32="","",(IF(GC32=0,GD32*GB$4,(VLOOKUP(GE32,Dane!$A$2:$B$10,2)+2*GC32+GD32)*GB$4)))</f>
        <v/>
      </c>
      <c r="GC32" s="98"/>
      <c r="GD32" s="98"/>
      <c r="GE32" s="98"/>
      <c r="GF32" s="96" t="str">
        <f>IF(GI32="","",(IF(GG32=0,GH32*GF$4,(VLOOKUP(GI32,Dane!$A$2:$B$10,2)+2*GG32+GH32)*GF$4)))</f>
        <v/>
      </c>
      <c r="GG32" s="98"/>
      <c r="GH32" s="98"/>
      <c r="GI32" s="98"/>
      <c r="GJ32" s="96">
        <f>IF(GM32="","",(IF(GK32=0,GL32*GJ$4,(VLOOKUP(GM32,Dane!$A$2:$B$10,2)+2*GK32+GL32)*GJ$4)))</f>
        <v>12</v>
      </c>
      <c r="GK32" s="99">
        <v>1</v>
      </c>
      <c r="GL32" s="99">
        <v>2</v>
      </c>
      <c r="GM32" s="99">
        <v>0</v>
      </c>
      <c r="GN32" s="96" t="str">
        <f>IF(GQ32="","",(IF(GO32=0,GP32*GN$4,(VLOOKUP(GQ32,Dane!$A$2:$B$10,2)+2*GO32+GP32)*GN$4)))</f>
        <v/>
      </c>
      <c r="GO32" s="98"/>
      <c r="GP32" s="98"/>
      <c r="GQ32" s="98"/>
      <c r="GR32" s="96" t="str">
        <f>IF(GU32="","",(IF(GS32=0,GT32*GR$4,(VLOOKUP(GU32,Dane!$A$2:$B$10,2)+2*GS32+GT32)*GR$4)))</f>
        <v/>
      </c>
      <c r="GS32" s="98"/>
      <c r="GT32" s="98"/>
      <c r="GU32" s="98"/>
      <c r="GV32" s="96" t="str">
        <f>IF(GY32="","",(IF(GW32=0,GX32*GV$4,(VLOOKUP(GY32,Dane!$A$2:$B$10,2)+2*GW32+GX32)*GV$4)))</f>
        <v/>
      </c>
      <c r="GW32" s="98"/>
      <c r="GX32" s="98"/>
      <c r="GY32" s="98"/>
      <c r="GZ32" s="96" t="str">
        <f>IF(HC32="","",(IF(HA32=0,HB32*GZ$4,(VLOOKUP(HC32,Dane!$A$2:$B$10,2)+2*HA32+HB32)*GZ$4)))</f>
        <v/>
      </c>
      <c r="HA32" s="98"/>
      <c r="HB32" s="98"/>
      <c r="HC32" s="98"/>
      <c r="HD32" s="96" t="str">
        <f>IF(HG32="","",(IF(HE32=0,HF32*HD$4,(VLOOKUP(HG32,Dane!$A$2:$B$10,2)+2*HE32+HF32)*HD$4)))</f>
        <v/>
      </c>
      <c r="HE32" s="98"/>
      <c r="HF32" s="98"/>
      <c r="HG32" s="98"/>
      <c r="HH32" s="96" t="str">
        <f>IF(HK32="","",(IF(HI32=0,HJ32*HH$4,(VLOOKUP(HK32,Dane!$A$2:$B$10,2)+2*HI32+HJ32)*HH$4)))</f>
        <v/>
      </c>
      <c r="HI32" s="98"/>
      <c r="HJ32" s="98"/>
      <c r="HK32" s="98"/>
      <c r="HL32" s="96" t="str">
        <f>IF(HO32="","",(IF(HM32=0,HN32*HL$4,(VLOOKUP(HO32,Dane!$A$2:$B$10,2)+2*HM32+HN32)*HL$4)))</f>
        <v/>
      </c>
      <c r="HM32" s="98"/>
      <c r="HN32" s="98"/>
      <c r="HO32" s="98"/>
      <c r="HP32" s="96" t="str">
        <f>IF(HS32="","",(IF(HQ32=0,HR32*HP$4,(VLOOKUP(HS32,Dane!$A$2:$B$10,2)+2*HQ32+HR32)*HP$4)))</f>
        <v/>
      </c>
      <c r="HQ32" s="98"/>
      <c r="HR32" s="98"/>
      <c r="HS32" s="98"/>
      <c r="HT32" s="96" t="str">
        <f>IF(HW32="","",(IF(HU32=0,HV32*HT$4,(VLOOKUP(HW32,Dane!$A$2:$B$10,2)+2*HU32+HV32)*HT$4)))</f>
        <v/>
      </c>
      <c r="HU32" s="98"/>
      <c r="HV32" s="98"/>
      <c r="HW32" s="98"/>
      <c r="HX32" s="96" t="str">
        <f>IF(IA32="","",(IF(HY32=0,HZ32*HX$4,(VLOOKUP(IA32,Dane!$A$2:$B$10,2)+2*HY32+HZ32)*HX$4)))</f>
        <v/>
      </c>
      <c r="HY32" s="98"/>
      <c r="HZ32" s="98"/>
      <c r="IA32" s="98"/>
      <c r="IB32" s="96" t="str">
        <f>IF(IE32="","",(IF(IC32=0,ID32*IB$4,(VLOOKUP(IE32,Dane!$A$2:$B$10,2)+2*IC32+ID32)*IB$4)))</f>
        <v/>
      </c>
      <c r="IC32" s="98"/>
      <c r="ID32" s="98"/>
      <c r="IE32" s="98"/>
      <c r="IF32" s="96" t="str">
        <f>IF(II32="","",(IF(IG32=0,IH32*IF$4,(VLOOKUP(II32,Dane!$A$2:$B$10,2)+2*IG32+IH32)*IF$4)))</f>
        <v/>
      </c>
      <c r="IG32" s="98"/>
      <c r="IH32" s="98"/>
      <c r="II32" s="98"/>
      <c r="IJ32" s="96" t="str">
        <f>IF(IM32="","",(IF(IK32=0,IL32*IJ$4,(VLOOKUP(IM32,Dane!$A$2:$B$10,2)+2*IK32+IL32)*IJ$4)))</f>
        <v/>
      </c>
      <c r="IK32" s="98"/>
      <c r="IL32" s="98"/>
      <c r="IM32" s="98"/>
      <c r="IN32" s="96" t="str">
        <f>IF(IQ32="","",(IF(IO32=0,IP32*IN$4,(VLOOKUP(IQ32,Dane!$A$2:$B$10,2)+2*IO32+IP32)*IN$4)))</f>
        <v/>
      </c>
      <c r="IO32" s="98"/>
      <c r="IP32" s="98"/>
      <c r="IQ32" s="98"/>
      <c r="IR32" s="96" t="str">
        <f>IF(IU32="","",(IF(IS32=0,IT32*IR$4,(VLOOKUP(IU32,Dane!$A$2:$B$10,2)+2*IS32+IT32)*IR$4)))</f>
        <v/>
      </c>
      <c r="IS32" s="98"/>
      <c r="IT32" s="98"/>
      <c r="IU32" s="98"/>
      <c r="IV32" s="96" t="str">
        <f>IF(IY32="","",(IF(IW32=0,IX32*IV$4,(VLOOKUP(IY32,Dane!$A$2:$B$10,2)+2*IW32+IX32)*IV$4)))</f>
        <v/>
      </c>
      <c r="IW32" s="98"/>
      <c r="IX32" s="98"/>
      <c r="IY32" s="98"/>
      <c r="IZ32" s="96" t="str">
        <f>IF(JC32="","",(IF(JA32=0,JB32*IZ$4,(VLOOKUP(JC32,Dane!$A$2:$B$10,2)+2*JA32+JB32)*IZ$4)))</f>
        <v/>
      </c>
      <c r="JA32" s="98"/>
      <c r="JB32" s="98"/>
      <c r="JC32" s="98"/>
      <c r="JD32" s="96" t="str">
        <f>IF(JG32="","",(IF(JE32=0,JF32*JD$4,(VLOOKUP(JG32,Dane!$A$2:$B$10,2)+2*JE32+JF32)*JD$4)))</f>
        <v/>
      </c>
      <c r="JE32" s="98"/>
      <c r="JF32" s="98"/>
      <c r="JG32" s="98"/>
      <c r="JH32" s="96" t="str">
        <f>IF(JK32="","",(IF(JI32=0,JJ32*JH$4,(VLOOKUP(JK32,Dane!$A$2:$B$10,2)+2*JI32+JJ32)*JH$4)))</f>
        <v/>
      </c>
      <c r="JI32" s="98"/>
      <c r="JJ32" s="98"/>
      <c r="JK32" s="98"/>
      <c r="JL32" s="96" t="str">
        <f>IF(JO32="","",(IF(JM32=0,JN32*JL$4,(VLOOKUP(JO32,Dane!$A$2:$B$10,2)+2*JM32+JN32)*JL$4)))</f>
        <v/>
      </c>
      <c r="JM32" s="98"/>
      <c r="JN32" s="98"/>
      <c r="JO32" s="98"/>
      <c r="JP32" s="96" t="str">
        <f>IF(JS32="","",(IF(JQ32=0,JR32*JP$4,(VLOOKUP(JS32,Dane!$A$2:$B$10,2)+2*JQ32+JR32)*JP$4)))</f>
        <v/>
      </c>
      <c r="JQ32" s="98"/>
      <c r="JR32" s="98"/>
      <c r="JS32" s="98"/>
      <c r="JT32" s="96" t="str">
        <f>IF(JW32="","",(IF(JU32=0,JV32*JT$4,(VLOOKUP(JW32,Dane!$A$2:$B$10,2)+2*JU32+JV32)*JT$4)))</f>
        <v/>
      </c>
      <c r="JU32" s="98"/>
      <c r="JV32" s="98"/>
      <c r="JW32" s="98"/>
      <c r="JX32" s="96" t="str">
        <f>IF(KA32="","",(IF(JY32=0,JZ32*JX$4,(VLOOKUP(KA32,Dane!$A$2:$B$10,2)+2*JY32+JZ32)*JX$4)))</f>
        <v/>
      </c>
      <c r="JY32" s="98"/>
      <c r="JZ32" s="98"/>
      <c r="KA32" s="98"/>
      <c r="KB32" s="96" t="str">
        <f>IF(KE32="","",(IF(KC32=0,KD32*KB$4,(VLOOKUP(KE32,Dane!$A$2:$B$10,2)+2*KC32+KD32)*KB$4)))</f>
        <v/>
      </c>
      <c r="KC32" s="98"/>
      <c r="KD32" s="98"/>
      <c r="KE32" s="98"/>
      <c r="KF32" s="96">
        <f>IF(KI32="","",(IF(KG32=0,KH32*KF$4,(VLOOKUP(KI32,Dane!$A$2:$B$10,2)+2*KG32+KH32)*KF$4)))</f>
        <v>9</v>
      </c>
      <c r="KG32" s="99">
        <v>0</v>
      </c>
      <c r="KH32" s="99">
        <v>3</v>
      </c>
      <c r="KI32" s="99">
        <v>0</v>
      </c>
      <c r="KJ32" s="96" t="str">
        <f>IF(KM32="","",(IF(KK32=0,KL32*KJ$4,(VLOOKUP(KM32,Dane!$A$2:$B$10,2)+2*KK32+KL32)*KJ$4)))</f>
        <v/>
      </c>
      <c r="KK32" s="98"/>
      <c r="KL32" s="98"/>
      <c r="KM32" s="98"/>
      <c r="KN32" s="96" t="str">
        <f>IF(KQ32="","",(IF(KO32=0,KP32*KN$4,(VLOOKUP(KQ32,Dane!$A$2:$B$10,2)+2*KO32+KP32)*KN$4)))</f>
        <v/>
      </c>
      <c r="KO32" s="98"/>
      <c r="KP32" s="98"/>
      <c r="KQ32" s="98"/>
      <c r="KR32" s="96" t="str">
        <f>IF(KU32="","",(IF(KS32=0,KT32*KR$4,(VLOOKUP(KU32,Dane!$A$2:$B$10,2)+2*KS32+KT32)*KR$4)))</f>
        <v/>
      </c>
      <c r="KS32" s="98"/>
      <c r="KT32" s="98"/>
      <c r="KU32" s="98"/>
      <c r="KV32" s="96">
        <f>IF(KY32="","",(IF(KW32=0,KX32*KV$4,(VLOOKUP(KY32,Dane!$A$2:$B$10,2)+2*KW32+KX32)*KV$4)))</f>
        <v>22.5</v>
      </c>
      <c r="KW32" s="99">
        <v>1</v>
      </c>
      <c r="KX32" s="99">
        <v>2</v>
      </c>
      <c r="KY32" s="99">
        <v>5</v>
      </c>
      <c r="KZ32" s="96" t="str">
        <f>IF(LC32="","",(IF(LA32=0,LB32*KZ$4,(VLOOKUP(LC32,Dane!$A$2:$B$10,2)+2*LA32+LB32)*KZ$4)))</f>
        <v/>
      </c>
      <c r="LA32" s="98"/>
      <c r="LB32" s="98"/>
      <c r="LC32" s="98"/>
      <c r="LD32" s="96" t="str">
        <f>IF(LG32="","",(IF(LE32=0,LF32*LD$4,(VLOOKUP(LG32,Dane!$A$2:$B$10,2)+2*LE32+LF32)*LD$4)))</f>
        <v/>
      </c>
      <c r="LE32" s="98"/>
      <c r="LF32" s="98"/>
      <c r="LG32" s="98"/>
      <c r="LH32" s="96" t="str">
        <f>IF(LK32="","",(IF(LI32=0,LJ32*LH$4,(VLOOKUP(LK32,Dane!$A$2:$B$10,2)+2*LI32+LJ32)*LH$4)))</f>
        <v/>
      </c>
      <c r="LI32" s="98"/>
      <c r="LJ32" s="98"/>
      <c r="LK32" s="98"/>
      <c r="LL32" s="96" t="str">
        <f>IF(LO32="","",(IF(LM32=0,LN32*LL$4,(VLOOKUP(LO32,Dane!$A$2:$B$10,2)+2*LM32+LN32)*LL$4)))</f>
        <v/>
      </c>
      <c r="LM32" s="98"/>
      <c r="LN32" s="98"/>
      <c r="LO32" s="98"/>
      <c r="LP32" s="96" t="str">
        <f>IF(LS32="","",(IF(LQ32=0,LR32*LP$4,(VLOOKUP(LS32,Dane!$A$2:$B$10,2)+2*LQ32+LR32)*LP$4)))</f>
        <v/>
      </c>
      <c r="LQ32" s="98"/>
      <c r="LR32" s="98"/>
      <c r="LS32" s="98"/>
      <c r="LT32" s="96" t="str">
        <f>IF(LW32="","",(IF(LU32=0,LV32*LT$4,(VLOOKUP(LW32,Dane!$A$2:$B$10,2)+2*LU32+LV32)*LT$4)))</f>
        <v/>
      </c>
      <c r="LU32" s="98"/>
      <c r="LV32" s="98"/>
      <c r="LW32" s="98"/>
      <c r="LX32" s="96" t="str">
        <f>IF(MA32="","",(IF(LY32=0,LZ32*LX$4,(VLOOKUP(MA32,Dane!$A$2:$B$10,2)+2*LY32+LZ32)*LX$4)))</f>
        <v/>
      </c>
      <c r="LY32" s="98"/>
      <c r="LZ32" s="98"/>
      <c r="MA32" s="98"/>
      <c r="MB32" s="96" t="str">
        <f>IF(ME32="","",(IF(MC32=0,MD32*MB$4,(VLOOKUP(ME32,Dane!$A$2:$B$10,2)+2*MC32+MD32)*MB$4)))</f>
        <v/>
      </c>
      <c r="MC32" s="98"/>
      <c r="MD32" s="98"/>
      <c r="ME32" s="98"/>
      <c r="MF32" s="96" t="str">
        <f>IF(MI32="","",(IF(MG32=0,MH32*MF$4,(VLOOKUP(MI32,Dane!$A$2:$B$10,2)+2*MG32+MH32)*MF$4)))</f>
        <v/>
      </c>
      <c r="MG32" s="98"/>
      <c r="MH32" s="98"/>
      <c r="MI32" s="98"/>
      <c r="MJ32" s="96" t="str">
        <f>IF(MM32="","",(IF(MK32=0,ML32*MJ$4,(VLOOKUP(MM32,Dane!$A$2:$B$10,2)+2*MK32+ML32)*MJ$4)))</f>
        <v/>
      </c>
      <c r="MK32" s="98"/>
      <c r="ML32" s="98"/>
      <c r="MM32" s="98"/>
      <c r="MN32" s="96" t="str">
        <f>IF(MQ32="","",(IF(MO32=0,MP32*MN$4,(VLOOKUP(MQ32,Dane!$A$2:$B$10,2)+2*MO32+MP32)*MN$4)))</f>
        <v/>
      </c>
      <c r="MO32" s="98"/>
      <c r="MP32" s="98"/>
      <c r="MQ32" s="98"/>
      <c r="MR32" s="96" t="str">
        <f>IF(MU32="","",(IF(MS32=0,MT32*MR$4,(VLOOKUP(MU32,Dane!$A$2:$B$10,2)+2*MS32+MT32)*MR$4)))</f>
        <v/>
      </c>
      <c r="MS32" s="98"/>
      <c r="MT32" s="98"/>
      <c r="MU32" s="98"/>
      <c r="MV32" s="96" t="str">
        <f>IF(MY32="","",(IF(MW32=0,MX32*MV$4,(VLOOKUP(MY32,Dane!$A$2:$B$10,2)+2*MW32+MX32)*MV$4)))</f>
        <v/>
      </c>
      <c r="MW32" s="98"/>
      <c r="MX32" s="98"/>
      <c r="MY32" s="98"/>
      <c r="MZ32" s="96" t="str">
        <f>IF(NC32="","",(IF(NA32=0,NB32*MZ$4,(VLOOKUP(NC32,Dane!$A$2:$B$10,2)+2*NA32+NB32)*MZ$4)))</f>
        <v/>
      </c>
      <c r="NA32" s="98"/>
      <c r="NB32" s="98"/>
      <c r="NC32" s="98"/>
      <c r="ND32" s="96" t="str">
        <f>IF(NG32="","",(IF(NE32=0,NF32*ND$4,(VLOOKUP(NG32,Dane!$A$2:$B$10,2)+2*NE32+NF32)*ND$4)))</f>
        <v/>
      </c>
      <c r="NE32" s="98"/>
      <c r="NF32" s="98"/>
      <c r="NG32" s="98"/>
      <c r="NH32" s="96" t="str">
        <f>IF(NK32="","",(IF(NI32=0,NJ32*NH$4,(VLOOKUP(NK32,Dane!$A$2:$B$10,2)+2*NI32+NJ32)*NH$4)))</f>
        <v/>
      </c>
      <c r="NI32" s="98"/>
      <c r="NJ32" s="98"/>
      <c r="NK32" s="98"/>
      <c r="NL32" s="96" t="str">
        <f>IF(NO32="","",(IF(NM32=0,NN32*NL$4,(VLOOKUP(NO32,Dane!$A$2:$B$10,2)+2*NM32+NN32)*NL$4)))</f>
        <v/>
      </c>
      <c r="NM32" s="98"/>
      <c r="NN32" s="98"/>
      <c r="NO32" s="98"/>
      <c r="NP32" s="96">
        <f>IF(NS32="","",(IF(NQ32=0,NR32*NP$4,(VLOOKUP(NS32,Dane!$A$2:$B$10,2)+2*NQ32+NR32)*NP$4)))</f>
        <v>23</v>
      </c>
      <c r="NQ32" s="99">
        <v>2</v>
      </c>
      <c r="NR32" s="99">
        <v>2</v>
      </c>
      <c r="NS32" s="99">
        <v>3</v>
      </c>
      <c r="NT32" s="96">
        <f>IF(NW32="","",(IF(NU32=0,NV32*NT$4,(VLOOKUP(NW32,Dane!$A$2:$B$10,2)+2*NU32+NV32)*NT$4)))</f>
        <v>28.5</v>
      </c>
      <c r="NU32" s="99">
        <v>2</v>
      </c>
      <c r="NV32" s="99">
        <v>2</v>
      </c>
      <c r="NW32" s="99">
        <v>5</v>
      </c>
      <c r="NX32" s="96" t="str">
        <f>IF(OA32="","",(IF(NY32=0,NZ32*NX$4,(VLOOKUP(OA32,Dane!$A$2:$B$10,2)+2*NY32+NZ32)*NX$4)))</f>
        <v/>
      </c>
      <c r="NY32" s="98"/>
      <c r="NZ32" s="98"/>
      <c r="OA32" s="98"/>
      <c r="OB32" s="96" t="str">
        <f>IF(OE32="","",(IF(OC32=0,OD32*OB$4,(VLOOKUP(OE32,Dane!$A$2:$B$10,2)+2*OC32+OD32)*OB$4)))</f>
        <v/>
      </c>
      <c r="OC32" s="98"/>
      <c r="OD32" s="98"/>
      <c r="OE32" s="98"/>
      <c r="OF32" s="96" t="str">
        <f>IF(OI32="","",(IF(OG32=0,OH32*OF$4,(VLOOKUP(OI32,Dane!$A$2:$B$10,2)+2*OG32+OH32)*OF$4)))</f>
        <v/>
      </c>
      <c r="OG32" s="98"/>
      <c r="OH32" s="98"/>
      <c r="OI32" s="98"/>
      <c r="OJ32" s="96" t="str">
        <f>IF(OM32="","",(IF(OK32=0,OL32*OJ$4,(VLOOKUP(OM32,Dane!$A$2:$B$10,2)+2*OK32+OL32)*OJ$4)))</f>
        <v/>
      </c>
      <c r="OK32" s="98"/>
      <c r="OL32" s="98"/>
      <c r="OM32" s="98"/>
      <c r="ON32" s="96" t="str">
        <f>IF(OQ32="","",(IF(OO32=0,OP32*ON$4,(VLOOKUP(OQ32,Dane!$A$2:$B$10,2)+2*OO32+OP32)*ON$4)))</f>
        <v/>
      </c>
      <c r="OO32" s="98"/>
      <c r="OP32" s="98"/>
      <c r="OQ32" s="98"/>
      <c r="OR32" s="96" t="str">
        <f>IF(OU32="","",(IF(OS32=0,OT32*OR$4,(VLOOKUP(OU32,Dane!$A$2:$B$10,2)+2*OS32+OT32)*OR$4)))</f>
        <v/>
      </c>
      <c r="OS32" s="98"/>
      <c r="OT32" s="98"/>
      <c r="OU32" s="112"/>
    </row>
    <row r="33" spans="1:411" x14ac:dyDescent="0.25">
      <c r="A33" s="71">
        <f t="shared" si="344"/>
        <v>28</v>
      </c>
      <c r="B33" s="83" t="s">
        <v>161</v>
      </c>
      <c r="C33" s="63">
        <v>2006</v>
      </c>
      <c r="D33" s="64" t="str">
        <f>VLOOKUP(C33,Dane!$A$17:$B$34,2)</f>
        <v>funny</v>
      </c>
      <c r="E33" s="65">
        <f t="shared" si="345"/>
        <v>266</v>
      </c>
      <c r="F33" s="66">
        <f t="shared" si="428"/>
        <v>42</v>
      </c>
      <c r="G33" s="66">
        <f t="shared" si="428"/>
        <v>42</v>
      </c>
      <c r="H33" s="66">
        <f t="shared" si="428"/>
        <v>37.5</v>
      </c>
      <c r="I33" s="66">
        <f t="shared" si="428"/>
        <v>30</v>
      </c>
      <c r="J33" s="66">
        <f t="shared" si="428"/>
        <v>28.5</v>
      </c>
      <c r="K33" s="66">
        <f t="shared" si="428"/>
        <v>28</v>
      </c>
      <c r="L33" s="66">
        <f t="shared" si="428"/>
        <v>21</v>
      </c>
      <c r="M33" s="66">
        <f t="shared" si="428"/>
        <v>19</v>
      </c>
      <c r="N33" s="66">
        <f t="shared" si="428"/>
        <v>9</v>
      </c>
      <c r="O33" s="72">
        <f t="shared" si="428"/>
        <v>9</v>
      </c>
      <c r="P33" s="67">
        <f t="shared" si="347"/>
        <v>12</v>
      </c>
      <c r="Q33" s="69" t="str">
        <f t="shared" si="348"/>
        <v/>
      </c>
      <c r="R33" s="69" t="str">
        <f t="shared" si="349"/>
        <v/>
      </c>
      <c r="S33" s="69" t="str">
        <f t="shared" si="350"/>
        <v/>
      </c>
      <c r="T33" s="69" t="str">
        <f t="shared" si="351"/>
        <v/>
      </c>
      <c r="U33" s="69" t="str">
        <f t="shared" si="352"/>
        <v/>
      </c>
      <c r="V33" s="69" t="str">
        <f t="shared" si="353"/>
        <v/>
      </c>
      <c r="W33" s="69">
        <f t="shared" si="354"/>
        <v>28</v>
      </c>
      <c r="X33" s="69" t="str">
        <f t="shared" si="355"/>
        <v/>
      </c>
      <c r="Y33" s="69" t="str">
        <f t="shared" si="356"/>
        <v/>
      </c>
      <c r="Z33" s="69" t="str">
        <f t="shared" si="357"/>
        <v/>
      </c>
      <c r="AA33" s="69" t="str">
        <f t="shared" si="358"/>
        <v/>
      </c>
      <c r="AB33" s="69" t="str">
        <f t="shared" si="359"/>
        <v/>
      </c>
      <c r="AC33" s="69" t="str">
        <f t="shared" si="360"/>
        <v/>
      </c>
      <c r="AD33" s="69" t="str">
        <f t="shared" si="361"/>
        <v/>
      </c>
      <c r="AE33" s="69" t="str">
        <f t="shared" si="362"/>
        <v/>
      </c>
      <c r="AF33" s="69" t="str">
        <f t="shared" si="363"/>
        <v/>
      </c>
      <c r="AG33" s="69" t="str">
        <f t="shared" si="364"/>
        <v/>
      </c>
      <c r="AH33" s="69" t="str">
        <f t="shared" si="365"/>
        <v/>
      </c>
      <c r="AI33" s="69" t="str">
        <f t="shared" si="366"/>
        <v/>
      </c>
      <c r="AJ33" s="69">
        <f t="shared" si="367"/>
        <v>21</v>
      </c>
      <c r="AK33" s="69" t="str">
        <f t="shared" si="368"/>
        <v/>
      </c>
      <c r="AL33" s="69" t="str">
        <f t="shared" si="369"/>
        <v/>
      </c>
      <c r="AM33" s="69">
        <f t="shared" si="370"/>
        <v>30</v>
      </c>
      <c r="AN33" s="69" t="str">
        <f t="shared" si="371"/>
        <v/>
      </c>
      <c r="AO33" s="69" t="str">
        <f t="shared" si="372"/>
        <v/>
      </c>
      <c r="AP33" s="69" t="str">
        <f t="shared" si="373"/>
        <v/>
      </c>
      <c r="AQ33" s="69" t="str">
        <f t="shared" si="374"/>
        <v/>
      </c>
      <c r="AR33" s="69" t="str">
        <f t="shared" si="375"/>
        <v/>
      </c>
      <c r="AS33" s="69" t="str">
        <f t="shared" si="376"/>
        <v/>
      </c>
      <c r="AT33" s="69" t="str">
        <f t="shared" si="377"/>
        <v/>
      </c>
      <c r="AU33" s="69" t="str">
        <f t="shared" si="378"/>
        <v/>
      </c>
      <c r="AV33" s="69" t="str">
        <f t="shared" si="379"/>
        <v/>
      </c>
      <c r="AW33" s="69" t="str">
        <f t="shared" si="380"/>
        <v/>
      </c>
      <c r="AX33" s="69" t="str">
        <f t="shared" si="381"/>
        <v/>
      </c>
      <c r="AY33" s="69" t="str">
        <f t="shared" si="382"/>
        <v/>
      </c>
      <c r="AZ33" s="69">
        <f t="shared" si="383"/>
        <v>8</v>
      </c>
      <c r="BA33" s="69" t="str">
        <f t="shared" si="384"/>
        <v/>
      </c>
      <c r="BB33" s="69" t="str">
        <f t="shared" si="385"/>
        <v/>
      </c>
      <c r="BC33" s="69" t="str">
        <f t="shared" si="386"/>
        <v/>
      </c>
      <c r="BD33" s="69" t="str">
        <f t="shared" si="387"/>
        <v/>
      </c>
      <c r="BE33" s="69" t="str">
        <f t="shared" si="388"/>
        <v/>
      </c>
      <c r="BF33" s="69" t="str">
        <f t="shared" si="389"/>
        <v/>
      </c>
      <c r="BG33" s="69">
        <f t="shared" si="390"/>
        <v>28.5</v>
      </c>
      <c r="BH33" s="69" t="str">
        <f t="shared" si="391"/>
        <v/>
      </c>
      <c r="BI33" s="69" t="str">
        <f t="shared" si="392"/>
        <v/>
      </c>
      <c r="BJ33" s="69" t="str">
        <f t="shared" si="393"/>
        <v/>
      </c>
      <c r="BK33" s="69" t="str">
        <f t="shared" si="394"/>
        <v/>
      </c>
      <c r="BL33" s="69">
        <f t="shared" si="395"/>
        <v>3</v>
      </c>
      <c r="BM33" s="69" t="str">
        <f t="shared" si="396"/>
        <v/>
      </c>
      <c r="BN33" s="69">
        <f t="shared" si="397"/>
        <v>42</v>
      </c>
      <c r="BO33" s="69" t="str">
        <f t="shared" si="398"/>
        <v/>
      </c>
      <c r="BP33" s="69" t="str">
        <f t="shared" si="399"/>
        <v/>
      </c>
      <c r="BQ33" s="69" t="str">
        <f t="shared" si="400"/>
        <v/>
      </c>
      <c r="BR33" s="69">
        <f t="shared" si="401"/>
        <v>42</v>
      </c>
      <c r="BS33" s="69" t="str">
        <f t="shared" si="402"/>
        <v/>
      </c>
      <c r="BT33" s="69" t="str">
        <f t="shared" si="403"/>
        <v/>
      </c>
      <c r="BU33" s="69" t="str">
        <f t="shared" si="404"/>
        <v/>
      </c>
      <c r="BV33" s="69" t="str">
        <f t="shared" si="405"/>
        <v/>
      </c>
      <c r="BW33" s="69" t="str">
        <f t="shared" si="406"/>
        <v/>
      </c>
      <c r="BX33" s="69" t="str">
        <f t="shared" si="407"/>
        <v/>
      </c>
      <c r="BY33" s="69" t="str">
        <f t="shared" si="408"/>
        <v/>
      </c>
      <c r="BZ33" s="69" t="str">
        <f t="shared" si="409"/>
        <v/>
      </c>
      <c r="CA33" s="69" t="str">
        <f t="shared" si="410"/>
        <v/>
      </c>
      <c r="CB33" s="69" t="str">
        <f t="shared" si="411"/>
        <v/>
      </c>
      <c r="CC33" s="69" t="str">
        <f t="shared" si="412"/>
        <v/>
      </c>
      <c r="CD33" s="69" t="str">
        <f t="shared" si="413"/>
        <v/>
      </c>
      <c r="CE33" s="69" t="str">
        <f t="shared" si="414"/>
        <v/>
      </c>
      <c r="CF33" s="69" t="str">
        <f t="shared" si="415"/>
        <v/>
      </c>
      <c r="CG33" s="69" t="str">
        <f t="shared" si="416"/>
        <v/>
      </c>
      <c r="CH33" s="69" t="str">
        <f t="shared" si="417"/>
        <v/>
      </c>
      <c r="CI33" s="69" t="str">
        <f t="shared" si="418"/>
        <v/>
      </c>
      <c r="CJ33" s="69">
        <f t="shared" si="419"/>
        <v>19</v>
      </c>
      <c r="CK33" s="69">
        <f t="shared" si="420"/>
        <v>37.5</v>
      </c>
      <c r="CL33" s="69">
        <f t="shared" si="421"/>
        <v>9</v>
      </c>
      <c r="CM33" s="69" t="str">
        <f t="shared" si="422"/>
        <v/>
      </c>
      <c r="CN33" s="69" t="str">
        <f t="shared" si="423"/>
        <v/>
      </c>
      <c r="CO33" s="69">
        <f t="shared" si="424"/>
        <v>9</v>
      </c>
      <c r="CP33" s="69" t="str">
        <f t="shared" si="425"/>
        <v/>
      </c>
      <c r="CQ33" s="94" t="str">
        <f t="shared" si="426"/>
        <v/>
      </c>
      <c r="CR33" s="111" t="str">
        <f>IF(CU33="","",(IF(CS33=0,CT33*CR$4,(VLOOKUP(CU33,Dane!$A$2:$B$10,2)+2*CS33+CT33)*CR$4)))</f>
        <v/>
      </c>
      <c r="CS33" s="98"/>
      <c r="CT33" s="98"/>
      <c r="CU33" s="98"/>
      <c r="CV33" s="96" t="str">
        <f>IF(CY33="","",(IF(CW33=0,CX33*CV$4,(VLOOKUP(CY33,Dane!$A$2:$B$10,2)+2*CW33+CX33)*CV$4)))</f>
        <v/>
      </c>
      <c r="CW33" s="98"/>
      <c r="CX33" s="98"/>
      <c r="CY33" s="98"/>
      <c r="CZ33" s="96" t="str">
        <f>IF(DC33="","",(IF(DA33=0,DB33*CZ$4,(VLOOKUP(DC33,Dane!$A$2:$B$10,2)+2*DA33+DB33)*CZ$4)))</f>
        <v/>
      </c>
      <c r="DA33" s="98"/>
      <c r="DB33" s="98"/>
      <c r="DC33" s="98"/>
      <c r="DD33" s="96" t="str">
        <f>IF(DG33="","",(IF(DE33=0,DF33*DD$4,(VLOOKUP(DG33,Dane!$A$2:$B$10,2)+2*DE33+DF33)*DD$4)))</f>
        <v/>
      </c>
      <c r="DE33" s="98"/>
      <c r="DF33" s="98"/>
      <c r="DG33" s="98"/>
      <c r="DH33" s="96" t="str">
        <f>IF(DK33="","",(IF(DI33=0,DJ33*DH$4,(VLOOKUP(DK33,Dane!$A$2:$B$10,2)+2*DI33+DJ33)*DH$4)))</f>
        <v/>
      </c>
      <c r="DI33" s="98"/>
      <c r="DJ33" s="98"/>
      <c r="DK33" s="98"/>
      <c r="DL33" s="96" t="str">
        <f>IF(DO33="","",(IF(DM33=0,DN33*DL$4,(VLOOKUP(DO33,Dane!$A$2:$B$10,2)+2*DM33+DN33)*DL$4)))</f>
        <v/>
      </c>
      <c r="DM33" s="98"/>
      <c r="DN33" s="98"/>
      <c r="DO33" s="98"/>
      <c r="DP33" s="96">
        <f>IF(DS33="","",(IF(DQ33=0,DR33*DP$4,(VLOOKUP(DS33,Dane!$A$2:$B$10,2)+2*DQ33+DR33)*DP$4)))</f>
        <v>28</v>
      </c>
      <c r="DQ33" s="99">
        <v>3</v>
      </c>
      <c r="DR33" s="99">
        <v>1</v>
      </c>
      <c r="DS33" s="99">
        <v>2</v>
      </c>
      <c r="DT33" s="96" t="str">
        <f>IF(DW33="","",(IF(DU33=0,DV33*DT$4,(VLOOKUP(DW33,Dane!$A$2:$B$10,2)+2*DU33+DV33)*DT$4)))</f>
        <v/>
      </c>
      <c r="DU33" s="98"/>
      <c r="DV33" s="98"/>
      <c r="DW33" s="98"/>
      <c r="DX33" s="96" t="str">
        <f>IF(EA33="","",(IF(DY33=0,DZ33*DX$4,(VLOOKUP(EA33,Dane!$A$2:$B$10,2)+2*DY33+DZ33)*DX$4)))</f>
        <v/>
      </c>
      <c r="DY33" s="98"/>
      <c r="DZ33" s="98"/>
      <c r="EA33" s="98"/>
      <c r="EB33" s="96" t="str">
        <f>IF(EE33="","",(IF(EC33=0,ED33*EB$4,(VLOOKUP(EE33,Dane!$A$2:$B$10,2)+2*EC33+ED33)*EB$4)))</f>
        <v/>
      </c>
      <c r="EC33" s="98"/>
      <c r="ED33" s="98"/>
      <c r="EE33" s="98"/>
      <c r="EF33" s="96" t="str">
        <f>IF(EI33="","",(IF(EG33=0,EH33*EF$4,(VLOOKUP(EI33,Dane!$A$2:$B$10,2)+2*EG33+EH33)*EF$4)))</f>
        <v/>
      </c>
      <c r="EG33" s="98"/>
      <c r="EH33" s="98"/>
      <c r="EI33" s="98"/>
      <c r="EJ33" s="96" t="str">
        <f>IF(EM33="","",(IF(EK33=0,EL33*EJ$4,(VLOOKUP(EM33,Dane!$A$2:$B$10,2)+2*EK33+EL33)*EJ$4)))</f>
        <v/>
      </c>
      <c r="EK33" s="98"/>
      <c r="EL33" s="98"/>
      <c r="EM33" s="98"/>
      <c r="EN33" s="96" t="str">
        <f>IF(EQ33="","",(IF(EO33=0,EP33*EN$4,(VLOOKUP(EQ33,Dane!$A$2:$B$10,2)+2*EO33+EP33)*EN$4)))</f>
        <v/>
      </c>
      <c r="EO33" s="98"/>
      <c r="EP33" s="98"/>
      <c r="EQ33" s="98"/>
      <c r="ER33" s="96" t="str">
        <f>IF(EU33="","",(IF(ES33=0,ET33*ER$4,(VLOOKUP(EU33,Dane!$A$2:$B$10,2)+2*ES33+ET33)*ER$4)))</f>
        <v/>
      </c>
      <c r="ES33" s="98"/>
      <c r="ET33" s="98"/>
      <c r="EU33" s="98"/>
      <c r="EV33" s="96" t="str">
        <f>IF(EY33="","",(IF(EW33=0,EX33*EV$4,(VLOOKUP(EY33,Dane!$A$2:$B$10,2)+2*EW33+EX33)*EV$4)))</f>
        <v/>
      </c>
      <c r="EW33" s="98"/>
      <c r="EX33" s="98"/>
      <c r="EY33" s="98"/>
      <c r="EZ33" s="96" t="str">
        <f>IF(FC33="","",(IF(FA33=0,FB33*EZ$4,(VLOOKUP(FC33,Dane!$A$2:$B$10,2)+2*FA33+FB33)*EZ$4)))</f>
        <v/>
      </c>
      <c r="FA33" s="98"/>
      <c r="FB33" s="98"/>
      <c r="FC33" s="98"/>
      <c r="FD33" s="96" t="str">
        <f>IF(FG33="","",(IF(FE33=0,FF33*FD$4,(VLOOKUP(FG33,Dane!$A$2:$B$10,2)+2*FE33+FF33)*FD$4)))</f>
        <v/>
      </c>
      <c r="FE33" s="98"/>
      <c r="FF33" s="98"/>
      <c r="FG33" s="98"/>
      <c r="FH33" s="96" t="str">
        <f>IF(FK33="","",(IF(FI33=0,FJ33*FH$4,(VLOOKUP(FK33,Dane!$A$2:$B$10,2)+2*FI33+FJ33)*FH$4)))</f>
        <v/>
      </c>
      <c r="FI33" s="98"/>
      <c r="FJ33" s="98"/>
      <c r="FK33" s="98"/>
      <c r="FL33" s="96" t="str">
        <f>IF(FO33="","",(IF(FM33=0,FN33*FL$4,(VLOOKUP(FO33,Dane!$A$2:$B$10,2)+2*FM33+FN33)*FL$4)))</f>
        <v/>
      </c>
      <c r="FM33" s="98"/>
      <c r="FN33" s="98"/>
      <c r="FO33" s="98"/>
      <c r="FP33" s="96">
        <f>IF(FS33="","",(IF(FQ33=0,FR33*FP$4,(VLOOKUP(FS33,Dane!$A$2:$B$10,2)+2*FQ33+FR33)*FP$4)))</f>
        <v>21</v>
      </c>
      <c r="FQ33" s="99">
        <v>1</v>
      </c>
      <c r="FR33" s="99">
        <v>3</v>
      </c>
      <c r="FS33" s="99">
        <v>4</v>
      </c>
      <c r="FT33" s="96" t="str">
        <f>IF(FW33="","",(IF(FU33=0,FV33*FT$4,(VLOOKUP(FW33,Dane!$A$2:$B$10,2)+2*FU33+FV33)*FT$4)))</f>
        <v/>
      </c>
      <c r="FU33" s="98"/>
      <c r="FV33" s="98"/>
      <c r="FW33" s="98"/>
      <c r="FX33" s="96" t="str">
        <f>IF(GA33="","",(IF(FY33=0,FZ33*FX$4,(VLOOKUP(GA33,Dane!$A$2:$B$10,2)+2*FY33+FZ33)*FX$4)))</f>
        <v/>
      </c>
      <c r="FY33" s="98"/>
      <c r="FZ33" s="98"/>
      <c r="GA33" s="98"/>
      <c r="GB33" s="96">
        <f>IF(GE33="","",(IF(GC33=0,GD33*GB$4,(VLOOKUP(GE33,Dane!$A$2:$B$10,2)+2*GC33+GD33)*GB$4)))</f>
        <v>30</v>
      </c>
      <c r="GC33" s="99">
        <v>3</v>
      </c>
      <c r="GD33" s="99">
        <v>0</v>
      </c>
      <c r="GE33" s="99">
        <v>1</v>
      </c>
      <c r="GF33" s="96" t="str">
        <f>IF(GI33="","",(IF(GG33=0,GH33*GF$4,(VLOOKUP(GI33,Dane!$A$2:$B$10,2)+2*GG33+GH33)*GF$4)))</f>
        <v/>
      </c>
      <c r="GG33" s="98"/>
      <c r="GH33" s="98"/>
      <c r="GI33" s="98"/>
      <c r="GJ33" s="96" t="str">
        <f>IF(GM33="","",(IF(GK33=0,GL33*GJ$4,(VLOOKUP(GM33,Dane!$A$2:$B$10,2)+2*GK33+GL33)*GJ$4)))</f>
        <v/>
      </c>
      <c r="GK33" s="98"/>
      <c r="GL33" s="98"/>
      <c r="GM33" s="98"/>
      <c r="GN33" s="96" t="str">
        <f>IF(GQ33="","",(IF(GO33=0,GP33*GN$4,(VLOOKUP(GQ33,Dane!$A$2:$B$10,2)+2*GO33+GP33)*GN$4)))</f>
        <v/>
      </c>
      <c r="GO33" s="98"/>
      <c r="GP33" s="98"/>
      <c r="GQ33" s="98"/>
      <c r="GR33" s="96" t="str">
        <f>IF(GU33="","",(IF(GS33=0,GT33*GR$4,(VLOOKUP(GU33,Dane!$A$2:$B$10,2)+2*GS33+GT33)*GR$4)))</f>
        <v/>
      </c>
      <c r="GS33" s="98"/>
      <c r="GT33" s="98"/>
      <c r="GU33" s="98"/>
      <c r="GV33" s="96" t="str">
        <f>IF(GY33="","",(IF(GW33=0,GX33*GV$4,(VLOOKUP(GY33,Dane!$A$2:$B$10,2)+2*GW33+GX33)*GV$4)))</f>
        <v/>
      </c>
      <c r="GW33" s="98"/>
      <c r="GX33" s="98"/>
      <c r="GY33" s="98"/>
      <c r="GZ33" s="96" t="str">
        <f>IF(HC33="","",(IF(HA33=0,HB33*GZ$4,(VLOOKUP(HC33,Dane!$A$2:$B$10,2)+2*HA33+HB33)*GZ$4)))</f>
        <v/>
      </c>
      <c r="HA33" s="98"/>
      <c r="HB33" s="98"/>
      <c r="HC33" s="98"/>
      <c r="HD33" s="96" t="str">
        <f>IF(HG33="","",(IF(HE33=0,HF33*HD$4,(VLOOKUP(HG33,Dane!$A$2:$B$10,2)+2*HE33+HF33)*HD$4)))</f>
        <v/>
      </c>
      <c r="HE33" s="98"/>
      <c r="HF33" s="98"/>
      <c r="HG33" s="98"/>
      <c r="HH33" s="96" t="str">
        <f>IF(HK33="","",(IF(HI33=0,HJ33*HH$4,(VLOOKUP(HK33,Dane!$A$2:$B$10,2)+2*HI33+HJ33)*HH$4)))</f>
        <v/>
      </c>
      <c r="HI33" s="98"/>
      <c r="HJ33" s="98"/>
      <c r="HK33" s="98"/>
      <c r="HL33" s="96" t="str">
        <f>IF(HO33="","",(IF(HM33=0,HN33*HL$4,(VLOOKUP(HO33,Dane!$A$2:$B$10,2)+2*HM33+HN33)*HL$4)))</f>
        <v/>
      </c>
      <c r="HM33" s="98"/>
      <c r="HN33" s="98"/>
      <c r="HO33" s="98"/>
      <c r="HP33" s="96" t="str">
        <f>IF(HS33="","",(IF(HQ33=0,HR33*HP$4,(VLOOKUP(HS33,Dane!$A$2:$B$10,2)+2*HQ33+HR33)*HP$4)))</f>
        <v/>
      </c>
      <c r="HQ33" s="98"/>
      <c r="HR33" s="98"/>
      <c r="HS33" s="98"/>
      <c r="HT33" s="96" t="str">
        <f>IF(HW33="","",(IF(HU33=0,HV33*HT$4,(VLOOKUP(HW33,Dane!$A$2:$B$10,2)+2*HU33+HV33)*HT$4)))</f>
        <v/>
      </c>
      <c r="HU33" s="98"/>
      <c r="HV33" s="98"/>
      <c r="HW33" s="98"/>
      <c r="HX33" s="96" t="str">
        <f>IF(IA33="","",(IF(HY33=0,HZ33*HX$4,(VLOOKUP(IA33,Dane!$A$2:$B$10,2)+2*HY33+HZ33)*HX$4)))</f>
        <v/>
      </c>
      <c r="HY33" s="98"/>
      <c r="HZ33" s="98"/>
      <c r="IA33" s="98"/>
      <c r="IB33" s="96">
        <f>IF(IE33="","",(IF(IC33=0,ID33*IB$4,(VLOOKUP(IE33,Dane!$A$2:$B$10,2)+2*IC33+ID33)*IB$4)))</f>
        <v>8</v>
      </c>
      <c r="IC33" s="97">
        <v>1</v>
      </c>
      <c r="ID33" s="97">
        <v>2</v>
      </c>
      <c r="IE33" s="97">
        <v>0</v>
      </c>
      <c r="IF33" s="96" t="str">
        <f>IF(II33="","",(IF(IG33=0,IH33*IF$4,(VLOOKUP(II33,Dane!$A$2:$B$10,2)+2*IG33+IH33)*IF$4)))</f>
        <v/>
      </c>
      <c r="IG33" s="98"/>
      <c r="IH33" s="98"/>
      <c r="II33" s="98"/>
      <c r="IJ33" s="96" t="str">
        <f>IF(IM33="","",(IF(IK33=0,IL33*IJ$4,(VLOOKUP(IM33,Dane!$A$2:$B$10,2)+2*IK33+IL33)*IJ$4)))</f>
        <v/>
      </c>
      <c r="IK33" s="98"/>
      <c r="IL33" s="98"/>
      <c r="IM33" s="98"/>
      <c r="IN33" s="96" t="str">
        <f>IF(IQ33="","",(IF(IO33=0,IP33*IN$4,(VLOOKUP(IQ33,Dane!$A$2:$B$10,2)+2*IO33+IP33)*IN$4)))</f>
        <v/>
      </c>
      <c r="IO33" s="98"/>
      <c r="IP33" s="98"/>
      <c r="IQ33" s="98"/>
      <c r="IR33" s="96" t="str">
        <f>IF(IU33="","",(IF(IS33=0,IT33*IR$4,(VLOOKUP(IU33,Dane!$A$2:$B$10,2)+2*IS33+IT33)*IR$4)))</f>
        <v/>
      </c>
      <c r="IS33" s="98"/>
      <c r="IT33" s="98"/>
      <c r="IU33" s="98"/>
      <c r="IV33" s="96" t="str">
        <f>IF(IY33="","",(IF(IW33=0,IX33*IV$4,(VLOOKUP(IY33,Dane!$A$2:$B$10,2)+2*IW33+IX33)*IV$4)))</f>
        <v/>
      </c>
      <c r="IW33" s="98"/>
      <c r="IX33" s="98"/>
      <c r="IY33" s="98"/>
      <c r="IZ33" s="96" t="str">
        <f>IF(JC33="","",(IF(JA33=0,JB33*IZ$4,(VLOOKUP(JC33,Dane!$A$2:$B$10,2)+2*JA33+JB33)*IZ$4)))</f>
        <v/>
      </c>
      <c r="JA33" s="98"/>
      <c r="JB33" s="98"/>
      <c r="JC33" s="98"/>
      <c r="JD33" s="96">
        <f>IF(JG33="","",(IF(JE33=0,JF33*JD$4,(VLOOKUP(JG33,Dane!$A$2:$B$10,2)+2*JE33+JF33)*JD$4)))</f>
        <v>28.5</v>
      </c>
      <c r="JE33" s="99">
        <v>1</v>
      </c>
      <c r="JF33" s="99">
        <v>2</v>
      </c>
      <c r="JG33" s="99">
        <v>3</v>
      </c>
      <c r="JH33" s="96" t="str">
        <f>IF(JK33="","",(IF(JI33=0,JJ33*JH$4,(VLOOKUP(JK33,Dane!$A$2:$B$10,2)+2*JI33+JJ33)*JH$4)))</f>
        <v/>
      </c>
      <c r="JI33" s="98"/>
      <c r="JJ33" s="98"/>
      <c r="JK33" s="98"/>
      <c r="JL33" s="96" t="str">
        <f>IF(JO33="","",(IF(JM33=0,JN33*JL$4,(VLOOKUP(JO33,Dane!$A$2:$B$10,2)+2*JM33+JN33)*JL$4)))</f>
        <v/>
      </c>
      <c r="JM33" s="98"/>
      <c r="JN33" s="98"/>
      <c r="JO33" s="98"/>
      <c r="JP33" s="96" t="str">
        <f>IF(JS33="","",(IF(JQ33=0,JR33*JP$4,(VLOOKUP(JS33,Dane!$A$2:$B$10,2)+2*JQ33+JR33)*JP$4)))</f>
        <v/>
      </c>
      <c r="JQ33" s="98"/>
      <c r="JR33" s="98"/>
      <c r="JS33" s="98"/>
      <c r="JT33" s="96" t="str">
        <f>IF(JW33="","",(IF(JU33=0,JV33*JT$4,(VLOOKUP(JW33,Dane!$A$2:$B$10,2)+2*JU33+JV33)*JT$4)))</f>
        <v/>
      </c>
      <c r="JU33" s="98"/>
      <c r="JV33" s="98"/>
      <c r="JW33" s="98"/>
      <c r="JX33" s="96">
        <f>IF(KA33="","",(IF(JY33=0,JZ33*JX$4,(VLOOKUP(KA33,Dane!$A$2:$B$10,2)+2*JY33+JZ33)*JX$4)))</f>
        <v>3</v>
      </c>
      <c r="JY33" s="97">
        <v>0</v>
      </c>
      <c r="JZ33" s="97">
        <v>1</v>
      </c>
      <c r="KA33" s="97">
        <v>0</v>
      </c>
      <c r="KB33" s="96" t="str">
        <f>IF(KE33="","",(IF(KC33=0,KD33*KB$4,(VLOOKUP(KE33,Dane!$A$2:$B$10,2)+2*KC33+KD33)*KB$4)))</f>
        <v/>
      </c>
      <c r="KC33" s="98"/>
      <c r="KD33" s="98"/>
      <c r="KE33" s="98"/>
      <c r="KF33" s="96">
        <f>IF(KI33="","",(IF(KG33=0,KH33*KF$4,(VLOOKUP(KI33,Dane!$A$2:$B$10,2)+2*KG33+KH33)*KF$4)))</f>
        <v>42</v>
      </c>
      <c r="KG33" s="99">
        <v>2</v>
      </c>
      <c r="KH33" s="99">
        <v>1</v>
      </c>
      <c r="KI33" s="99">
        <v>1</v>
      </c>
      <c r="KJ33" s="96" t="str">
        <f>IF(KM33="","",(IF(KK33=0,KL33*KJ$4,(VLOOKUP(KM33,Dane!$A$2:$B$10,2)+2*KK33+KL33)*KJ$4)))</f>
        <v/>
      </c>
      <c r="KK33" s="98"/>
      <c r="KL33" s="98"/>
      <c r="KM33" s="98"/>
      <c r="KN33" s="96" t="str">
        <f>IF(KQ33="","",(IF(KO33=0,KP33*KN$4,(VLOOKUP(KQ33,Dane!$A$2:$B$10,2)+2*KO33+KP33)*KN$4)))</f>
        <v/>
      </c>
      <c r="KO33" s="98"/>
      <c r="KP33" s="98"/>
      <c r="KQ33" s="98"/>
      <c r="KR33" s="96" t="str">
        <f>IF(KU33="","",(IF(KS33=0,KT33*KR$4,(VLOOKUP(KU33,Dane!$A$2:$B$10,2)+2*KS33+KT33)*KR$4)))</f>
        <v/>
      </c>
      <c r="KS33" s="98"/>
      <c r="KT33" s="98"/>
      <c r="KU33" s="98"/>
      <c r="KV33" s="96">
        <f>IF(KY33="","",(IF(KW33=0,KX33*KV$4,(VLOOKUP(KY33,Dane!$A$2:$B$10,2)+2*KW33+KX33)*KV$4)))</f>
        <v>42</v>
      </c>
      <c r="KW33" s="99">
        <v>3</v>
      </c>
      <c r="KX33" s="99">
        <v>1</v>
      </c>
      <c r="KY33" s="99">
        <v>2</v>
      </c>
      <c r="KZ33" s="96" t="str">
        <f>IF(LC33="","",(IF(LA33=0,LB33*KZ$4,(VLOOKUP(LC33,Dane!$A$2:$B$10,2)+2*LA33+LB33)*KZ$4)))</f>
        <v/>
      </c>
      <c r="LA33" s="98"/>
      <c r="LB33" s="98"/>
      <c r="LC33" s="98"/>
      <c r="LD33" s="96" t="str">
        <f>IF(LG33="","",(IF(LE33=0,LF33*LD$4,(VLOOKUP(LG33,Dane!$A$2:$B$10,2)+2*LE33+LF33)*LD$4)))</f>
        <v/>
      </c>
      <c r="LE33" s="98"/>
      <c r="LF33" s="98"/>
      <c r="LG33" s="98"/>
      <c r="LH33" s="96" t="str">
        <f>IF(LK33="","",(IF(LI33=0,LJ33*LH$4,(VLOOKUP(LK33,Dane!$A$2:$B$10,2)+2*LI33+LJ33)*LH$4)))</f>
        <v/>
      </c>
      <c r="LI33" s="98"/>
      <c r="LJ33" s="98"/>
      <c r="LK33" s="98"/>
      <c r="LL33" s="96" t="str">
        <f>IF(LO33="","",(IF(LM33=0,LN33*LL$4,(VLOOKUP(LO33,Dane!$A$2:$B$10,2)+2*LM33+LN33)*LL$4)))</f>
        <v/>
      </c>
      <c r="LM33" s="98"/>
      <c r="LN33" s="98"/>
      <c r="LO33" s="98"/>
      <c r="LP33" s="96" t="str">
        <f>IF(LS33="","",(IF(LQ33=0,LR33*LP$4,(VLOOKUP(LS33,Dane!$A$2:$B$10,2)+2*LQ33+LR33)*LP$4)))</f>
        <v/>
      </c>
      <c r="LQ33" s="98"/>
      <c r="LR33" s="98"/>
      <c r="LS33" s="98"/>
      <c r="LT33" s="96" t="str">
        <f>IF(LW33="","",(IF(LU33=0,LV33*LT$4,(VLOOKUP(LW33,Dane!$A$2:$B$10,2)+2*LU33+LV33)*LT$4)))</f>
        <v/>
      </c>
      <c r="LU33" s="98"/>
      <c r="LV33" s="98"/>
      <c r="LW33" s="98"/>
      <c r="LX33" s="96" t="str">
        <f>IF(MA33="","",(IF(LY33=0,LZ33*LX$4,(VLOOKUP(MA33,Dane!$A$2:$B$10,2)+2*LY33+LZ33)*LX$4)))</f>
        <v/>
      </c>
      <c r="LY33" s="98"/>
      <c r="LZ33" s="98"/>
      <c r="MA33" s="98"/>
      <c r="MB33" s="96" t="str">
        <f>IF(ME33="","",(IF(MC33=0,MD33*MB$4,(VLOOKUP(ME33,Dane!$A$2:$B$10,2)+2*MC33+MD33)*MB$4)))</f>
        <v/>
      </c>
      <c r="MC33" s="98"/>
      <c r="MD33" s="98"/>
      <c r="ME33" s="98"/>
      <c r="MF33" s="96" t="str">
        <f>IF(MI33="","",(IF(MG33=0,MH33*MF$4,(VLOOKUP(MI33,Dane!$A$2:$B$10,2)+2*MG33+MH33)*MF$4)))</f>
        <v/>
      </c>
      <c r="MG33" s="98"/>
      <c r="MH33" s="98"/>
      <c r="MI33" s="98"/>
      <c r="MJ33" s="96" t="str">
        <f>IF(MM33="","",(IF(MK33=0,ML33*MJ$4,(VLOOKUP(MM33,Dane!$A$2:$B$10,2)+2*MK33+ML33)*MJ$4)))</f>
        <v/>
      </c>
      <c r="MK33" s="98"/>
      <c r="ML33" s="98"/>
      <c r="MM33" s="98"/>
      <c r="MN33" s="96" t="str">
        <f>IF(MQ33="","",(IF(MO33=0,MP33*MN$4,(VLOOKUP(MQ33,Dane!$A$2:$B$10,2)+2*MO33+MP33)*MN$4)))</f>
        <v/>
      </c>
      <c r="MO33" s="98"/>
      <c r="MP33" s="98"/>
      <c r="MQ33" s="98"/>
      <c r="MR33" s="96" t="str">
        <f>IF(MU33="","",(IF(MS33=0,MT33*MR$4,(VLOOKUP(MU33,Dane!$A$2:$B$10,2)+2*MS33+MT33)*MR$4)))</f>
        <v/>
      </c>
      <c r="MS33" s="98"/>
      <c r="MT33" s="98"/>
      <c r="MU33" s="98"/>
      <c r="MV33" s="96" t="str">
        <f>IF(MY33="","",(IF(MW33=0,MX33*MV$4,(VLOOKUP(MY33,Dane!$A$2:$B$10,2)+2*MW33+MX33)*MV$4)))</f>
        <v/>
      </c>
      <c r="MW33" s="98"/>
      <c r="MX33" s="98"/>
      <c r="MY33" s="98"/>
      <c r="MZ33" s="96" t="str">
        <f>IF(NC33="","",(IF(NA33=0,NB33*MZ$4,(VLOOKUP(NC33,Dane!$A$2:$B$10,2)+2*NA33+NB33)*MZ$4)))</f>
        <v/>
      </c>
      <c r="NA33" s="98"/>
      <c r="NB33" s="98"/>
      <c r="NC33" s="98"/>
      <c r="ND33" s="96" t="str">
        <f>IF(NG33="","",(IF(NE33=0,NF33*ND$4,(VLOOKUP(NG33,Dane!$A$2:$B$10,2)+2*NE33+NF33)*ND$4)))</f>
        <v/>
      </c>
      <c r="NE33" s="98"/>
      <c r="NF33" s="98"/>
      <c r="NG33" s="98"/>
      <c r="NH33" s="96" t="str">
        <f>IF(NK33="","",(IF(NI33=0,NJ33*NH$4,(VLOOKUP(NK33,Dane!$A$2:$B$10,2)+2*NI33+NJ33)*NH$4)))</f>
        <v/>
      </c>
      <c r="NI33" s="98"/>
      <c r="NJ33" s="98"/>
      <c r="NK33" s="98"/>
      <c r="NL33" s="96" t="str">
        <f>IF(NO33="","",(IF(NM33=0,NN33*NL$4,(VLOOKUP(NO33,Dane!$A$2:$B$10,2)+2*NM33+NN33)*NL$4)))</f>
        <v/>
      </c>
      <c r="NM33" s="98"/>
      <c r="NN33" s="98"/>
      <c r="NO33" s="98"/>
      <c r="NP33" s="96">
        <f>IF(NS33="","",(IF(NQ33=0,NR33*NP$4,(VLOOKUP(NS33,Dane!$A$2:$B$10,2)+2*NQ33+NR33)*NP$4)))</f>
        <v>19</v>
      </c>
      <c r="NQ33" s="99">
        <v>1</v>
      </c>
      <c r="NR33" s="99">
        <v>2</v>
      </c>
      <c r="NS33" s="99">
        <v>3</v>
      </c>
      <c r="NT33" s="96">
        <f>IF(NW33="","",(IF(NU33=0,NV33*NT$4,(VLOOKUP(NW33,Dane!$A$2:$B$10,2)+2*NU33+NV33)*NT$4)))</f>
        <v>37.5</v>
      </c>
      <c r="NU33" s="99">
        <v>3</v>
      </c>
      <c r="NV33" s="99">
        <v>1</v>
      </c>
      <c r="NW33" s="99">
        <v>3</v>
      </c>
      <c r="NX33" s="96">
        <f>IF(OA33="","",(IF(NY33=0,NZ33*NX$4,(VLOOKUP(OA33,Dane!$A$2:$B$10,2)+2*NY33+NZ33)*NX$4)))</f>
        <v>9</v>
      </c>
      <c r="NY33" s="99">
        <v>0</v>
      </c>
      <c r="NZ33" s="99">
        <v>3</v>
      </c>
      <c r="OA33" s="99">
        <v>5</v>
      </c>
      <c r="OB33" s="96" t="str">
        <f>IF(OE33="","",(IF(OC33=0,OD33*OB$4,(VLOOKUP(OE33,Dane!$A$2:$B$10,2)+2*OC33+OD33)*OB$4)))</f>
        <v/>
      </c>
      <c r="OC33" s="98"/>
      <c r="OD33" s="98"/>
      <c r="OE33" s="98"/>
      <c r="OF33" s="96" t="str">
        <f>IF(OI33="","",(IF(OG33=0,OH33*OF$4,(VLOOKUP(OI33,Dane!$A$2:$B$10,2)+2*OG33+OH33)*OF$4)))</f>
        <v/>
      </c>
      <c r="OG33" s="98"/>
      <c r="OH33" s="98"/>
      <c r="OI33" s="98"/>
      <c r="OJ33" s="96">
        <f>IF(OM33="","",(IF(OK33=0,OL33*OJ$4,(VLOOKUP(OM33,Dane!$A$2:$B$10,2)+2*OK33+OL33)*OJ$4)))</f>
        <v>9</v>
      </c>
      <c r="OK33" s="99">
        <v>0</v>
      </c>
      <c r="OL33" s="99">
        <v>3</v>
      </c>
      <c r="OM33" s="99">
        <v>7</v>
      </c>
      <c r="ON33" s="96" t="str">
        <f>IF(OQ33="","",(IF(OO33=0,OP33*ON$4,(VLOOKUP(OQ33,Dane!$A$2:$B$10,2)+2*OO33+OP33)*ON$4)))</f>
        <v/>
      </c>
      <c r="OO33" s="98"/>
      <c r="OP33" s="98"/>
      <c r="OQ33" s="98"/>
      <c r="OR33" s="96" t="str">
        <f>IF(OU33="","",(IF(OS33=0,OT33*OR$4,(VLOOKUP(OU33,Dane!$A$2:$B$10,2)+2*OS33+OT33)*OR$4)))</f>
        <v/>
      </c>
      <c r="OS33" s="98"/>
      <c r="OT33" s="98"/>
      <c r="OU33" s="112"/>
    </row>
    <row r="34" spans="1:411" x14ac:dyDescent="0.25">
      <c r="A34" s="61">
        <f t="shared" si="344"/>
        <v>29</v>
      </c>
      <c r="B34" s="83" t="s">
        <v>163</v>
      </c>
      <c r="C34" s="63">
        <v>2004</v>
      </c>
      <c r="D34" s="64" t="str">
        <f>VLOOKUP(C34,Dane!$A$17:$B$34,2)</f>
        <v>dziecko</v>
      </c>
      <c r="E34" s="65">
        <f t="shared" si="345"/>
        <v>264</v>
      </c>
      <c r="F34" s="66">
        <f t="shared" si="428"/>
        <v>54</v>
      </c>
      <c r="G34" s="66">
        <f t="shared" si="428"/>
        <v>37.5</v>
      </c>
      <c r="H34" s="66">
        <f t="shared" si="428"/>
        <v>28.5</v>
      </c>
      <c r="I34" s="66">
        <f t="shared" si="428"/>
        <v>23</v>
      </c>
      <c r="J34" s="66">
        <f t="shared" si="428"/>
        <v>22.5</v>
      </c>
      <c r="K34" s="66">
        <f t="shared" si="428"/>
        <v>22.5</v>
      </c>
      <c r="L34" s="66">
        <f t="shared" si="428"/>
        <v>22.5</v>
      </c>
      <c r="M34" s="66">
        <f t="shared" si="428"/>
        <v>22</v>
      </c>
      <c r="N34" s="66">
        <f t="shared" si="428"/>
        <v>16.5</v>
      </c>
      <c r="O34" s="72">
        <f t="shared" si="428"/>
        <v>15</v>
      </c>
      <c r="P34" s="67">
        <f t="shared" si="347"/>
        <v>12</v>
      </c>
      <c r="Q34" s="69" t="str">
        <f t="shared" si="348"/>
        <v/>
      </c>
      <c r="R34" s="69" t="str">
        <f t="shared" si="349"/>
        <v/>
      </c>
      <c r="S34" s="69" t="str">
        <f t="shared" si="350"/>
        <v/>
      </c>
      <c r="T34" s="69" t="str">
        <f t="shared" si="351"/>
        <v/>
      </c>
      <c r="U34" s="69" t="str">
        <f t="shared" si="352"/>
        <v/>
      </c>
      <c r="V34" s="69" t="str">
        <f t="shared" si="353"/>
        <v/>
      </c>
      <c r="W34" s="69" t="str">
        <f t="shared" si="354"/>
        <v/>
      </c>
      <c r="X34" s="69">
        <f t="shared" si="355"/>
        <v>23</v>
      </c>
      <c r="Y34" s="69" t="str">
        <f t="shared" si="356"/>
        <v/>
      </c>
      <c r="Z34" s="69" t="str">
        <f t="shared" si="357"/>
        <v/>
      </c>
      <c r="AA34" s="69" t="str">
        <f t="shared" si="358"/>
        <v/>
      </c>
      <c r="AB34" s="69" t="str">
        <f t="shared" si="359"/>
        <v/>
      </c>
      <c r="AC34" s="69" t="str">
        <f t="shared" si="360"/>
        <v/>
      </c>
      <c r="AD34" s="69">
        <f t="shared" si="361"/>
        <v>4</v>
      </c>
      <c r="AE34" s="69" t="str">
        <f t="shared" si="362"/>
        <v/>
      </c>
      <c r="AF34" s="69" t="str">
        <f t="shared" si="363"/>
        <v/>
      </c>
      <c r="AG34" s="69" t="str">
        <f t="shared" si="364"/>
        <v/>
      </c>
      <c r="AH34" s="69" t="str">
        <f t="shared" si="365"/>
        <v/>
      </c>
      <c r="AI34" s="69" t="str">
        <f t="shared" si="366"/>
        <v/>
      </c>
      <c r="AJ34" s="69" t="str">
        <f t="shared" si="367"/>
        <v/>
      </c>
      <c r="AK34" s="69">
        <f t="shared" si="368"/>
        <v>6</v>
      </c>
      <c r="AL34" s="69" t="str">
        <f t="shared" si="369"/>
        <v/>
      </c>
      <c r="AM34" s="69" t="str">
        <f t="shared" si="370"/>
        <v/>
      </c>
      <c r="AN34" s="69" t="str">
        <f t="shared" si="371"/>
        <v/>
      </c>
      <c r="AO34" s="69" t="str">
        <f t="shared" si="372"/>
        <v/>
      </c>
      <c r="AP34" s="69" t="str">
        <f t="shared" si="373"/>
        <v/>
      </c>
      <c r="AQ34" s="69" t="str">
        <f t="shared" si="374"/>
        <v/>
      </c>
      <c r="AR34" s="69" t="str">
        <f t="shared" si="375"/>
        <v/>
      </c>
      <c r="AS34" s="69" t="str">
        <f t="shared" si="376"/>
        <v/>
      </c>
      <c r="AT34" s="69" t="str">
        <f t="shared" si="377"/>
        <v/>
      </c>
      <c r="AU34" s="69" t="str">
        <f t="shared" si="378"/>
        <v/>
      </c>
      <c r="AV34" s="69">
        <f t="shared" si="379"/>
        <v>54</v>
      </c>
      <c r="AW34" s="69" t="str">
        <f t="shared" si="380"/>
        <v/>
      </c>
      <c r="AX34" s="69" t="str">
        <f t="shared" si="381"/>
        <v/>
      </c>
      <c r="AY34" s="69">
        <f t="shared" si="382"/>
        <v>22.5</v>
      </c>
      <c r="AZ34" s="69" t="str">
        <f t="shared" si="383"/>
        <v/>
      </c>
      <c r="BA34" s="69" t="str">
        <f t="shared" si="384"/>
        <v/>
      </c>
      <c r="BB34" s="69" t="str">
        <f t="shared" si="385"/>
        <v/>
      </c>
      <c r="BC34" s="69" t="str">
        <f t="shared" si="386"/>
        <v/>
      </c>
      <c r="BD34" s="69" t="str">
        <f t="shared" si="387"/>
        <v/>
      </c>
      <c r="BE34" s="69" t="str">
        <f t="shared" si="388"/>
        <v/>
      </c>
      <c r="BF34" s="69" t="str">
        <f t="shared" si="389"/>
        <v/>
      </c>
      <c r="BG34" s="69">
        <f t="shared" si="390"/>
        <v>37.5</v>
      </c>
      <c r="BH34" s="69" t="str">
        <f t="shared" si="391"/>
        <v/>
      </c>
      <c r="BI34" s="69" t="str">
        <f t="shared" si="392"/>
        <v/>
      </c>
      <c r="BJ34" s="69" t="str">
        <f t="shared" si="393"/>
        <v/>
      </c>
      <c r="BK34" s="69" t="str">
        <f t="shared" si="394"/>
        <v/>
      </c>
      <c r="BL34" s="69" t="str">
        <f t="shared" si="395"/>
        <v/>
      </c>
      <c r="BM34" s="69" t="str">
        <f t="shared" si="396"/>
        <v/>
      </c>
      <c r="BN34" s="69">
        <f t="shared" si="397"/>
        <v>16.5</v>
      </c>
      <c r="BO34" s="69" t="str">
        <f t="shared" si="398"/>
        <v/>
      </c>
      <c r="BP34" s="69" t="str">
        <f t="shared" si="399"/>
        <v/>
      </c>
      <c r="BQ34" s="69" t="str">
        <f t="shared" si="400"/>
        <v/>
      </c>
      <c r="BR34" s="69">
        <f t="shared" si="401"/>
        <v>28.5</v>
      </c>
      <c r="BS34" s="69" t="str">
        <f t="shared" si="402"/>
        <v/>
      </c>
      <c r="BT34" s="69" t="str">
        <f t="shared" si="403"/>
        <v/>
      </c>
      <c r="BU34" s="69" t="str">
        <f t="shared" si="404"/>
        <v/>
      </c>
      <c r="BV34" s="69" t="str">
        <f t="shared" si="405"/>
        <v/>
      </c>
      <c r="BW34" s="69" t="str">
        <f t="shared" si="406"/>
        <v/>
      </c>
      <c r="BX34" s="69" t="str">
        <f t="shared" si="407"/>
        <v/>
      </c>
      <c r="BY34" s="69" t="str">
        <f t="shared" si="408"/>
        <v/>
      </c>
      <c r="BZ34" s="69" t="str">
        <f t="shared" si="409"/>
        <v/>
      </c>
      <c r="CA34" s="69" t="str">
        <f t="shared" si="410"/>
        <v/>
      </c>
      <c r="CB34" s="69">
        <f t="shared" si="411"/>
        <v>22</v>
      </c>
      <c r="CC34" s="69" t="str">
        <f t="shared" si="412"/>
        <v/>
      </c>
      <c r="CD34" s="69" t="str">
        <f t="shared" si="413"/>
        <v/>
      </c>
      <c r="CE34" s="69" t="str">
        <f t="shared" si="414"/>
        <v/>
      </c>
      <c r="CF34" s="69" t="str">
        <f t="shared" si="415"/>
        <v/>
      </c>
      <c r="CG34" s="69" t="str">
        <f t="shared" si="416"/>
        <v/>
      </c>
      <c r="CH34" s="69" t="str">
        <f t="shared" si="417"/>
        <v/>
      </c>
      <c r="CI34" s="69" t="str">
        <f t="shared" si="418"/>
        <v/>
      </c>
      <c r="CJ34" s="69">
        <f t="shared" si="419"/>
        <v>15</v>
      </c>
      <c r="CK34" s="69">
        <f t="shared" si="420"/>
        <v>22.5</v>
      </c>
      <c r="CL34" s="69" t="str">
        <f t="shared" si="421"/>
        <v/>
      </c>
      <c r="CM34" s="69" t="str">
        <f t="shared" si="422"/>
        <v/>
      </c>
      <c r="CN34" s="69" t="str">
        <f t="shared" si="423"/>
        <v/>
      </c>
      <c r="CO34" s="69">
        <f t="shared" si="424"/>
        <v>22.5</v>
      </c>
      <c r="CP34" s="69" t="str">
        <f t="shared" si="425"/>
        <v/>
      </c>
      <c r="CQ34" s="94" t="str">
        <f t="shared" si="426"/>
        <v/>
      </c>
      <c r="CR34" s="111" t="str">
        <f>IF(CU34="","",(IF(CS34=0,CT34*CR$4,(VLOOKUP(CU34,Dane!$A$2:$B$10,2)+2*CS34+CT34)*CR$4)))</f>
        <v/>
      </c>
      <c r="CS34" s="98"/>
      <c r="CT34" s="98"/>
      <c r="CU34" s="98"/>
      <c r="CV34" s="96" t="str">
        <f>IF(CY34="","",(IF(CW34=0,CX34*CV$4,(VLOOKUP(CY34,Dane!$A$2:$B$10,2)+2*CW34+CX34)*CV$4)))</f>
        <v/>
      </c>
      <c r="CW34" s="98"/>
      <c r="CX34" s="98"/>
      <c r="CY34" s="98"/>
      <c r="CZ34" s="96" t="str">
        <f>IF(DC34="","",(IF(DA34=0,DB34*CZ$4,(VLOOKUP(DC34,Dane!$A$2:$B$10,2)+2*DA34+DB34)*CZ$4)))</f>
        <v/>
      </c>
      <c r="DA34" s="98"/>
      <c r="DB34" s="98"/>
      <c r="DC34" s="98"/>
      <c r="DD34" s="96" t="str">
        <f>IF(DG34="","",(IF(DE34=0,DF34*DD$4,(VLOOKUP(DG34,Dane!$A$2:$B$10,2)+2*DE34+DF34)*DD$4)))</f>
        <v/>
      </c>
      <c r="DE34" s="98"/>
      <c r="DF34" s="98"/>
      <c r="DG34" s="98"/>
      <c r="DH34" s="96" t="str">
        <f>IF(DK34="","",(IF(DI34=0,DJ34*DH$4,(VLOOKUP(DK34,Dane!$A$2:$B$10,2)+2*DI34+DJ34)*DH$4)))</f>
        <v/>
      </c>
      <c r="DI34" s="98"/>
      <c r="DJ34" s="98"/>
      <c r="DK34" s="98"/>
      <c r="DL34" s="96" t="str">
        <f>IF(DO34="","",(IF(DM34=0,DN34*DL$4,(VLOOKUP(DO34,Dane!$A$2:$B$10,2)+2*DM34+DN34)*DL$4)))</f>
        <v/>
      </c>
      <c r="DM34" s="98"/>
      <c r="DN34" s="98"/>
      <c r="DO34" s="98"/>
      <c r="DP34" s="96" t="str">
        <f>IF(DS34="","",(IF(DQ34=0,DR34*DP$4,(VLOOKUP(DS34,Dane!$A$2:$B$10,2)+2*DQ34+DR34)*DP$4)))</f>
        <v/>
      </c>
      <c r="DQ34" s="98"/>
      <c r="DR34" s="98"/>
      <c r="DS34" s="98"/>
      <c r="DT34" s="96">
        <f>IF(DW34="","",(IF(DU34=0,DV34*DT$4,(VLOOKUP(DW34,Dane!$A$2:$B$10,2)+2*DU34+DV34)*DT$4)))</f>
        <v>23</v>
      </c>
      <c r="DU34" s="99">
        <v>2</v>
      </c>
      <c r="DV34" s="99">
        <v>2</v>
      </c>
      <c r="DW34" s="99">
        <v>3</v>
      </c>
      <c r="DX34" s="96" t="str">
        <f>IF(EA34="","",(IF(DY34=0,DZ34*DX$4,(VLOOKUP(EA34,Dane!$A$2:$B$10,2)+2*DY34+DZ34)*DX$4)))</f>
        <v/>
      </c>
      <c r="DY34" s="98"/>
      <c r="DZ34" s="98"/>
      <c r="EA34" s="98"/>
      <c r="EB34" s="96" t="str">
        <f>IF(EE34="","",(IF(EC34=0,ED34*EB$4,(VLOOKUP(EE34,Dane!$A$2:$B$10,2)+2*EC34+ED34)*EB$4)))</f>
        <v/>
      </c>
      <c r="EC34" s="98"/>
      <c r="ED34" s="98"/>
      <c r="EE34" s="98"/>
      <c r="EF34" s="96" t="str">
        <f>IF(EI34="","",(IF(EG34=0,EH34*EF$4,(VLOOKUP(EI34,Dane!$A$2:$B$10,2)+2*EG34+EH34)*EF$4)))</f>
        <v/>
      </c>
      <c r="EG34" s="98"/>
      <c r="EH34" s="98"/>
      <c r="EI34" s="98"/>
      <c r="EJ34" s="96" t="str">
        <f>IF(EM34="","",(IF(EK34=0,EL34*EJ$4,(VLOOKUP(EM34,Dane!$A$2:$B$10,2)+2*EK34+EL34)*EJ$4)))</f>
        <v/>
      </c>
      <c r="EK34" s="98"/>
      <c r="EL34" s="98"/>
      <c r="EM34" s="98"/>
      <c r="EN34" s="96" t="str">
        <f>IF(EQ34="","",(IF(EO34=0,EP34*EN$4,(VLOOKUP(EQ34,Dane!$A$2:$B$10,2)+2*EO34+EP34)*EN$4)))</f>
        <v/>
      </c>
      <c r="EO34" s="98"/>
      <c r="EP34" s="98"/>
      <c r="EQ34" s="98"/>
      <c r="ER34" s="96">
        <f>IF(EU34="","",(IF(ES34=0,ET34*ER$4,(VLOOKUP(EU34,Dane!$A$2:$B$10,2)+2*ES34+ET34)*ER$4)))</f>
        <v>4</v>
      </c>
      <c r="ES34" s="97">
        <v>0</v>
      </c>
      <c r="ET34" s="97">
        <v>1</v>
      </c>
      <c r="EU34" s="97">
        <v>0</v>
      </c>
      <c r="EV34" s="96" t="str">
        <f>IF(EY34="","",(IF(EW34=0,EX34*EV$4,(VLOOKUP(EY34,Dane!$A$2:$B$10,2)+2*EW34+EX34)*EV$4)))</f>
        <v/>
      </c>
      <c r="EW34" s="98"/>
      <c r="EX34" s="98"/>
      <c r="EY34" s="98"/>
      <c r="EZ34" s="96" t="str">
        <f>IF(FC34="","",(IF(FA34=0,FB34*EZ$4,(VLOOKUP(FC34,Dane!$A$2:$B$10,2)+2*FA34+FB34)*EZ$4)))</f>
        <v/>
      </c>
      <c r="FA34" s="98"/>
      <c r="FB34" s="98"/>
      <c r="FC34" s="98"/>
      <c r="FD34" s="96" t="str">
        <f>IF(FG34="","",(IF(FE34=0,FF34*FD$4,(VLOOKUP(FG34,Dane!$A$2:$B$10,2)+2*FE34+FF34)*FD$4)))</f>
        <v/>
      </c>
      <c r="FE34" s="98"/>
      <c r="FF34" s="98"/>
      <c r="FG34" s="98"/>
      <c r="FH34" s="96" t="str">
        <f>IF(FK34="","",(IF(FI34=0,FJ34*FH$4,(VLOOKUP(FK34,Dane!$A$2:$B$10,2)+2*FI34+FJ34)*FH$4)))</f>
        <v/>
      </c>
      <c r="FI34" s="98"/>
      <c r="FJ34" s="98"/>
      <c r="FK34" s="98"/>
      <c r="FL34" s="96" t="str">
        <f>IF(FO34="","",(IF(FM34=0,FN34*FL$4,(VLOOKUP(FO34,Dane!$A$2:$B$10,2)+2*FM34+FN34)*FL$4)))</f>
        <v/>
      </c>
      <c r="FM34" s="98"/>
      <c r="FN34" s="98"/>
      <c r="FO34" s="98"/>
      <c r="FP34" s="96" t="str">
        <f>IF(FS34="","",(IF(FQ34=0,FR34*FP$4,(VLOOKUP(FS34,Dane!$A$2:$B$10,2)+2*FQ34+FR34)*FP$4)))</f>
        <v/>
      </c>
      <c r="FQ34" s="98"/>
      <c r="FR34" s="98"/>
      <c r="FS34" s="98"/>
      <c r="FT34" s="96">
        <f>IF(FW34="","",(IF(FU34=0,FV34*FT$4,(VLOOKUP(FW34,Dane!$A$2:$B$10,2)+2*FU34+FV34)*FT$4)))</f>
        <v>6</v>
      </c>
      <c r="FU34" s="97">
        <v>0</v>
      </c>
      <c r="FV34" s="97">
        <v>2</v>
      </c>
      <c r="FW34" s="97">
        <v>0</v>
      </c>
      <c r="FX34" s="96" t="str">
        <f>IF(GA34="","",(IF(FY34=0,FZ34*FX$4,(VLOOKUP(GA34,Dane!$A$2:$B$10,2)+2*FY34+FZ34)*FX$4)))</f>
        <v/>
      </c>
      <c r="FY34" s="98"/>
      <c r="FZ34" s="98"/>
      <c r="GA34" s="98"/>
      <c r="GB34" s="96" t="str">
        <f>IF(GE34="","",(IF(GC34=0,GD34*GB$4,(VLOOKUP(GE34,Dane!$A$2:$B$10,2)+2*GC34+GD34)*GB$4)))</f>
        <v/>
      </c>
      <c r="GC34" s="98"/>
      <c r="GD34" s="98"/>
      <c r="GE34" s="98"/>
      <c r="GF34" s="96" t="str">
        <f>IF(GI34="","",(IF(GG34=0,GH34*GF$4,(VLOOKUP(GI34,Dane!$A$2:$B$10,2)+2*GG34+GH34)*GF$4)))</f>
        <v/>
      </c>
      <c r="GG34" s="98"/>
      <c r="GH34" s="98"/>
      <c r="GI34" s="98"/>
      <c r="GJ34" s="96" t="str">
        <f>IF(GM34="","",(IF(GK34=0,GL34*GJ$4,(VLOOKUP(GM34,Dane!$A$2:$B$10,2)+2*GK34+GL34)*GJ$4)))</f>
        <v/>
      </c>
      <c r="GK34" s="98"/>
      <c r="GL34" s="98"/>
      <c r="GM34" s="98"/>
      <c r="GN34" s="96" t="str">
        <f>IF(GQ34="","",(IF(GO34=0,GP34*GN$4,(VLOOKUP(GQ34,Dane!$A$2:$B$10,2)+2*GO34+GP34)*GN$4)))</f>
        <v/>
      </c>
      <c r="GO34" s="98"/>
      <c r="GP34" s="98"/>
      <c r="GQ34" s="98"/>
      <c r="GR34" s="96" t="str">
        <f>IF(GU34="","",(IF(GS34=0,GT34*GR$4,(VLOOKUP(GU34,Dane!$A$2:$B$10,2)+2*GS34+GT34)*GR$4)))</f>
        <v/>
      </c>
      <c r="GS34" s="98"/>
      <c r="GT34" s="98"/>
      <c r="GU34" s="98"/>
      <c r="GV34" s="96" t="str">
        <f>IF(GY34="","",(IF(GW34=0,GX34*GV$4,(VLOOKUP(GY34,Dane!$A$2:$B$10,2)+2*GW34+GX34)*GV$4)))</f>
        <v/>
      </c>
      <c r="GW34" s="98"/>
      <c r="GX34" s="98"/>
      <c r="GY34" s="98"/>
      <c r="GZ34" s="96" t="str">
        <f>IF(HC34="","",(IF(HA34=0,HB34*GZ$4,(VLOOKUP(HC34,Dane!$A$2:$B$10,2)+2*HA34+HB34)*GZ$4)))</f>
        <v/>
      </c>
      <c r="HA34" s="98"/>
      <c r="HB34" s="98"/>
      <c r="HC34" s="98"/>
      <c r="HD34" s="96" t="str">
        <f>IF(HG34="","",(IF(HE34=0,HF34*HD$4,(VLOOKUP(HG34,Dane!$A$2:$B$10,2)+2*HE34+HF34)*HD$4)))</f>
        <v/>
      </c>
      <c r="HE34" s="98"/>
      <c r="HF34" s="98"/>
      <c r="HG34" s="98"/>
      <c r="HH34" s="96" t="str">
        <f>IF(HK34="","",(IF(HI34=0,HJ34*HH$4,(VLOOKUP(HK34,Dane!$A$2:$B$10,2)+2*HI34+HJ34)*HH$4)))</f>
        <v/>
      </c>
      <c r="HI34" s="98"/>
      <c r="HJ34" s="98"/>
      <c r="HK34" s="98"/>
      <c r="HL34" s="96">
        <f>IF(HO34="","",(IF(HM34=0,HN34*HL$4,(VLOOKUP(HO34,Dane!$A$2:$B$10,2)+2*HM34+HN34)*HL$4)))</f>
        <v>54</v>
      </c>
      <c r="HM34" s="99">
        <v>4</v>
      </c>
      <c r="HN34" s="99">
        <v>2</v>
      </c>
      <c r="HO34" s="99">
        <v>5</v>
      </c>
      <c r="HP34" s="96" t="str">
        <f>IF(HS34="","",(IF(HQ34=0,HR34*HP$4,(VLOOKUP(HS34,Dane!$A$2:$B$10,2)+2*HQ34+HR34)*HP$4)))</f>
        <v/>
      </c>
      <c r="HQ34" s="98"/>
      <c r="HR34" s="98"/>
      <c r="HS34" s="98"/>
      <c r="HT34" s="96" t="str">
        <f>IF(HW34="","",(IF(HU34=0,HV34*HT$4,(VLOOKUP(HW34,Dane!$A$2:$B$10,2)+2*HU34+HV34)*HT$4)))</f>
        <v/>
      </c>
      <c r="HU34" s="98"/>
      <c r="HV34" s="98"/>
      <c r="HW34" s="98"/>
      <c r="HX34" s="96">
        <f>IF(IA34="","",(IF(HY34=0,HZ34*HX$4,(VLOOKUP(IA34,Dane!$A$2:$B$10,2)+2*HY34+HZ34)*HX$4)))</f>
        <v>22.5</v>
      </c>
      <c r="HY34" s="99">
        <v>1</v>
      </c>
      <c r="HZ34" s="99">
        <v>2</v>
      </c>
      <c r="IA34" s="99">
        <v>5</v>
      </c>
      <c r="IB34" s="96" t="str">
        <f>IF(IE34="","",(IF(IC34=0,ID34*IB$4,(VLOOKUP(IE34,Dane!$A$2:$B$10,2)+2*IC34+ID34)*IB$4)))</f>
        <v/>
      </c>
      <c r="IC34" s="98"/>
      <c r="ID34" s="98"/>
      <c r="IE34" s="98"/>
      <c r="IF34" s="96" t="str">
        <f>IF(II34="","",(IF(IG34=0,IH34*IF$4,(VLOOKUP(II34,Dane!$A$2:$B$10,2)+2*IG34+IH34)*IF$4)))</f>
        <v/>
      </c>
      <c r="IG34" s="98"/>
      <c r="IH34" s="98"/>
      <c r="II34" s="98"/>
      <c r="IJ34" s="96" t="str">
        <f>IF(IM34="","",(IF(IK34=0,IL34*IJ$4,(VLOOKUP(IM34,Dane!$A$2:$B$10,2)+2*IK34+IL34)*IJ$4)))</f>
        <v/>
      </c>
      <c r="IK34" s="98"/>
      <c r="IL34" s="98"/>
      <c r="IM34" s="98"/>
      <c r="IN34" s="96" t="str">
        <f>IF(IQ34="","",(IF(IO34=0,IP34*IN$4,(VLOOKUP(IQ34,Dane!$A$2:$B$10,2)+2*IO34+IP34)*IN$4)))</f>
        <v/>
      </c>
      <c r="IO34" s="98"/>
      <c r="IP34" s="98"/>
      <c r="IQ34" s="98"/>
      <c r="IR34" s="96" t="str">
        <f>IF(IU34="","",(IF(IS34=0,IT34*IR$4,(VLOOKUP(IU34,Dane!$A$2:$B$10,2)+2*IS34+IT34)*IR$4)))</f>
        <v/>
      </c>
      <c r="IS34" s="98"/>
      <c r="IT34" s="98"/>
      <c r="IU34" s="98"/>
      <c r="IV34" s="96" t="str">
        <f>IF(IY34="","",(IF(IW34=0,IX34*IV$4,(VLOOKUP(IY34,Dane!$A$2:$B$10,2)+2*IW34+IX34)*IV$4)))</f>
        <v/>
      </c>
      <c r="IW34" s="98"/>
      <c r="IX34" s="98"/>
      <c r="IY34" s="98"/>
      <c r="IZ34" s="96" t="str">
        <f>IF(JC34="","",(IF(JA34=0,JB34*IZ$4,(VLOOKUP(JC34,Dane!$A$2:$B$10,2)+2*JA34+JB34)*IZ$4)))</f>
        <v/>
      </c>
      <c r="JA34" s="98"/>
      <c r="JB34" s="98"/>
      <c r="JC34" s="98"/>
      <c r="JD34" s="96">
        <f>IF(JG34="","",(IF(JE34=0,JF34*JD$4,(VLOOKUP(JG34,Dane!$A$2:$B$10,2)+2*JE34+JF34)*JD$4)))</f>
        <v>37.5</v>
      </c>
      <c r="JE34" s="99">
        <v>3</v>
      </c>
      <c r="JF34" s="99">
        <v>1</v>
      </c>
      <c r="JG34" s="99">
        <v>3</v>
      </c>
      <c r="JH34" s="96" t="str">
        <f>IF(JK34="","",(IF(JI34=0,JJ34*JH$4,(VLOOKUP(JK34,Dane!$A$2:$B$10,2)+2*JI34+JJ34)*JH$4)))</f>
        <v/>
      </c>
      <c r="JI34" s="98"/>
      <c r="JJ34" s="98"/>
      <c r="JK34" s="98"/>
      <c r="JL34" s="96" t="str">
        <f>IF(JO34="","",(IF(JM34=0,JN34*JL$4,(VLOOKUP(JO34,Dane!$A$2:$B$10,2)+2*JM34+JN34)*JL$4)))</f>
        <v/>
      </c>
      <c r="JM34" s="98"/>
      <c r="JN34" s="98"/>
      <c r="JO34" s="98"/>
      <c r="JP34" s="96" t="str">
        <f>IF(JS34="","",(IF(JQ34=0,JR34*JP$4,(VLOOKUP(JS34,Dane!$A$2:$B$10,2)+2*JQ34+JR34)*JP$4)))</f>
        <v/>
      </c>
      <c r="JQ34" s="98"/>
      <c r="JR34" s="98"/>
      <c r="JS34" s="98"/>
      <c r="JT34" s="96" t="str">
        <f>IF(JW34="","",(IF(JU34=0,JV34*JT$4,(VLOOKUP(JW34,Dane!$A$2:$B$10,2)+2*JU34+JV34)*JT$4)))</f>
        <v/>
      </c>
      <c r="JU34" s="98"/>
      <c r="JV34" s="98"/>
      <c r="JW34" s="98"/>
      <c r="JX34" s="96" t="str">
        <f>IF(KA34="","",(IF(JY34=0,JZ34*JX$4,(VLOOKUP(KA34,Dane!$A$2:$B$10,2)+2*JY34+JZ34)*JX$4)))</f>
        <v/>
      </c>
      <c r="JY34" s="98"/>
      <c r="JZ34" s="98"/>
      <c r="KA34" s="98"/>
      <c r="KB34" s="96" t="str">
        <f>IF(KE34="","",(IF(KC34=0,KD34*KB$4,(VLOOKUP(KE34,Dane!$A$2:$B$10,2)+2*KC34+KD34)*KB$4)))</f>
        <v/>
      </c>
      <c r="KC34" s="98"/>
      <c r="KD34" s="98"/>
      <c r="KE34" s="98"/>
      <c r="KF34" s="96">
        <f>IF(KI34="","",(IF(KG34=0,KH34*KF$4,(VLOOKUP(KI34,Dane!$A$2:$B$10,2)+2*KG34+KH34)*KF$4)))</f>
        <v>16.5</v>
      </c>
      <c r="KG34" s="99">
        <v>1</v>
      </c>
      <c r="KH34" s="99">
        <v>2</v>
      </c>
      <c r="KI34" s="99">
        <v>7</v>
      </c>
      <c r="KJ34" s="96" t="str">
        <f>IF(KM34="","",(IF(KK34=0,KL34*KJ$4,(VLOOKUP(KM34,Dane!$A$2:$B$10,2)+2*KK34+KL34)*KJ$4)))</f>
        <v/>
      </c>
      <c r="KK34" s="98"/>
      <c r="KL34" s="98"/>
      <c r="KM34" s="98"/>
      <c r="KN34" s="96" t="str">
        <f>IF(KQ34="","",(IF(KO34=0,KP34*KN$4,(VLOOKUP(KQ34,Dane!$A$2:$B$10,2)+2*KO34+KP34)*KN$4)))</f>
        <v/>
      </c>
      <c r="KO34" s="98"/>
      <c r="KP34" s="98"/>
      <c r="KQ34" s="98"/>
      <c r="KR34" s="96" t="str">
        <f>IF(KU34="","",(IF(KS34=0,KT34*KR$4,(VLOOKUP(KU34,Dane!$A$2:$B$10,2)+2*KS34+KT34)*KR$4)))</f>
        <v/>
      </c>
      <c r="KS34" s="98"/>
      <c r="KT34" s="98"/>
      <c r="KU34" s="98"/>
      <c r="KV34" s="96">
        <f>IF(KY34="","",(IF(KW34=0,KX34*KV$4,(VLOOKUP(KY34,Dane!$A$2:$B$10,2)+2*KW34+KX34)*KV$4)))</f>
        <v>28.5</v>
      </c>
      <c r="KW34" s="99">
        <v>2</v>
      </c>
      <c r="KX34" s="99">
        <v>2</v>
      </c>
      <c r="KY34" s="99">
        <v>5</v>
      </c>
      <c r="KZ34" s="96" t="str">
        <f>IF(LC34="","",(IF(LA34=0,LB34*KZ$4,(VLOOKUP(LC34,Dane!$A$2:$B$10,2)+2*LA34+LB34)*KZ$4)))</f>
        <v/>
      </c>
      <c r="LA34" s="98"/>
      <c r="LB34" s="98"/>
      <c r="LC34" s="98"/>
      <c r="LD34" s="96" t="str">
        <f>IF(LG34="","",(IF(LE34=0,LF34*LD$4,(VLOOKUP(LG34,Dane!$A$2:$B$10,2)+2*LE34+LF34)*LD$4)))</f>
        <v/>
      </c>
      <c r="LE34" s="98"/>
      <c r="LF34" s="98"/>
      <c r="LG34" s="98"/>
      <c r="LH34" s="96" t="str">
        <f>IF(LK34="","",(IF(LI34=0,LJ34*LH$4,(VLOOKUP(LK34,Dane!$A$2:$B$10,2)+2*LI34+LJ34)*LH$4)))</f>
        <v/>
      </c>
      <c r="LI34" s="98"/>
      <c r="LJ34" s="98"/>
      <c r="LK34" s="98"/>
      <c r="LL34" s="96" t="str">
        <f>IF(LO34="","",(IF(LM34=0,LN34*LL$4,(VLOOKUP(LO34,Dane!$A$2:$B$10,2)+2*LM34+LN34)*LL$4)))</f>
        <v/>
      </c>
      <c r="LM34" s="98"/>
      <c r="LN34" s="98"/>
      <c r="LO34" s="98"/>
      <c r="LP34" s="96" t="str">
        <f>IF(LS34="","",(IF(LQ34=0,LR34*LP$4,(VLOOKUP(LS34,Dane!$A$2:$B$10,2)+2*LQ34+LR34)*LP$4)))</f>
        <v/>
      </c>
      <c r="LQ34" s="98"/>
      <c r="LR34" s="98"/>
      <c r="LS34" s="98"/>
      <c r="LT34" s="96" t="str">
        <f>IF(LW34="","",(IF(LU34=0,LV34*LT$4,(VLOOKUP(LW34,Dane!$A$2:$B$10,2)+2*LU34+LV34)*LT$4)))</f>
        <v/>
      </c>
      <c r="LU34" s="98"/>
      <c r="LV34" s="98"/>
      <c r="LW34" s="98"/>
      <c r="LX34" s="96" t="str">
        <f>IF(MA34="","",(IF(LY34=0,LZ34*LX$4,(VLOOKUP(MA34,Dane!$A$2:$B$10,2)+2*LY34+LZ34)*LX$4)))</f>
        <v/>
      </c>
      <c r="LY34" s="98"/>
      <c r="LZ34" s="98"/>
      <c r="MA34" s="98"/>
      <c r="MB34" s="96" t="str">
        <f>IF(ME34="","",(IF(MC34=0,MD34*MB$4,(VLOOKUP(ME34,Dane!$A$2:$B$10,2)+2*MC34+MD34)*MB$4)))</f>
        <v/>
      </c>
      <c r="MC34" s="98"/>
      <c r="MD34" s="98"/>
      <c r="ME34" s="98"/>
      <c r="MF34" s="96" t="str">
        <f>IF(MI34="","",(IF(MG34=0,MH34*MF$4,(VLOOKUP(MI34,Dane!$A$2:$B$10,2)+2*MG34+MH34)*MF$4)))</f>
        <v/>
      </c>
      <c r="MG34" s="98"/>
      <c r="MH34" s="98"/>
      <c r="MI34" s="98"/>
      <c r="MJ34" s="96">
        <f>IF(MM34="","",(IF(MK34=0,ML34*MJ$4,(VLOOKUP(MM34,Dane!$A$2:$B$10,2)+2*MK34+ML34)*MJ$4)))</f>
        <v>22</v>
      </c>
      <c r="MK34" s="99">
        <v>1</v>
      </c>
      <c r="ML34" s="99">
        <v>2</v>
      </c>
      <c r="MM34" s="99">
        <v>7</v>
      </c>
      <c r="MN34" s="96" t="str">
        <f>IF(MQ34="","",(IF(MO34=0,MP34*MN$4,(VLOOKUP(MQ34,Dane!$A$2:$B$10,2)+2*MO34+MP34)*MN$4)))</f>
        <v/>
      </c>
      <c r="MO34" s="98"/>
      <c r="MP34" s="98"/>
      <c r="MQ34" s="98"/>
      <c r="MR34" s="96" t="str">
        <f>IF(MU34="","",(IF(MS34=0,MT34*MR$4,(VLOOKUP(MU34,Dane!$A$2:$B$10,2)+2*MS34+MT34)*MR$4)))</f>
        <v/>
      </c>
      <c r="MS34" s="98"/>
      <c r="MT34" s="98"/>
      <c r="MU34" s="98"/>
      <c r="MV34" s="96" t="str">
        <f>IF(MY34="","",(IF(MW34=0,MX34*MV$4,(VLOOKUP(MY34,Dane!$A$2:$B$10,2)+2*MW34+MX34)*MV$4)))</f>
        <v/>
      </c>
      <c r="MW34" s="98"/>
      <c r="MX34" s="98"/>
      <c r="MY34" s="98"/>
      <c r="MZ34" s="96" t="str">
        <f>IF(NC34="","",(IF(NA34=0,NB34*MZ$4,(VLOOKUP(NC34,Dane!$A$2:$B$10,2)+2*NA34+NB34)*MZ$4)))</f>
        <v/>
      </c>
      <c r="NA34" s="98"/>
      <c r="NB34" s="98"/>
      <c r="NC34" s="98"/>
      <c r="ND34" s="96" t="str">
        <f>IF(NG34="","",(IF(NE34=0,NF34*ND$4,(VLOOKUP(NG34,Dane!$A$2:$B$10,2)+2*NE34+NF34)*ND$4)))</f>
        <v/>
      </c>
      <c r="NE34" s="98"/>
      <c r="NF34" s="98"/>
      <c r="NG34" s="98"/>
      <c r="NH34" s="96" t="str">
        <f>IF(NK34="","",(IF(NI34=0,NJ34*NH$4,(VLOOKUP(NK34,Dane!$A$2:$B$10,2)+2*NI34+NJ34)*NH$4)))</f>
        <v/>
      </c>
      <c r="NI34" s="98"/>
      <c r="NJ34" s="98"/>
      <c r="NK34" s="98"/>
      <c r="NL34" s="96" t="str">
        <f>IF(NO34="","",(IF(NM34=0,NN34*NL$4,(VLOOKUP(NO34,Dane!$A$2:$B$10,2)+2*NM34+NN34)*NL$4)))</f>
        <v/>
      </c>
      <c r="NM34" s="98"/>
      <c r="NN34" s="98"/>
      <c r="NO34" s="98"/>
      <c r="NP34" s="96">
        <f>IF(NS34="","",(IF(NQ34=0,NR34*NP$4,(VLOOKUP(NS34,Dane!$A$2:$B$10,2)+2*NQ34+NR34)*NP$4)))</f>
        <v>15</v>
      </c>
      <c r="NQ34" s="99">
        <v>1</v>
      </c>
      <c r="NR34" s="99">
        <v>2</v>
      </c>
      <c r="NS34" s="99">
        <v>5</v>
      </c>
      <c r="NT34" s="96">
        <f>IF(NW34="","",(IF(NU34=0,NV34*NT$4,(VLOOKUP(NW34,Dane!$A$2:$B$10,2)+2*NU34+NV34)*NT$4)))</f>
        <v>22.5</v>
      </c>
      <c r="NU34" s="99">
        <v>2</v>
      </c>
      <c r="NV34" s="99">
        <v>2</v>
      </c>
      <c r="NW34" s="99">
        <v>7</v>
      </c>
      <c r="NX34" s="96" t="str">
        <f>IF(OA34="","",(IF(NY34=0,NZ34*NX$4,(VLOOKUP(OA34,Dane!$A$2:$B$10,2)+2*NY34+NZ34)*NX$4)))</f>
        <v/>
      </c>
      <c r="NY34" s="98"/>
      <c r="NZ34" s="98"/>
      <c r="OA34" s="98"/>
      <c r="OB34" s="96" t="str">
        <f>IF(OE34="","",(IF(OC34=0,OD34*OB$4,(VLOOKUP(OE34,Dane!$A$2:$B$10,2)+2*OC34+OD34)*OB$4)))</f>
        <v/>
      </c>
      <c r="OC34" s="98"/>
      <c r="OD34" s="98"/>
      <c r="OE34" s="98"/>
      <c r="OF34" s="96" t="str">
        <f>IF(OI34="","",(IF(OG34=0,OH34*OF$4,(VLOOKUP(OI34,Dane!$A$2:$B$10,2)+2*OG34+OH34)*OF$4)))</f>
        <v/>
      </c>
      <c r="OG34" s="98"/>
      <c r="OH34" s="98"/>
      <c r="OI34" s="98"/>
      <c r="OJ34" s="96">
        <f>IF(OM34="","",(IF(OK34=0,OL34*OJ$4,(VLOOKUP(OM34,Dane!$A$2:$B$10,2)+2*OK34+OL34)*OJ$4)))</f>
        <v>22.5</v>
      </c>
      <c r="OK34" s="99">
        <v>1</v>
      </c>
      <c r="OL34" s="99">
        <v>2</v>
      </c>
      <c r="OM34" s="99">
        <v>5</v>
      </c>
      <c r="ON34" s="96" t="str">
        <f>IF(OQ34="","",(IF(OO34=0,OP34*ON$4,(VLOOKUP(OQ34,Dane!$A$2:$B$10,2)+2*OO34+OP34)*ON$4)))</f>
        <v/>
      </c>
      <c r="OO34" s="98"/>
      <c r="OP34" s="98"/>
      <c r="OQ34" s="98"/>
      <c r="OR34" s="96" t="str">
        <f>IF(OU34="","",(IF(OS34=0,OT34*OR$4,(VLOOKUP(OU34,Dane!$A$2:$B$10,2)+2*OS34+OT34)*OR$4)))</f>
        <v/>
      </c>
      <c r="OS34" s="98"/>
      <c r="OT34" s="98"/>
      <c r="OU34" s="112"/>
    </row>
    <row r="35" spans="1:411" x14ac:dyDescent="0.25">
      <c r="A35" s="70">
        <f t="shared" si="344"/>
        <v>29</v>
      </c>
      <c r="B35" s="83" t="s">
        <v>164</v>
      </c>
      <c r="C35" s="63">
        <v>2004</v>
      </c>
      <c r="D35" s="64" t="str">
        <f>VLOOKUP(C35,Dane!$A$17:$B$34,2)</f>
        <v>dziecko</v>
      </c>
      <c r="E35" s="65">
        <f t="shared" si="345"/>
        <v>264</v>
      </c>
      <c r="F35" s="66">
        <f t="shared" si="428"/>
        <v>42</v>
      </c>
      <c r="G35" s="66">
        <f t="shared" si="428"/>
        <v>38</v>
      </c>
      <c r="H35" s="66">
        <f t="shared" si="428"/>
        <v>38</v>
      </c>
      <c r="I35" s="66">
        <f t="shared" si="428"/>
        <v>37.5</v>
      </c>
      <c r="J35" s="66">
        <f t="shared" si="428"/>
        <v>34.5</v>
      </c>
      <c r="K35" s="66">
        <f t="shared" si="428"/>
        <v>24</v>
      </c>
      <c r="L35" s="66">
        <f t="shared" si="428"/>
        <v>23</v>
      </c>
      <c r="M35" s="66">
        <f t="shared" si="428"/>
        <v>21</v>
      </c>
      <c r="N35" s="66">
        <f t="shared" si="428"/>
        <v>6</v>
      </c>
      <c r="O35" s="72" t="str">
        <f t="shared" si="428"/>
        <v/>
      </c>
      <c r="P35" s="67">
        <f t="shared" si="347"/>
        <v>9</v>
      </c>
      <c r="Q35" s="69" t="str">
        <f t="shared" si="348"/>
        <v/>
      </c>
      <c r="R35" s="69" t="str">
        <f t="shared" si="349"/>
        <v/>
      </c>
      <c r="S35" s="69" t="str">
        <f t="shared" si="350"/>
        <v/>
      </c>
      <c r="T35" s="69" t="str">
        <f t="shared" si="351"/>
        <v/>
      </c>
      <c r="U35" s="69" t="str">
        <f t="shared" si="352"/>
        <v/>
      </c>
      <c r="V35" s="69" t="str">
        <f t="shared" si="353"/>
        <v/>
      </c>
      <c r="W35" s="69" t="str">
        <f t="shared" si="354"/>
        <v/>
      </c>
      <c r="X35" s="69">
        <f t="shared" si="355"/>
        <v>21</v>
      </c>
      <c r="Y35" s="69" t="str">
        <f t="shared" si="356"/>
        <v/>
      </c>
      <c r="Z35" s="69" t="str">
        <f t="shared" si="357"/>
        <v/>
      </c>
      <c r="AA35" s="69" t="str">
        <f t="shared" si="358"/>
        <v/>
      </c>
      <c r="AB35" s="69" t="str">
        <f t="shared" si="359"/>
        <v/>
      </c>
      <c r="AC35" s="69" t="str">
        <f t="shared" si="360"/>
        <v/>
      </c>
      <c r="AD35" s="69">
        <f t="shared" si="361"/>
        <v>38</v>
      </c>
      <c r="AE35" s="69" t="str">
        <f t="shared" si="362"/>
        <v/>
      </c>
      <c r="AF35" s="69" t="str">
        <f t="shared" si="363"/>
        <v/>
      </c>
      <c r="AG35" s="69" t="str">
        <f t="shared" si="364"/>
        <v/>
      </c>
      <c r="AH35" s="69" t="str">
        <f t="shared" si="365"/>
        <v/>
      </c>
      <c r="AI35" s="69" t="str">
        <f t="shared" si="366"/>
        <v/>
      </c>
      <c r="AJ35" s="69" t="str">
        <f t="shared" si="367"/>
        <v/>
      </c>
      <c r="AK35" s="69" t="str">
        <f t="shared" si="368"/>
        <v/>
      </c>
      <c r="AL35" s="69" t="str">
        <f t="shared" si="369"/>
        <v/>
      </c>
      <c r="AM35" s="69" t="str">
        <f t="shared" si="370"/>
        <v/>
      </c>
      <c r="AN35" s="69" t="str">
        <f t="shared" si="371"/>
        <v/>
      </c>
      <c r="AO35" s="69">
        <f t="shared" si="372"/>
        <v>37.5</v>
      </c>
      <c r="AP35" s="69" t="str">
        <f t="shared" si="373"/>
        <v/>
      </c>
      <c r="AQ35" s="69" t="str">
        <f t="shared" si="374"/>
        <v/>
      </c>
      <c r="AR35" s="69" t="str">
        <f t="shared" si="375"/>
        <v/>
      </c>
      <c r="AS35" s="69" t="str">
        <f t="shared" si="376"/>
        <v/>
      </c>
      <c r="AT35" s="69" t="str">
        <f t="shared" si="377"/>
        <v/>
      </c>
      <c r="AU35" s="69" t="str">
        <f t="shared" si="378"/>
        <v/>
      </c>
      <c r="AV35" s="69">
        <f t="shared" si="379"/>
        <v>38</v>
      </c>
      <c r="AW35" s="69" t="str">
        <f t="shared" si="380"/>
        <v/>
      </c>
      <c r="AX35" s="69" t="str">
        <f t="shared" si="381"/>
        <v/>
      </c>
      <c r="AY35" s="69" t="str">
        <f t="shared" si="382"/>
        <v/>
      </c>
      <c r="AZ35" s="69" t="str">
        <f t="shared" si="383"/>
        <v/>
      </c>
      <c r="BA35" s="69" t="str">
        <f t="shared" si="384"/>
        <v/>
      </c>
      <c r="BB35" s="69" t="str">
        <f t="shared" si="385"/>
        <v/>
      </c>
      <c r="BC35" s="69" t="str">
        <f t="shared" si="386"/>
        <v/>
      </c>
      <c r="BD35" s="69" t="str">
        <f t="shared" si="387"/>
        <v/>
      </c>
      <c r="BE35" s="69" t="str">
        <f t="shared" si="388"/>
        <v/>
      </c>
      <c r="BF35" s="69" t="str">
        <f t="shared" si="389"/>
        <v/>
      </c>
      <c r="BG35" s="69" t="str">
        <f t="shared" si="390"/>
        <v/>
      </c>
      <c r="BH35" s="69" t="str">
        <f t="shared" si="391"/>
        <v/>
      </c>
      <c r="BI35" s="69" t="str">
        <f t="shared" si="392"/>
        <v/>
      </c>
      <c r="BJ35" s="69" t="str">
        <f t="shared" si="393"/>
        <v/>
      </c>
      <c r="BK35" s="69" t="str">
        <f t="shared" si="394"/>
        <v/>
      </c>
      <c r="BL35" s="69">
        <f t="shared" si="395"/>
        <v>42</v>
      </c>
      <c r="BM35" s="69" t="str">
        <f t="shared" si="396"/>
        <v/>
      </c>
      <c r="BN35" s="69" t="str">
        <f t="shared" si="397"/>
        <v/>
      </c>
      <c r="BO35" s="69" t="str">
        <f t="shared" si="398"/>
        <v/>
      </c>
      <c r="BP35" s="69" t="str">
        <f t="shared" si="399"/>
        <v/>
      </c>
      <c r="BQ35" s="69" t="str">
        <f t="shared" si="400"/>
        <v/>
      </c>
      <c r="BR35" s="69">
        <f t="shared" si="401"/>
        <v>34.5</v>
      </c>
      <c r="BS35" s="69" t="str">
        <f t="shared" si="402"/>
        <v/>
      </c>
      <c r="BT35" s="69" t="str">
        <f t="shared" si="403"/>
        <v/>
      </c>
      <c r="BU35" s="69" t="str">
        <f t="shared" si="404"/>
        <v/>
      </c>
      <c r="BV35" s="69" t="str">
        <f t="shared" si="405"/>
        <v/>
      </c>
      <c r="BW35" s="69" t="str">
        <f t="shared" si="406"/>
        <v/>
      </c>
      <c r="BX35" s="69" t="str">
        <f t="shared" si="407"/>
        <v/>
      </c>
      <c r="BY35" s="69" t="str">
        <f t="shared" si="408"/>
        <v/>
      </c>
      <c r="BZ35" s="69" t="str">
        <f t="shared" si="409"/>
        <v/>
      </c>
      <c r="CA35" s="69" t="str">
        <f t="shared" si="410"/>
        <v/>
      </c>
      <c r="CB35" s="69">
        <f t="shared" si="411"/>
        <v>24</v>
      </c>
      <c r="CC35" s="69" t="str">
        <f t="shared" si="412"/>
        <v/>
      </c>
      <c r="CD35" s="69" t="str">
        <f t="shared" si="413"/>
        <v/>
      </c>
      <c r="CE35" s="69" t="str">
        <f t="shared" si="414"/>
        <v/>
      </c>
      <c r="CF35" s="69" t="str">
        <f t="shared" si="415"/>
        <v/>
      </c>
      <c r="CG35" s="69" t="str">
        <f t="shared" si="416"/>
        <v/>
      </c>
      <c r="CH35" s="69" t="str">
        <f t="shared" si="417"/>
        <v/>
      </c>
      <c r="CI35" s="69" t="str">
        <f t="shared" si="418"/>
        <v/>
      </c>
      <c r="CJ35" s="69">
        <f t="shared" si="419"/>
        <v>23</v>
      </c>
      <c r="CK35" s="69">
        <f t="shared" si="420"/>
        <v>6</v>
      </c>
      <c r="CL35" s="69" t="str">
        <f t="shared" si="421"/>
        <v/>
      </c>
      <c r="CM35" s="69" t="str">
        <f t="shared" si="422"/>
        <v/>
      </c>
      <c r="CN35" s="69" t="str">
        <f t="shared" si="423"/>
        <v/>
      </c>
      <c r="CO35" s="69" t="str">
        <f t="shared" si="424"/>
        <v/>
      </c>
      <c r="CP35" s="69" t="str">
        <f t="shared" si="425"/>
        <v/>
      </c>
      <c r="CQ35" s="94" t="str">
        <f t="shared" si="426"/>
        <v/>
      </c>
      <c r="CR35" s="111" t="str">
        <f>IF(CU35="","",(IF(CS35=0,CT35*CR$4,(VLOOKUP(CU35,Dane!$A$2:$B$10,2)+2*CS35+CT35)*CR$4)))</f>
        <v/>
      </c>
      <c r="CS35" s="98"/>
      <c r="CT35" s="98"/>
      <c r="CU35" s="98"/>
      <c r="CV35" s="96" t="str">
        <f>IF(CY35="","",(IF(CW35=0,CX35*CV$4,(VLOOKUP(CY35,Dane!$A$2:$B$10,2)+2*CW35+CX35)*CV$4)))</f>
        <v/>
      </c>
      <c r="CW35" s="98"/>
      <c r="CX35" s="98"/>
      <c r="CY35" s="98"/>
      <c r="CZ35" s="96" t="str">
        <f>IF(DC35="","",(IF(DA35=0,DB35*CZ$4,(VLOOKUP(DC35,Dane!$A$2:$B$10,2)+2*DA35+DB35)*CZ$4)))</f>
        <v/>
      </c>
      <c r="DA35" s="98"/>
      <c r="DB35" s="98"/>
      <c r="DC35" s="98"/>
      <c r="DD35" s="96" t="str">
        <f>IF(DG35="","",(IF(DE35=0,DF35*DD$4,(VLOOKUP(DG35,Dane!$A$2:$B$10,2)+2*DE35+DF35)*DD$4)))</f>
        <v/>
      </c>
      <c r="DE35" s="98"/>
      <c r="DF35" s="98"/>
      <c r="DG35" s="98"/>
      <c r="DH35" s="96" t="str">
        <f>IF(DK35="","",(IF(DI35=0,DJ35*DH$4,(VLOOKUP(DK35,Dane!$A$2:$B$10,2)+2*DI35+DJ35)*DH$4)))</f>
        <v/>
      </c>
      <c r="DI35" s="98"/>
      <c r="DJ35" s="98"/>
      <c r="DK35" s="98"/>
      <c r="DL35" s="96" t="str">
        <f>IF(DO35="","",(IF(DM35=0,DN35*DL$4,(VLOOKUP(DO35,Dane!$A$2:$B$10,2)+2*DM35+DN35)*DL$4)))</f>
        <v/>
      </c>
      <c r="DM35" s="98"/>
      <c r="DN35" s="98"/>
      <c r="DO35" s="98"/>
      <c r="DP35" s="96" t="str">
        <f>IF(DS35="","",(IF(DQ35=0,DR35*DP$4,(VLOOKUP(DS35,Dane!$A$2:$B$10,2)+2*DQ35+DR35)*DP$4)))</f>
        <v/>
      </c>
      <c r="DQ35" s="98"/>
      <c r="DR35" s="98"/>
      <c r="DS35" s="98"/>
      <c r="DT35" s="96">
        <f>IF(DW35="","",(IF(DU35=0,DV35*DT$4,(VLOOKUP(DW35,Dane!$A$2:$B$10,2)+2*DU35+DV35)*DT$4)))</f>
        <v>21</v>
      </c>
      <c r="DU35" s="99">
        <v>3</v>
      </c>
      <c r="DV35" s="99">
        <v>1</v>
      </c>
      <c r="DW35" s="99">
        <v>5</v>
      </c>
      <c r="DX35" s="96" t="str">
        <f>IF(EA35="","",(IF(DY35=0,DZ35*DX$4,(VLOOKUP(EA35,Dane!$A$2:$B$10,2)+2*DY35+DZ35)*DX$4)))</f>
        <v/>
      </c>
      <c r="DY35" s="98"/>
      <c r="DZ35" s="98"/>
      <c r="EA35" s="98"/>
      <c r="EB35" s="96" t="str">
        <f>IF(EE35="","",(IF(EC35=0,ED35*EB$4,(VLOOKUP(EE35,Dane!$A$2:$B$10,2)+2*EC35+ED35)*EB$4)))</f>
        <v/>
      </c>
      <c r="EC35" s="98"/>
      <c r="ED35" s="98"/>
      <c r="EE35" s="98"/>
      <c r="EF35" s="96" t="str">
        <f>IF(EI35="","",(IF(EG35=0,EH35*EF$4,(VLOOKUP(EI35,Dane!$A$2:$B$10,2)+2*EG35+EH35)*EF$4)))</f>
        <v/>
      </c>
      <c r="EG35" s="98"/>
      <c r="EH35" s="98"/>
      <c r="EI35" s="98"/>
      <c r="EJ35" s="96" t="str">
        <f>IF(EM35="","",(IF(EK35=0,EL35*EJ$4,(VLOOKUP(EM35,Dane!$A$2:$B$10,2)+2*EK35+EL35)*EJ$4)))</f>
        <v/>
      </c>
      <c r="EK35" s="98"/>
      <c r="EL35" s="98"/>
      <c r="EM35" s="98"/>
      <c r="EN35" s="96" t="str">
        <f>IF(EQ35="","",(IF(EO35=0,EP35*EN$4,(VLOOKUP(EQ35,Dane!$A$2:$B$10,2)+2*EO35+EP35)*EN$4)))</f>
        <v/>
      </c>
      <c r="EO35" s="98"/>
      <c r="EP35" s="98"/>
      <c r="EQ35" s="98"/>
      <c r="ER35" s="96">
        <f>IF(EU35="","",(IF(ES35=0,ET35*ER$4,(VLOOKUP(EU35,Dane!$A$2:$B$10,2)+2*ES35+ET35)*ER$4)))</f>
        <v>38</v>
      </c>
      <c r="ES35" s="99">
        <v>2</v>
      </c>
      <c r="ET35" s="99">
        <v>2</v>
      </c>
      <c r="EU35" s="99">
        <v>5</v>
      </c>
      <c r="EV35" s="96" t="str">
        <f>IF(EY35="","",(IF(EW35=0,EX35*EV$4,(VLOOKUP(EY35,Dane!$A$2:$B$10,2)+2*EW35+EX35)*EV$4)))</f>
        <v/>
      </c>
      <c r="EW35" s="98"/>
      <c r="EX35" s="98"/>
      <c r="EY35" s="98"/>
      <c r="EZ35" s="96" t="str">
        <f>IF(FC35="","",(IF(FA35=0,FB35*EZ$4,(VLOOKUP(FC35,Dane!$A$2:$B$10,2)+2*FA35+FB35)*EZ$4)))</f>
        <v/>
      </c>
      <c r="FA35" s="98"/>
      <c r="FB35" s="98"/>
      <c r="FC35" s="98"/>
      <c r="FD35" s="96" t="str">
        <f>IF(FG35="","",(IF(FE35=0,FF35*FD$4,(VLOOKUP(FG35,Dane!$A$2:$B$10,2)+2*FE35+FF35)*FD$4)))</f>
        <v/>
      </c>
      <c r="FE35" s="98"/>
      <c r="FF35" s="98"/>
      <c r="FG35" s="98"/>
      <c r="FH35" s="96" t="str">
        <f>IF(FK35="","",(IF(FI35=0,FJ35*FH$4,(VLOOKUP(FK35,Dane!$A$2:$B$10,2)+2*FI35+FJ35)*FH$4)))</f>
        <v/>
      </c>
      <c r="FI35" s="98"/>
      <c r="FJ35" s="98"/>
      <c r="FK35" s="98"/>
      <c r="FL35" s="96" t="str">
        <f>IF(FO35="","",(IF(FM35=0,FN35*FL$4,(VLOOKUP(FO35,Dane!$A$2:$B$10,2)+2*FM35+FN35)*FL$4)))</f>
        <v/>
      </c>
      <c r="FM35" s="98"/>
      <c r="FN35" s="98"/>
      <c r="FO35" s="98"/>
      <c r="FP35" s="96" t="str">
        <f>IF(FS35="","",(IF(FQ35=0,FR35*FP$4,(VLOOKUP(FS35,Dane!$A$2:$B$10,2)+2*FQ35+FR35)*FP$4)))</f>
        <v/>
      </c>
      <c r="FQ35" s="98"/>
      <c r="FR35" s="98"/>
      <c r="FS35" s="98"/>
      <c r="FT35" s="96" t="str">
        <f>IF(FW35="","",(IF(FU35=0,FV35*FT$4,(VLOOKUP(FW35,Dane!$A$2:$B$10,2)+2*FU35+FV35)*FT$4)))</f>
        <v/>
      </c>
      <c r="FU35" s="98"/>
      <c r="FV35" s="98"/>
      <c r="FW35" s="98"/>
      <c r="FX35" s="96" t="str">
        <f>IF(GA35="","",(IF(FY35=0,FZ35*FX$4,(VLOOKUP(GA35,Dane!$A$2:$B$10,2)+2*FY35+FZ35)*FX$4)))</f>
        <v/>
      </c>
      <c r="FY35" s="98"/>
      <c r="FZ35" s="98"/>
      <c r="GA35" s="98"/>
      <c r="GB35" s="96" t="str">
        <f>IF(GE35="","",(IF(GC35=0,GD35*GB$4,(VLOOKUP(GE35,Dane!$A$2:$B$10,2)+2*GC35+GD35)*GB$4)))</f>
        <v/>
      </c>
      <c r="GC35" s="98"/>
      <c r="GD35" s="98"/>
      <c r="GE35" s="98"/>
      <c r="GF35" s="96" t="str">
        <f>IF(GI35="","",(IF(GG35=0,GH35*GF$4,(VLOOKUP(GI35,Dane!$A$2:$B$10,2)+2*GG35+GH35)*GF$4)))</f>
        <v/>
      </c>
      <c r="GG35" s="98"/>
      <c r="GH35" s="98"/>
      <c r="GI35" s="98"/>
      <c r="GJ35" s="96">
        <f>IF(GM35="","",(IF(GK35=0,GL35*GJ$4,(VLOOKUP(GM35,Dane!$A$2:$B$10,2)+2*GK35+GL35)*GJ$4)))</f>
        <v>37.5</v>
      </c>
      <c r="GK35" s="99">
        <v>3</v>
      </c>
      <c r="GL35" s="99">
        <v>1</v>
      </c>
      <c r="GM35" s="99">
        <v>3</v>
      </c>
      <c r="GN35" s="96" t="str">
        <f>IF(GQ35="","",(IF(GO35=0,GP35*GN$4,(VLOOKUP(GQ35,Dane!$A$2:$B$10,2)+2*GO35+GP35)*GN$4)))</f>
        <v/>
      </c>
      <c r="GO35" s="98"/>
      <c r="GP35" s="98"/>
      <c r="GQ35" s="98"/>
      <c r="GR35" s="96" t="str">
        <f>IF(GU35="","",(IF(GS35=0,GT35*GR$4,(VLOOKUP(GU35,Dane!$A$2:$B$10,2)+2*GS35+GT35)*GR$4)))</f>
        <v/>
      </c>
      <c r="GS35" s="98"/>
      <c r="GT35" s="98"/>
      <c r="GU35" s="98"/>
      <c r="GV35" s="96" t="str">
        <f>IF(GY35="","",(IF(GW35=0,GX35*GV$4,(VLOOKUP(GY35,Dane!$A$2:$B$10,2)+2*GW35+GX35)*GV$4)))</f>
        <v/>
      </c>
      <c r="GW35" s="98"/>
      <c r="GX35" s="98"/>
      <c r="GY35" s="98"/>
      <c r="GZ35" s="96" t="str">
        <f>IF(HC35="","",(IF(HA35=0,HB35*GZ$4,(VLOOKUP(HC35,Dane!$A$2:$B$10,2)+2*HA35+HB35)*GZ$4)))</f>
        <v/>
      </c>
      <c r="HA35" s="98"/>
      <c r="HB35" s="98"/>
      <c r="HC35" s="98"/>
      <c r="HD35" s="96" t="str">
        <f>IF(HG35="","",(IF(HE35=0,HF35*HD$4,(VLOOKUP(HG35,Dane!$A$2:$B$10,2)+2*HE35+HF35)*HD$4)))</f>
        <v/>
      </c>
      <c r="HE35" s="98"/>
      <c r="HF35" s="98"/>
      <c r="HG35" s="98"/>
      <c r="HH35" s="96" t="str">
        <f>IF(HK35="","",(IF(HI35=0,HJ35*HH$4,(VLOOKUP(HK35,Dane!$A$2:$B$10,2)+2*HI35+HJ35)*HH$4)))</f>
        <v/>
      </c>
      <c r="HI35" s="98"/>
      <c r="HJ35" s="98"/>
      <c r="HK35" s="98"/>
      <c r="HL35" s="96">
        <f>IF(HO35="","",(IF(HM35=0,HN35*HL$4,(VLOOKUP(HO35,Dane!$A$2:$B$10,2)+2*HM35+HN35)*HL$4)))</f>
        <v>38</v>
      </c>
      <c r="HM35" s="99">
        <v>2</v>
      </c>
      <c r="HN35" s="99">
        <v>2</v>
      </c>
      <c r="HO35" s="99">
        <v>5</v>
      </c>
      <c r="HP35" s="96" t="str">
        <f>IF(HS35="","",(IF(HQ35=0,HR35*HP$4,(VLOOKUP(HS35,Dane!$A$2:$B$10,2)+2*HQ35+HR35)*HP$4)))</f>
        <v/>
      </c>
      <c r="HQ35" s="98"/>
      <c r="HR35" s="98"/>
      <c r="HS35" s="98"/>
      <c r="HT35" s="96" t="str">
        <f>IF(HW35="","",(IF(HU35=0,HV35*HT$4,(VLOOKUP(HW35,Dane!$A$2:$B$10,2)+2*HU35+HV35)*HT$4)))</f>
        <v/>
      </c>
      <c r="HU35" s="98"/>
      <c r="HV35" s="98"/>
      <c r="HW35" s="98"/>
      <c r="HX35" s="96" t="str">
        <f>IF(IA35="","",(IF(HY35=0,HZ35*HX$4,(VLOOKUP(IA35,Dane!$A$2:$B$10,2)+2*HY35+HZ35)*HX$4)))</f>
        <v/>
      </c>
      <c r="HY35" s="98"/>
      <c r="HZ35" s="98"/>
      <c r="IA35" s="98"/>
      <c r="IB35" s="96" t="str">
        <f>IF(IE35="","",(IF(IC35=0,ID35*IB$4,(VLOOKUP(IE35,Dane!$A$2:$B$10,2)+2*IC35+ID35)*IB$4)))</f>
        <v/>
      </c>
      <c r="IC35" s="98"/>
      <c r="ID35" s="98"/>
      <c r="IE35" s="98"/>
      <c r="IF35" s="96" t="str">
        <f>IF(II35="","",(IF(IG35=0,IH35*IF$4,(VLOOKUP(II35,Dane!$A$2:$B$10,2)+2*IG35+IH35)*IF$4)))</f>
        <v/>
      </c>
      <c r="IG35" s="98"/>
      <c r="IH35" s="98"/>
      <c r="II35" s="98"/>
      <c r="IJ35" s="96" t="str">
        <f>IF(IM35="","",(IF(IK35=0,IL35*IJ$4,(VLOOKUP(IM35,Dane!$A$2:$B$10,2)+2*IK35+IL35)*IJ$4)))</f>
        <v/>
      </c>
      <c r="IK35" s="98"/>
      <c r="IL35" s="98"/>
      <c r="IM35" s="98"/>
      <c r="IN35" s="96" t="str">
        <f>IF(IQ35="","",(IF(IO35=0,IP35*IN$4,(VLOOKUP(IQ35,Dane!$A$2:$B$10,2)+2*IO35+IP35)*IN$4)))</f>
        <v/>
      </c>
      <c r="IO35" s="98"/>
      <c r="IP35" s="98"/>
      <c r="IQ35" s="98"/>
      <c r="IR35" s="96" t="str">
        <f>IF(IU35="","",(IF(IS35=0,IT35*IR$4,(VLOOKUP(IU35,Dane!$A$2:$B$10,2)+2*IS35+IT35)*IR$4)))</f>
        <v/>
      </c>
      <c r="IS35" s="98"/>
      <c r="IT35" s="98"/>
      <c r="IU35" s="98"/>
      <c r="IV35" s="96" t="str">
        <f>IF(IY35="","",(IF(IW35=0,IX35*IV$4,(VLOOKUP(IY35,Dane!$A$2:$B$10,2)+2*IW35+IX35)*IV$4)))</f>
        <v/>
      </c>
      <c r="IW35" s="98"/>
      <c r="IX35" s="98"/>
      <c r="IY35" s="98"/>
      <c r="IZ35" s="96" t="str">
        <f>IF(JC35="","",(IF(JA35=0,JB35*IZ$4,(VLOOKUP(JC35,Dane!$A$2:$B$10,2)+2*JA35+JB35)*IZ$4)))</f>
        <v/>
      </c>
      <c r="JA35" s="98"/>
      <c r="JB35" s="98"/>
      <c r="JC35" s="98"/>
      <c r="JD35" s="96" t="str">
        <f>IF(JG35="","",(IF(JE35=0,JF35*JD$4,(VLOOKUP(JG35,Dane!$A$2:$B$10,2)+2*JE35+JF35)*JD$4)))</f>
        <v/>
      </c>
      <c r="JE35" s="98"/>
      <c r="JF35" s="98"/>
      <c r="JG35" s="98"/>
      <c r="JH35" s="96" t="str">
        <f>IF(JK35="","",(IF(JI35=0,JJ35*JH$4,(VLOOKUP(JK35,Dane!$A$2:$B$10,2)+2*JI35+JJ35)*JH$4)))</f>
        <v/>
      </c>
      <c r="JI35" s="98"/>
      <c r="JJ35" s="98"/>
      <c r="JK35" s="98"/>
      <c r="JL35" s="96" t="str">
        <f>IF(JO35="","",(IF(JM35=0,JN35*JL$4,(VLOOKUP(JO35,Dane!$A$2:$B$10,2)+2*JM35+JN35)*JL$4)))</f>
        <v/>
      </c>
      <c r="JM35" s="98"/>
      <c r="JN35" s="98"/>
      <c r="JO35" s="98"/>
      <c r="JP35" s="96" t="str">
        <f>IF(JS35="","",(IF(JQ35=0,JR35*JP$4,(VLOOKUP(JS35,Dane!$A$2:$B$10,2)+2*JQ35+JR35)*JP$4)))</f>
        <v/>
      </c>
      <c r="JQ35" s="98"/>
      <c r="JR35" s="98"/>
      <c r="JS35" s="98"/>
      <c r="JT35" s="96" t="str">
        <f>IF(JW35="","",(IF(JU35=0,JV35*JT$4,(VLOOKUP(JW35,Dane!$A$2:$B$10,2)+2*JU35+JV35)*JT$4)))</f>
        <v/>
      </c>
      <c r="JU35" s="98"/>
      <c r="JV35" s="98"/>
      <c r="JW35" s="98"/>
      <c r="JX35" s="96">
        <f>IF(KA35="","",(IF(JY35=0,JZ35*JX$4,(VLOOKUP(KA35,Dane!$A$2:$B$10,2)+2*JY35+JZ35)*JX$4)))</f>
        <v>42</v>
      </c>
      <c r="JY35" s="99">
        <v>3</v>
      </c>
      <c r="JZ35" s="99">
        <v>1</v>
      </c>
      <c r="KA35" s="99">
        <v>2</v>
      </c>
      <c r="KB35" s="96" t="str">
        <f>IF(KE35="","",(IF(KC35=0,KD35*KB$4,(VLOOKUP(KE35,Dane!$A$2:$B$10,2)+2*KC35+KD35)*KB$4)))</f>
        <v/>
      </c>
      <c r="KC35" s="98"/>
      <c r="KD35" s="98"/>
      <c r="KE35" s="98"/>
      <c r="KF35" s="96" t="str">
        <f>IF(KI35="","",(IF(KG35=0,KH35*KF$4,(VLOOKUP(KI35,Dane!$A$2:$B$10,2)+2*KG35+KH35)*KF$4)))</f>
        <v/>
      </c>
      <c r="KG35" s="98"/>
      <c r="KH35" s="98"/>
      <c r="KI35" s="98"/>
      <c r="KJ35" s="96" t="str">
        <f>IF(KM35="","",(IF(KK35=0,KL35*KJ$4,(VLOOKUP(KM35,Dane!$A$2:$B$10,2)+2*KK35+KL35)*KJ$4)))</f>
        <v/>
      </c>
      <c r="KK35" s="98"/>
      <c r="KL35" s="98"/>
      <c r="KM35" s="98"/>
      <c r="KN35" s="96" t="str">
        <f>IF(KQ35="","",(IF(KO35=0,KP35*KN$4,(VLOOKUP(KQ35,Dane!$A$2:$B$10,2)+2*KO35+KP35)*KN$4)))</f>
        <v/>
      </c>
      <c r="KO35" s="98"/>
      <c r="KP35" s="98"/>
      <c r="KQ35" s="98"/>
      <c r="KR35" s="96" t="str">
        <f>IF(KU35="","",(IF(KS35=0,KT35*KR$4,(VLOOKUP(KU35,Dane!$A$2:$B$10,2)+2*KS35+KT35)*KR$4)))</f>
        <v/>
      </c>
      <c r="KS35" s="98"/>
      <c r="KT35" s="98"/>
      <c r="KU35" s="98"/>
      <c r="KV35" s="96">
        <f>IF(KY35="","",(IF(KW35=0,KX35*KV$4,(VLOOKUP(KY35,Dane!$A$2:$B$10,2)+2*KW35+KX35)*KV$4)))</f>
        <v>34.5</v>
      </c>
      <c r="KW35" s="99">
        <v>2</v>
      </c>
      <c r="KX35" s="99">
        <v>2</v>
      </c>
      <c r="KY35" s="99">
        <v>3</v>
      </c>
      <c r="KZ35" s="96" t="str">
        <f>IF(LC35="","",(IF(LA35=0,LB35*KZ$4,(VLOOKUP(LC35,Dane!$A$2:$B$10,2)+2*LA35+LB35)*KZ$4)))</f>
        <v/>
      </c>
      <c r="LA35" s="98"/>
      <c r="LB35" s="98"/>
      <c r="LC35" s="98"/>
      <c r="LD35" s="96" t="str">
        <f>IF(LG35="","",(IF(LE35=0,LF35*LD$4,(VLOOKUP(LG35,Dane!$A$2:$B$10,2)+2*LE35+LF35)*LD$4)))</f>
        <v/>
      </c>
      <c r="LE35" s="98"/>
      <c r="LF35" s="98"/>
      <c r="LG35" s="98"/>
      <c r="LH35" s="96" t="str">
        <f>IF(LK35="","",(IF(LI35=0,LJ35*LH$4,(VLOOKUP(LK35,Dane!$A$2:$B$10,2)+2*LI35+LJ35)*LH$4)))</f>
        <v/>
      </c>
      <c r="LI35" s="98"/>
      <c r="LJ35" s="98"/>
      <c r="LK35" s="98"/>
      <c r="LL35" s="96" t="str">
        <f>IF(LO35="","",(IF(LM35=0,LN35*LL$4,(VLOOKUP(LO35,Dane!$A$2:$B$10,2)+2*LM35+LN35)*LL$4)))</f>
        <v/>
      </c>
      <c r="LM35" s="98"/>
      <c r="LN35" s="98"/>
      <c r="LO35" s="98"/>
      <c r="LP35" s="96" t="str">
        <f>IF(LS35="","",(IF(LQ35=0,LR35*LP$4,(VLOOKUP(LS35,Dane!$A$2:$B$10,2)+2*LQ35+LR35)*LP$4)))</f>
        <v/>
      </c>
      <c r="LQ35" s="98"/>
      <c r="LR35" s="98"/>
      <c r="LS35" s="98"/>
      <c r="LT35" s="96" t="str">
        <f>IF(LW35="","",(IF(LU35=0,LV35*LT$4,(VLOOKUP(LW35,Dane!$A$2:$B$10,2)+2*LU35+LV35)*LT$4)))</f>
        <v/>
      </c>
      <c r="LU35" s="98"/>
      <c r="LV35" s="98"/>
      <c r="LW35" s="98"/>
      <c r="LX35" s="96" t="str">
        <f>IF(MA35="","",(IF(LY35=0,LZ35*LX$4,(VLOOKUP(MA35,Dane!$A$2:$B$10,2)+2*LY35+LZ35)*LX$4)))</f>
        <v/>
      </c>
      <c r="LY35" s="98"/>
      <c r="LZ35" s="98"/>
      <c r="MA35" s="98"/>
      <c r="MB35" s="96" t="str">
        <f>IF(ME35="","",(IF(MC35=0,MD35*MB$4,(VLOOKUP(ME35,Dane!$A$2:$B$10,2)+2*MC35+MD35)*MB$4)))</f>
        <v/>
      </c>
      <c r="MC35" s="98"/>
      <c r="MD35" s="98"/>
      <c r="ME35" s="98"/>
      <c r="MF35" s="96" t="str">
        <f>IF(MI35="","",(IF(MG35=0,MH35*MF$4,(VLOOKUP(MI35,Dane!$A$2:$B$10,2)+2*MG35+MH35)*MF$4)))</f>
        <v/>
      </c>
      <c r="MG35" s="98"/>
      <c r="MH35" s="98"/>
      <c r="MI35" s="98"/>
      <c r="MJ35" s="96">
        <f>IF(MM35="","",(IF(MK35=0,ML35*MJ$4,(VLOOKUP(MM35,Dane!$A$2:$B$10,2)+2*MK35+ML35)*MJ$4)))</f>
        <v>24</v>
      </c>
      <c r="MK35" s="99">
        <v>2</v>
      </c>
      <c r="ML35" s="99">
        <v>2</v>
      </c>
      <c r="MM35" s="99">
        <v>0</v>
      </c>
      <c r="MN35" s="96" t="str">
        <f>IF(MQ35="","",(IF(MO35=0,MP35*MN$4,(VLOOKUP(MQ35,Dane!$A$2:$B$10,2)+2*MO35+MP35)*MN$4)))</f>
        <v/>
      </c>
      <c r="MO35" s="98"/>
      <c r="MP35" s="98"/>
      <c r="MQ35" s="98"/>
      <c r="MR35" s="96" t="str">
        <f>IF(MU35="","",(IF(MS35=0,MT35*MR$4,(VLOOKUP(MU35,Dane!$A$2:$B$10,2)+2*MS35+MT35)*MR$4)))</f>
        <v/>
      </c>
      <c r="MS35" s="98"/>
      <c r="MT35" s="98"/>
      <c r="MU35" s="98"/>
      <c r="MV35" s="96" t="str">
        <f>IF(MY35="","",(IF(MW35=0,MX35*MV$4,(VLOOKUP(MY35,Dane!$A$2:$B$10,2)+2*MW35+MX35)*MV$4)))</f>
        <v/>
      </c>
      <c r="MW35" s="98"/>
      <c r="MX35" s="98"/>
      <c r="MY35" s="98"/>
      <c r="MZ35" s="96" t="str">
        <f>IF(NC35="","",(IF(NA35=0,NB35*MZ$4,(VLOOKUP(NC35,Dane!$A$2:$B$10,2)+2*NA35+NB35)*MZ$4)))</f>
        <v/>
      </c>
      <c r="NA35" s="98"/>
      <c r="NB35" s="98"/>
      <c r="NC35" s="98"/>
      <c r="ND35" s="96" t="str">
        <f>IF(NG35="","",(IF(NE35=0,NF35*ND$4,(VLOOKUP(NG35,Dane!$A$2:$B$10,2)+2*NE35+NF35)*ND$4)))</f>
        <v/>
      </c>
      <c r="NE35" s="98"/>
      <c r="NF35" s="98"/>
      <c r="NG35" s="98"/>
      <c r="NH35" s="96" t="str">
        <f>IF(NK35="","",(IF(NI35=0,NJ35*NH$4,(VLOOKUP(NK35,Dane!$A$2:$B$10,2)+2*NI35+NJ35)*NH$4)))</f>
        <v/>
      </c>
      <c r="NI35" s="98"/>
      <c r="NJ35" s="98"/>
      <c r="NK35" s="98"/>
      <c r="NL35" s="96" t="str">
        <f>IF(NO35="","",(IF(NM35=0,NN35*NL$4,(VLOOKUP(NO35,Dane!$A$2:$B$10,2)+2*NM35+NN35)*NL$4)))</f>
        <v/>
      </c>
      <c r="NM35" s="98"/>
      <c r="NN35" s="98"/>
      <c r="NO35" s="98"/>
      <c r="NP35" s="96">
        <f>IF(NS35="","",(IF(NQ35=0,NR35*NP$4,(VLOOKUP(NS35,Dane!$A$2:$B$10,2)+2*NQ35+NR35)*NP$4)))</f>
        <v>23</v>
      </c>
      <c r="NQ35" s="99">
        <v>2</v>
      </c>
      <c r="NR35" s="99">
        <v>2</v>
      </c>
      <c r="NS35" s="99">
        <v>3</v>
      </c>
      <c r="NT35" s="96">
        <f>IF(NW35="","",(IF(NU35=0,NV35*NT$4,(VLOOKUP(NW35,Dane!$A$2:$B$10,2)+2*NU35+NV35)*NT$4)))</f>
        <v>6</v>
      </c>
      <c r="NU35" s="99">
        <v>0</v>
      </c>
      <c r="NV35" s="99">
        <v>2</v>
      </c>
      <c r="NW35" s="99">
        <v>0</v>
      </c>
      <c r="NX35" s="96" t="str">
        <f>IF(OA35="","",(IF(NY35=0,NZ35*NX$4,(VLOOKUP(OA35,Dane!$A$2:$B$10,2)+2*NY35+NZ35)*NX$4)))</f>
        <v/>
      </c>
      <c r="NY35" s="98"/>
      <c r="NZ35" s="98"/>
      <c r="OA35" s="98"/>
      <c r="OB35" s="96" t="str">
        <f>IF(OE35="","",(IF(OC35=0,OD35*OB$4,(VLOOKUP(OE35,Dane!$A$2:$B$10,2)+2*OC35+OD35)*OB$4)))</f>
        <v/>
      </c>
      <c r="OC35" s="98"/>
      <c r="OD35" s="98"/>
      <c r="OE35" s="98"/>
      <c r="OF35" s="96" t="str">
        <f>IF(OI35="","",(IF(OG35=0,OH35*OF$4,(VLOOKUP(OI35,Dane!$A$2:$B$10,2)+2*OG35+OH35)*OF$4)))</f>
        <v/>
      </c>
      <c r="OG35" s="98"/>
      <c r="OH35" s="98"/>
      <c r="OI35" s="98"/>
      <c r="OJ35" s="96" t="str">
        <f>IF(OM35="","",(IF(OK35=0,OL35*OJ$4,(VLOOKUP(OM35,Dane!$A$2:$B$10,2)+2*OK35+OL35)*OJ$4)))</f>
        <v/>
      </c>
      <c r="OK35" s="98"/>
      <c r="OL35" s="98"/>
      <c r="OM35" s="98"/>
      <c r="ON35" s="96" t="str">
        <f>IF(OQ35="","",(IF(OO35=0,OP35*ON$4,(VLOOKUP(OQ35,Dane!$A$2:$B$10,2)+2*OO35+OP35)*ON$4)))</f>
        <v/>
      </c>
      <c r="OO35" s="98"/>
      <c r="OP35" s="98"/>
      <c r="OQ35" s="98"/>
      <c r="OR35" s="96" t="str">
        <f>IF(OU35="","",(IF(OS35=0,OT35*OR$4,(VLOOKUP(OU35,Dane!$A$2:$B$10,2)+2*OS35+OT35)*OR$4)))</f>
        <v/>
      </c>
      <c r="OS35" s="98"/>
      <c r="OT35" s="98"/>
      <c r="OU35" s="112"/>
    </row>
    <row r="36" spans="1:411" x14ac:dyDescent="0.25">
      <c r="A36" s="71">
        <f t="shared" si="344"/>
        <v>31</v>
      </c>
      <c r="B36" s="83" t="s">
        <v>165</v>
      </c>
      <c r="C36" s="63">
        <v>2005</v>
      </c>
      <c r="D36" s="64" t="str">
        <f>VLOOKUP(C36,Dane!$A$17:$B$34,2)</f>
        <v>funny</v>
      </c>
      <c r="E36" s="65">
        <f t="shared" si="345"/>
        <v>257</v>
      </c>
      <c r="F36" s="66">
        <f t="shared" ref="F36:O45" si="429">IFERROR(LARGE($Q36:$CQ36,F$4),"")</f>
        <v>57</v>
      </c>
      <c r="G36" s="66">
        <f t="shared" si="429"/>
        <v>51</v>
      </c>
      <c r="H36" s="66">
        <f t="shared" si="429"/>
        <v>39</v>
      </c>
      <c r="I36" s="66">
        <f t="shared" si="429"/>
        <v>36</v>
      </c>
      <c r="J36" s="66">
        <f t="shared" si="429"/>
        <v>30</v>
      </c>
      <c r="K36" s="66">
        <f t="shared" si="429"/>
        <v>23</v>
      </c>
      <c r="L36" s="66">
        <f t="shared" si="429"/>
        <v>21</v>
      </c>
      <c r="M36" s="66" t="str">
        <f t="shared" si="429"/>
        <v/>
      </c>
      <c r="N36" s="66" t="str">
        <f t="shared" si="429"/>
        <v/>
      </c>
      <c r="O36" s="72" t="str">
        <f t="shared" si="429"/>
        <v/>
      </c>
      <c r="P36" s="67">
        <f t="shared" si="347"/>
        <v>7</v>
      </c>
      <c r="Q36" s="69" t="str">
        <f t="shared" si="348"/>
        <v/>
      </c>
      <c r="R36" s="69" t="str">
        <f t="shared" si="349"/>
        <v/>
      </c>
      <c r="S36" s="69" t="str">
        <f t="shared" si="350"/>
        <v/>
      </c>
      <c r="T36" s="69" t="str">
        <f t="shared" si="351"/>
        <v/>
      </c>
      <c r="U36" s="69" t="str">
        <f t="shared" si="352"/>
        <v/>
      </c>
      <c r="V36" s="69" t="str">
        <f t="shared" si="353"/>
        <v/>
      </c>
      <c r="W36" s="69" t="str">
        <f t="shared" si="354"/>
        <v/>
      </c>
      <c r="X36" s="69" t="str">
        <f t="shared" si="355"/>
        <v/>
      </c>
      <c r="Y36" s="69" t="str">
        <f t="shared" si="356"/>
        <v/>
      </c>
      <c r="Z36" s="69" t="str">
        <f t="shared" si="357"/>
        <v/>
      </c>
      <c r="AA36" s="69" t="str">
        <f t="shared" si="358"/>
        <v/>
      </c>
      <c r="AB36" s="69" t="str">
        <f t="shared" si="359"/>
        <v/>
      </c>
      <c r="AC36" s="69" t="str">
        <f t="shared" si="360"/>
        <v/>
      </c>
      <c r="AD36" s="69" t="str">
        <f t="shared" si="361"/>
        <v/>
      </c>
      <c r="AE36" s="69" t="str">
        <f t="shared" si="362"/>
        <v/>
      </c>
      <c r="AF36" s="69" t="str">
        <f t="shared" si="363"/>
        <v/>
      </c>
      <c r="AG36" s="69" t="str">
        <f t="shared" si="364"/>
        <v/>
      </c>
      <c r="AH36" s="69" t="str">
        <f t="shared" si="365"/>
        <v/>
      </c>
      <c r="AI36" s="69" t="str">
        <f t="shared" si="366"/>
        <v/>
      </c>
      <c r="AJ36" s="69">
        <f t="shared" si="367"/>
        <v>23</v>
      </c>
      <c r="AK36" s="69" t="str">
        <f t="shared" si="368"/>
        <v/>
      </c>
      <c r="AL36" s="69" t="str">
        <f t="shared" si="369"/>
        <v/>
      </c>
      <c r="AM36" s="69">
        <f t="shared" si="370"/>
        <v>21</v>
      </c>
      <c r="AN36" s="69" t="str">
        <f t="shared" si="371"/>
        <v/>
      </c>
      <c r="AO36" s="69" t="str">
        <f t="shared" si="372"/>
        <v/>
      </c>
      <c r="AP36" s="69" t="str">
        <f t="shared" si="373"/>
        <v/>
      </c>
      <c r="AQ36" s="69" t="str">
        <f t="shared" si="374"/>
        <v/>
      </c>
      <c r="AR36" s="69" t="str">
        <f t="shared" si="375"/>
        <v/>
      </c>
      <c r="AS36" s="69" t="str">
        <f t="shared" si="376"/>
        <v/>
      </c>
      <c r="AT36" s="69" t="str">
        <f t="shared" si="377"/>
        <v/>
      </c>
      <c r="AU36" s="69" t="str">
        <f t="shared" si="378"/>
        <v/>
      </c>
      <c r="AV36" s="69" t="str">
        <f t="shared" si="379"/>
        <v/>
      </c>
      <c r="AW36" s="69" t="str">
        <f t="shared" si="380"/>
        <v/>
      </c>
      <c r="AX36" s="69" t="str">
        <f t="shared" si="381"/>
        <v/>
      </c>
      <c r="AY36" s="69" t="str">
        <f t="shared" si="382"/>
        <v/>
      </c>
      <c r="AZ36" s="69">
        <f t="shared" si="383"/>
        <v>36</v>
      </c>
      <c r="BA36" s="69" t="str">
        <f t="shared" si="384"/>
        <v/>
      </c>
      <c r="BB36" s="69" t="str">
        <f t="shared" si="385"/>
        <v/>
      </c>
      <c r="BC36" s="69" t="str">
        <f t="shared" si="386"/>
        <v/>
      </c>
      <c r="BD36" s="69" t="str">
        <f t="shared" si="387"/>
        <v/>
      </c>
      <c r="BE36" s="69" t="str">
        <f t="shared" si="388"/>
        <v/>
      </c>
      <c r="BF36" s="69" t="str">
        <f t="shared" si="389"/>
        <v/>
      </c>
      <c r="BG36" s="69">
        <f t="shared" si="390"/>
        <v>51</v>
      </c>
      <c r="BH36" s="69" t="str">
        <f t="shared" si="391"/>
        <v/>
      </c>
      <c r="BI36" s="69" t="str">
        <f t="shared" si="392"/>
        <v/>
      </c>
      <c r="BJ36" s="69" t="str">
        <f t="shared" si="393"/>
        <v/>
      </c>
      <c r="BK36" s="69" t="str">
        <f t="shared" si="394"/>
        <v/>
      </c>
      <c r="BL36" s="69" t="str">
        <f t="shared" si="395"/>
        <v/>
      </c>
      <c r="BM36" s="69" t="str">
        <f t="shared" si="396"/>
        <v/>
      </c>
      <c r="BN36" s="69" t="str">
        <f t="shared" si="397"/>
        <v/>
      </c>
      <c r="BO36" s="69" t="str">
        <f t="shared" si="398"/>
        <v/>
      </c>
      <c r="BP36" s="69" t="str">
        <f t="shared" si="399"/>
        <v/>
      </c>
      <c r="BQ36" s="69" t="str">
        <f t="shared" si="400"/>
        <v/>
      </c>
      <c r="BR36" s="69">
        <f t="shared" si="401"/>
        <v>57</v>
      </c>
      <c r="BS36" s="69" t="str">
        <f t="shared" si="402"/>
        <v/>
      </c>
      <c r="BT36" s="69" t="str">
        <f t="shared" si="403"/>
        <v/>
      </c>
      <c r="BU36" s="69" t="str">
        <f t="shared" si="404"/>
        <v/>
      </c>
      <c r="BV36" s="69" t="str">
        <f t="shared" si="405"/>
        <v/>
      </c>
      <c r="BW36" s="69" t="str">
        <f t="shared" si="406"/>
        <v/>
      </c>
      <c r="BX36" s="69" t="str">
        <f t="shared" si="407"/>
        <v/>
      </c>
      <c r="BY36" s="69" t="str">
        <f t="shared" si="408"/>
        <v/>
      </c>
      <c r="BZ36" s="69" t="str">
        <f t="shared" si="409"/>
        <v/>
      </c>
      <c r="CA36" s="69" t="str">
        <f t="shared" si="410"/>
        <v/>
      </c>
      <c r="CB36" s="69">
        <f t="shared" si="411"/>
        <v>30</v>
      </c>
      <c r="CC36" s="69" t="str">
        <f t="shared" si="412"/>
        <v/>
      </c>
      <c r="CD36" s="69" t="str">
        <f t="shared" si="413"/>
        <v/>
      </c>
      <c r="CE36" s="69" t="str">
        <f t="shared" si="414"/>
        <v/>
      </c>
      <c r="CF36" s="69" t="str">
        <f t="shared" si="415"/>
        <v/>
      </c>
      <c r="CG36" s="69" t="str">
        <f t="shared" si="416"/>
        <v/>
      </c>
      <c r="CH36" s="69" t="str">
        <f t="shared" si="417"/>
        <v/>
      </c>
      <c r="CI36" s="69" t="str">
        <f t="shared" si="418"/>
        <v/>
      </c>
      <c r="CJ36" s="69" t="str">
        <f t="shared" si="419"/>
        <v/>
      </c>
      <c r="CK36" s="69">
        <f t="shared" si="420"/>
        <v>39</v>
      </c>
      <c r="CL36" s="69" t="str">
        <f t="shared" si="421"/>
        <v/>
      </c>
      <c r="CM36" s="69" t="str">
        <f t="shared" si="422"/>
        <v/>
      </c>
      <c r="CN36" s="69" t="str">
        <f t="shared" si="423"/>
        <v/>
      </c>
      <c r="CO36" s="69" t="str">
        <f t="shared" si="424"/>
        <v/>
      </c>
      <c r="CP36" s="69" t="str">
        <f t="shared" si="425"/>
        <v/>
      </c>
      <c r="CQ36" s="94" t="str">
        <f t="shared" si="426"/>
        <v/>
      </c>
      <c r="CR36" s="111" t="str">
        <f>IF(CU36="","",(IF(CS36=0,CT36*CR$4,(VLOOKUP(CU36,Dane!$A$2:$B$10,2)+2*CS36+CT36)*CR$4)))</f>
        <v/>
      </c>
      <c r="CS36" s="98"/>
      <c r="CT36" s="98"/>
      <c r="CU36" s="98"/>
      <c r="CV36" s="96" t="str">
        <f>IF(CY36="","",(IF(CW36=0,CX36*CV$4,(VLOOKUP(CY36,Dane!$A$2:$B$10,2)+2*CW36+CX36)*CV$4)))</f>
        <v/>
      </c>
      <c r="CW36" s="98"/>
      <c r="CX36" s="98"/>
      <c r="CY36" s="98"/>
      <c r="CZ36" s="96" t="str">
        <f>IF(DC36="","",(IF(DA36=0,DB36*CZ$4,(VLOOKUP(DC36,Dane!$A$2:$B$10,2)+2*DA36+DB36)*CZ$4)))</f>
        <v/>
      </c>
      <c r="DA36" s="98"/>
      <c r="DB36" s="98"/>
      <c r="DC36" s="98"/>
      <c r="DD36" s="96" t="str">
        <f>IF(DG36="","",(IF(DE36=0,DF36*DD$4,(VLOOKUP(DG36,Dane!$A$2:$B$10,2)+2*DE36+DF36)*DD$4)))</f>
        <v/>
      </c>
      <c r="DE36" s="98"/>
      <c r="DF36" s="98"/>
      <c r="DG36" s="98"/>
      <c r="DH36" s="96" t="str">
        <f>IF(DK36="","",(IF(DI36=0,DJ36*DH$4,(VLOOKUP(DK36,Dane!$A$2:$B$10,2)+2*DI36+DJ36)*DH$4)))</f>
        <v/>
      </c>
      <c r="DI36" s="98"/>
      <c r="DJ36" s="98"/>
      <c r="DK36" s="98"/>
      <c r="DL36" s="96" t="str">
        <f>IF(DO36="","",(IF(DM36=0,DN36*DL$4,(VLOOKUP(DO36,Dane!$A$2:$B$10,2)+2*DM36+DN36)*DL$4)))</f>
        <v/>
      </c>
      <c r="DM36" s="98"/>
      <c r="DN36" s="98"/>
      <c r="DO36" s="98"/>
      <c r="DP36" s="96" t="str">
        <f>IF(DS36="","",(IF(DQ36=0,DR36*DP$4,(VLOOKUP(DS36,Dane!$A$2:$B$10,2)+2*DQ36+DR36)*DP$4)))</f>
        <v/>
      </c>
      <c r="DQ36" s="98"/>
      <c r="DR36" s="98"/>
      <c r="DS36" s="98"/>
      <c r="DT36" s="96" t="str">
        <f>IF(DW36="","",(IF(DU36=0,DV36*DT$4,(VLOOKUP(DW36,Dane!$A$2:$B$10,2)+2*DU36+DV36)*DT$4)))</f>
        <v/>
      </c>
      <c r="DU36" s="98"/>
      <c r="DV36" s="98"/>
      <c r="DW36" s="98"/>
      <c r="DX36" s="96" t="str">
        <f>IF(EA36="","",(IF(DY36=0,DZ36*DX$4,(VLOOKUP(EA36,Dane!$A$2:$B$10,2)+2*DY36+DZ36)*DX$4)))</f>
        <v/>
      </c>
      <c r="DY36" s="98"/>
      <c r="DZ36" s="98"/>
      <c r="EA36" s="98"/>
      <c r="EB36" s="96" t="str">
        <f>IF(EE36="","",(IF(EC36=0,ED36*EB$4,(VLOOKUP(EE36,Dane!$A$2:$B$10,2)+2*EC36+ED36)*EB$4)))</f>
        <v/>
      </c>
      <c r="EC36" s="98"/>
      <c r="ED36" s="98"/>
      <c r="EE36" s="98"/>
      <c r="EF36" s="96" t="str">
        <f>IF(EI36="","",(IF(EG36=0,EH36*EF$4,(VLOOKUP(EI36,Dane!$A$2:$B$10,2)+2*EG36+EH36)*EF$4)))</f>
        <v/>
      </c>
      <c r="EG36" s="98"/>
      <c r="EH36" s="98"/>
      <c r="EI36" s="98"/>
      <c r="EJ36" s="96" t="str">
        <f>IF(EM36="","",(IF(EK36=0,EL36*EJ$4,(VLOOKUP(EM36,Dane!$A$2:$B$10,2)+2*EK36+EL36)*EJ$4)))</f>
        <v/>
      </c>
      <c r="EK36" s="98"/>
      <c r="EL36" s="98"/>
      <c r="EM36" s="98"/>
      <c r="EN36" s="96" t="str">
        <f>IF(EQ36="","",(IF(EO36=0,EP36*EN$4,(VLOOKUP(EQ36,Dane!$A$2:$B$10,2)+2*EO36+EP36)*EN$4)))</f>
        <v/>
      </c>
      <c r="EO36" s="98"/>
      <c r="EP36" s="98"/>
      <c r="EQ36" s="98"/>
      <c r="ER36" s="96" t="str">
        <f>IF(EU36="","",(IF(ES36=0,ET36*ER$4,(VLOOKUP(EU36,Dane!$A$2:$B$10,2)+2*ES36+ET36)*ER$4)))</f>
        <v/>
      </c>
      <c r="ES36" s="98"/>
      <c r="ET36" s="98"/>
      <c r="EU36" s="98"/>
      <c r="EV36" s="96" t="str">
        <f>IF(EY36="","",(IF(EW36=0,EX36*EV$4,(VLOOKUP(EY36,Dane!$A$2:$B$10,2)+2*EW36+EX36)*EV$4)))</f>
        <v/>
      </c>
      <c r="EW36" s="98"/>
      <c r="EX36" s="98"/>
      <c r="EY36" s="98"/>
      <c r="EZ36" s="96" t="str">
        <f>IF(FC36="","",(IF(FA36=0,FB36*EZ$4,(VLOOKUP(FC36,Dane!$A$2:$B$10,2)+2*FA36+FB36)*EZ$4)))</f>
        <v/>
      </c>
      <c r="FA36" s="98"/>
      <c r="FB36" s="98"/>
      <c r="FC36" s="98"/>
      <c r="FD36" s="96" t="str">
        <f>IF(FG36="","",(IF(FE36=0,FF36*FD$4,(VLOOKUP(FG36,Dane!$A$2:$B$10,2)+2*FE36+FF36)*FD$4)))</f>
        <v/>
      </c>
      <c r="FE36" s="98"/>
      <c r="FF36" s="98"/>
      <c r="FG36" s="98"/>
      <c r="FH36" s="96" t="str">
        <f>IF(FK36="","",(IF(FI36=0,FJ36*FH$4,(VLOOKUP(FK36,Dane!$A$2:$B$10,2)+2*FI36+FJ36)*FH$4)))</f>
        <v/>
      </c>
      <c r="FI36" s="98"/>
      <c r="FJ36" s="98"/>
      <c r="FK36" s="98"/>
      <c r="FL36" s="96" t="str">
        <f>IF(FO36="","",(IF(FM36=0,FN36*FL$4,(VLOOKUP(FO36,Dane!$A$2:$B$10,2)+2*FM36+FN36)*FL$4)))</f>
        <v/>
      </c>
      <c r="FM36" s="98"/>
      <c r="FN36" s="98"/>
      <c r="FO36" s="98"/>
      <c r="FP36" s="96">
        <f>IF(FS36="","",(IF(FQ36=0,FR36*FP$4,(VLOOKUP(FS36,Dane!$A$2:$B$10,2)+2*FQ36+FR36)*FP$4)))</f>
        <v>23</v>
      </c>
      <c r="FQ36" s="99">
        <v>2</v>
      </c>
      <c r="FR36" s="99">
        <v>2</v>
      </c>
      <c r="FS36" s="99">
        <v>3</v>
      </c>
      <c r="FT36" s="96" t="str">
        <f>IF(FW36="","",(IF(FU36=0,FV36*FT$4,(VLOOKUP(FW36,Dane!$A$2:$B$10,2)+2*FU36+FV36)*FT$4)))</f>
        <v/>
      </c>
      <c r="FU36" s="98"/>
      <c r="FV36" s="98"/>
      <c r="FW36" s="98"/>
      <c r="FX36" s="96" t="str">
        <f>IF(GA36="","",(IF(FY36=0,FZ36*FX$4,(VLOOKUP(GA36,Dane!$A$2:$B$10,2)+2*FY36+FZ36)*FX$4)))</f>
        <v/>
      </c>
      <c r="FY36" s="98"/>
      <c r="FZ36" s="98"/>
      <c r="GA36" s="98"/>
      <c r="GB36" s="96">
        <f>IF(GE36="","",(IF(GC36=0,GD36*GB$4,(VLOOKUP(GE36,Dane!$A$2:$B$10,2)+2*GC36+GD36)*GB$4)))</f>
        <v>21</v>
      </c>
      <c r="GC36" s="99">
        <v>1</v>
      </c>
      <c r="GD36" s="99">
        <v>3</v>
      </c>
      <c r="GE36" s="99">
        <v>3</v>
      </c>
      <c r="GF36" s="96" t="str">
        <f>IF(GI36="","",(IF(GG36=0,GH36*GF$4,(VLOOKUP(GI36,Dane!$A$2:$B$10,2)+2*GG36+GH36)*GF$4)))</f>
        <v/>
      </c>
      <c r="GG36" s="98"/>
      <c r="GH36" s="98"/>
      <c r="GI36" s="98"/>
      <c r="GJ36" s="96" t="str">
        <f>IF(GM36="","",(IF(GK36=0,GL36*GJ$4,(VLOOKUP(GM36,Dane!$A$2:$B$10,2)+2*GK36+GL36)*GJ$4)))</f>
        <v/>
      </c>
      <c r="GK36" s="98"/>
      <c r="GL36" s="98"/>
      <c r="GM36" s="98"/>
      <c r="GN36" s="96" t="str">
        <f>IF(GQ36="","",(IF(GO36=0,GP36*GN$4,(VLOOKUP(GQ36,Dane!$A$2:$B$10,2)+2*GO36+GP36)*GN$4)))</f>
        <v/>
      </c>
      <c r="GO36" s="98"/>
      <c r="GP36" s="98"/>
      <c r="GQ36" s="98"/>
      <c r="GR36" s="96" t="str">
        <f>IF(GU36="","",(IF(GS36=0,GT36*GR$4,(VLOOKUP(GU36,Dane!$A$2:$B$10,2)+2*GS36+GT36)*GR$4)))</f>
        <v/>
      </c>
      <c r="GS36" s="98"/>
      <c r="GT36" s="98"/>
      <c r="GU36" s="98"/>
      <c r="GV36" s="96" t="str">
        <f>IF(GY36="","",(IF(GW36=0,GX36*GV$4,(VLOOKUP(GY36,Dane!$A$2:$B$10,2)+2*GW36+GX36)*GV$4)))</f>
        <v/>
      </c>
      <c r="GW36" s="98"/>
      <c r="GX36" s="98"/>
      <c r="GY36" s="98"/>
      <c r="GZ36" s="96" t="str">
        <f>IF(HC36="","",(IF(HA36=0,HB36*GZ$4,(VLOOKUP(HC36,Dane!$A$2:$B$10,2)+2*HA36+HB36)*GZ$4)))</f>
        <v/>
      </c>
      <c r="HA36" s="98"/>
      <c r="HB36" s="98"/>
      <c r="HC36" s="98"/>
      <c r="HD36" s="96" t="str">
        <f>IF(HG36="","",(IF(HE36=0,HF36*HD$4,(VLOOKUP(HG36,Dane!$A$2:$B$10,2)+2*HE36+HF36)*HD$4)))</f>
        <v/>
      </c>
      <c r="HE36" s="98"/>
      <c r="HF36" s="98"/>
      <c r="HG36" s="98"/>
      <c r="HH36" s="96" t="str">
        <f>IF(HK36="","",(IF(HI36=0,HJ36*HH$4,(VLOOKUP(HK36,Dane!$A$2:$B$10,2)+2*HI36+HJ36)*HH$4)))</f>
        <v/>
      </c>
      <c r="HI36" s="98"/>
      <c r="HJ36" s="98"/>
      <c r="HK36" s="98"/>
      <c r="HL36" s="96" t="str">
        <f>IF(HO36="","",(IF(HM36=0,HN36*HL$4,(VLOOKUP(HO36,Dane!$A$2:$B$10,2)+2*HM36+HN36)*HL$4)))</f>
        <v/>
      </c>
      <c r="HM36" s="98"/>
      <c r="HN36" s="98"/>
      <c r="HO36" s="98"/>
      <c r="HP36" s="96" t="str">
        <f>IF(HS36="","",(IF(HQ36=0,HR36*HP$4,(VLOOKUP(HS36,Dane!$A$2:$B$10,2)+2*HQ36+HR36)*HP$4)))</f>
        <v/>
      </c>
      <c r="HQ36" s="98"/>
      <c r="HR36" s="98"/>
      <c r="HS36" s="98"/>
      <c r="HT36" s="96" t="str">
        <f>IF(HW36="","",(IF(HU36=0,HV36*HT$4,(VLOOKUP(HW36,Dane!$A$2:$B$10,2)+2*HU36+HV36)*HT$4)))</f>
        <v/>
      </c>
      <c r="HU36" s="98"/>
      <c r="HV36" s="98"/>
      <c r="HW36" s="98"/>
      <c r="HX36" s="96" t="str">
        <f>IF(IA36="","",(IF(HY36=0,HZ36*HX$4,(VLOOKUP(IA36,Dane!$A$2:$B$10,2)+2*HY36+HZ36)*HX$4)))</f>
        <v/>
      </c>
      <c r="HY36" s="98"/>
      <c r="HZ36" s="98"/>
      <c r="IA36" s="98"/>
      <c r="IB36" s="96">
        <f>IF(IE36="","",(IF(IC36=0,ID36*IB$4,(VLOOKUP(IE36,Dane!$A$2:$B$10,2)+2*IC36+ID36)*IB$4)))</f>
        <v>36</v>
      </c>
      <c r="IC36" s="99">
        <v>4</v>
      </c>
      <c r="ID36" s="99">
        <v>1</v>
      </c>
      <c r="IE36" s="99">
        <v>1</v>
      </c>
      <c r="IF36" s="96" t="str">
        <f>IF(II36="","",(IF(IG36=0,IH36*IF$4,(VLOOKUP(II36,Dane!$A$2:$B$10,2)+2*IG36+IH36)*IF$4)))</f>
        <v/>
      </c>
      <c r="IG36" s="98"/>
      <c r="IH36" s="98"/>
      <c r="II36" s="98"/>
      <c r="IJ36" s="96" t="str">
        <f>IF(IM36="","",(IF(IK36=0,IL36*IJ$4,(VLOOKUP(IM36,Dane!$A$2:$B$10,2)+2*IK36+IL36)*IJ$4)))</f>
        <v/>
      </c>
      <c r="IK36" s="98"/>
      <c r="IL36" s="98"/>
      <c r="IM36" s="98"/>
      <c r="IN36" s="96" t="str">
        <f>IF(IQ36="","",(IF(IO36=0,IP36*IN$4,(VLOOKUP(IQ36,Dane!$A$2:$B$10,2)+2*IO36+IP36)*IN$4)))</f>
        <v/>
      </c>
      <c r="IO36" s="98"/>
      <c r="IP36" s="98"/>
      <c r="IQ36" s="98"/>
      <c r="IR36" s="96" t="str">
        <f>IF(IU36="","",(IF(IS36=0,IT36*IR$4,(VLOOKUP(IU36,Dane!$A$2:$B$10,2)+2*IS36+IT36)*IR$4)))</f>
        <v/>
      </c>
      <c r="IS36" s="98"/>
      <c r="IT36" s="98"/>
      <c r="IU36" s="98"/>
      <c r="IV36" s="96" t="str">
        <f>IF(IY36="","",(IF(IW36=0,IX36*IV$4,(VLOOKUP(IY36,Dane!$A$2:$B$10,2)+2*IW36+IX36)*IV$4)))</f>
        <v/>
      </c>
      <c r="IW36" s="98"/>
      <c r="IX36" s="98"/>
      <c r="IY36" s="98"/>
      <c r="IZ36" s="96" t="str">
        <f>IF(JC36="","",(IF(JA36=0,JB36*IZ$4,(VLOOKUP(JC36,Dane!$A$2:$B$10,2)+2*JA36+JB36)*IZ$4)))</f>
        <v/>
      </c>
      <c r="JA36" s="98"/>
      <c r="JB36" s="98"/>
      <c r="JC36" s="98"/>
      <c r="JD36" s="96">
        <f>IF(JG36="","",(IF(JE36=0,JF36*JD$4,(VLOOKUP(JG36,Dane!$A$2:$B$10,2)+2*JE36+JF36)*JD$4)))</f>
        <v>51</v>
      </c>
      <c r="JE36" s="99">
        <v>4</v>
      </c>
      <c r="JF36" s="99">
        <v>0</v>
      </c>
      <c r="JG36" s="99">
        <v>1</v>
      </c>
      <c r="JH36" s="96" t="str">
        <f>IF(JK36="","",(IF(JI36=0,JJ36*JH$4,(VLOOKUP(JK36,Dane!$A$2:$B$10,2)+2*JI36+JJ36)*JH$4)))</f>
        <v/>
      </c>
      <c r="JI36" s="98"/>
      <c r="JJ36" s="98"/>
      <c r="JK36" s="98"/>
      <c r="JL36" s="96" t="str">
        <f>IF(JO36="","",(IF(JM36=0,JN36*JL$4,(VLOOKUP(JO36,Dane!$A$2:$B$10,2)+2*JM36+JN36)*JL$4)))</f>
        <v/>
      </c>
      <c r="JM36" s="98"/>
      <c r="JN36" s="98"/>
      <c r="JO36" s="98"/>
      <c r="JP36" s="96" t="str">
        <f>IF(JS36="","",(IF(JQ36=0,JR36*JP$4,(VLOOKUP(JS36,Dane!$A$2:$B$10,2)+2*JQ36+JR36)*JP$4)))</f>
        <v/>
      </c>
      <c r="JQ36" s="98"/>
      <c r="JR36" s="98"/>
      <c r="JS36" s="98"/>
      <c r="JT36" s="96" t="str">
        <f>IF(JW36="","",(IF(JU36=0,JV36*JT$4,(VLOOKUP(JW36,Dane!$A$2:$B$10,2)+2*JU36+JV36)*JT$4)))</f>
        <v/>
      </c>
      <c r="JU36" s="98"/>
      <c r="JV36" s="98"/>
      <c r="JW36" s="98"/>
      <c r="JX36" s="96" t="str">
        <f>IF(KA36="","",(IF(JY36=0,JZ36*JX$4,(VLOOKUP(KA36,Dane!$A$2:$B$10,2)+2*JY36+JZ36)*JX$4)))</f>
        <v/>
      </c>
      <c r="JY36" s="98"/>
      <c r="JZ36" s="98"/>
      <c r="KA36" s="98"/>
      <c r="KB36" s="96" t="str">
        <f>IF(KE36="","",(IF(KC36=0,KD36*KB$4,(VLOOKUP(KE36,Dane!$A$2:$B$10,2)+2*KC36+KD36)*KB$4)))</f>
        <v/>
      </c>
      <c r="KC36" s="98"/>
      <c r="KD36" s="98"/>
      <c r="KE36" s="98"/>
      <c r="KF36" s="96" t="str">
        <f>IF(KI36="","",(IF(KG36=0,KH36*KF$4,(VLOOKUP(KI36,Dane!$A$2:$B$10,2)+2*KG36+KH36)*KF$4)))</f>
        <v/>
      </c>
      <c r="KG36" s="98"/>
      <c r="KH36" s="98"/>
      <c r="KI36" s="98"/>
      <c r="KJ36" s="96" t="str">
        <f>IF(KM36="","",(IF(KK36=0,KL36*KJ$4,(VLOOKUP(KM36,Dane!$A$2:$B$10,2)+2*KK36+KL36)*KJ$4)))</f>
        <v/>
      </c>
      <c r="KK36" s="98"/>
      <c r="KL36" s="98"/>
      <c r="KM36" s="98"/>
      <c r="KN36" s="96" t="str">
        <f>IF(KQ36="","",(IF(KO36=0,KP36*KN$4,(VLOOKUP(KQ36,Dane!$A$2:$B$10,2)+2*KO36+KP36)*KN$4)))</f>
        <v/>
      </c>
      <c r="KO36" s="98"/>
      <c r="KP36" s="98"/>
      <c r="KQ36" s="98"/>
      <c r="KR36" s="96" t="str">
        <f>IF(KU36="","",(IF(KS36=0,KT36*KR$4,(VLOOKUP(KU36,Dane!$A$2:$B$10,2)+2*KS36+KT36)*KR$4)))</f>
        <v/>
      </c>
      <c r="KS36" s="98"/>
      <c r="KT36" s="98"/>
      <c r="KU36" s="98"/>
      <c r="KV36" s="96">
        <f>IF(KY36="","",(IF(KW36=0,KX36*KV$4,(VLOOKUP(KY36,Dane!$A$2:$B$10,2)+2*KW36+KX36)*KV$4)))</f>
        <v>57</v>
      </c>
      <c r="KW36" s="99">
        <v>5</v>
      </c>
      <c r="KX36" s="99">
        <v>0</v>
      </c>
      <c r="KY36" s="99">
        <v>1</v>
      </c>
      <c r="KZ36" s="96" t="str">
        <f>IF(LC36="","",(IF(LA36=0,LB36*KZ$4,(VLOOKUP(LC36,Dane!$A$2:$B$10,2)+2*LA36+LB36)*KZ$4)))</f>
        <v/>
      </c>
      <c r="LA36" s="98"/>
      <c r="LB36" s="98"/>
      <c r="LC36" s="98"/>
      <c r="LD36" s="96" t="str">
        <f>IF(LG36="","",(IF(LE36=0,LF36*LD$4,(VLOOKUP(LG36,Dane!$A$2:$B$10,2)+2*LE36+LF36)*LD$4)))</f>
        <v/>
      </c>
      <c r="LE36" s="98"/>
      <c r="LF36" s="98"/>
      <c r="LG36" s="98"/>
      <c r="LH36" s="96" t="str">
        <f>IF(LK36="","",(IF(LI36=0,LJ36*LH$4,(VLOOKUP(LK36,Dane!$A$2:$B$10,2)+2*LI36+LJ36)*LH$4)))</f>
        <v/>
      </c>
      <c r="LI36" s="98"/>
      <c r="LJ36" s="98"/>
      <c r="LK36" s="98"/>
      <c r="LL36" s="96" t="str">
        <f>IF(LO36="","",(IF(LM36=0,LN36*LL$4,(VLOOKUP(LO36,Dane!$A$2:$B$10,2)+2*LM36+LN36)*LL$4)))</f>
        <v/>
      </c>
      <c r="LM36" s="98"/>
      <c r="LN36" s="98"/>
      <c r="LO36" s="98"/>
      <c r="LP36" s="96" t="str">
        <f>IF(LS36="","",(IF(LQ36=0,LR36*LP$4,(VLOOKUP(LS36,Dane!$A$2:$B$10,2)+2*LQ36+LR36)*LP$4)))</f>
        <v/>
      </c>
      <c r="LQ36" s="98"/>
      <c r="LR36" s="98"/>
      <c r="LS36" s="98"/>
      <c r="LT36" s="96" t="str">
        <f>IF(LW36="","",(IF(LU36=0,LV36*LT$4,(VLOOKUP(LW36,Dane!$A$2:$B$10,2)+2*LU36+LV36)*LT$4)))</f>
        <v/>
      </c>
      <c r="LU36" s="98"/>
      <c r="LV36" s="98"/>
      <c r="LW36" s="98"/>
      <c r="LX36" s="96" t="str">
        <f>IF(MA36="","",(IF(LY36=0,LZ36*LX$4,(VLOOKUP(MA36,Dane!$A$2:$B$10,2)+2*LY36+LZ36)*LX$4)))</f>
        <v/>
      </c>
      <c r="LY36" s="98"/>
      <c r="LZ36" s="98"/>
      <c r="MA36" s="98"/>
      <c r="MB36" s="96" t="str">
        <f>IF(ME36="","",(IF(MC36=0,MD36*MB$4,(VLOOKUP(ME36,Dane!$A$2:$B$10,2)+2*MC36+MD36)*MB$4)))</f>
        <v/>
      </c>
      <c r="MC36" s="98"/>
      <c r="MD36" s="98"/>
      <c r="ME36" s="98"/>
      <c r="MF36" s="96" t="str">
        <f>IF(MI36="","",(IF(MG36=0,MH36*MF$4,(VLOOKUP(MI36,Dane!$A$2:$B$10,2)+2*MG36+MH36)*MF$4)))</f>
        <v/>
      </c>
      <c r="MG36" s="98"/>
      <c r="MH36" s="98"/>
      <c r="MI36" s="98"/>
      <c r="MJ36" s="96">
        <f>IF(MM36="","",(IF(MK36=0,ML36*MJ$4,(VLOOKUP(MM36,Dane!$A$2:$B$10,2)+2*MK36+ML36)*MJ$4)))</f>
        <v>30</v>
      </c>
      <c r="MK36" s="99">
        <v>1</v>
      </c>
      <c r="ML36" s="99">
        <v>2</v>
      </c>
      <c r="MM36" s="99">
        <v>5</v>
      </c>
      <c r="MN36" s="96" t="str">
        <f>IF(MQ36="","",(IF(MO36=0,MP36*MN$4,(VLOOKUP(MQ36,Dane!$A$2:$B$10,2)+2*MO36+MP36)*MN$4)))</f>
        <v/>
      </c>
      <c r="MO36" s="98"/>
      <c r="MP36" s="98"/>
      <c r="MQ36" s="98"/>
      <c r="MR36" s="96" t="str">
        <f>IF(MU36="","",(IF(MS36=0,MT36*MR$4,(VLOOKUP(MU36,Dane!$A$2:$B$10,2)+2*MS36+MT36)*MR$4)))</f>
        <v/>
      </c>
      <c r="MS36" s="98"/>
      <c r="MT36" s="98"/>
      <c r="MU36" s="98"/>
      <c r="MV36" s="96" t="str">
        <f>IF(MY36="","",(IF(MW36=0,MX36*MV$4,(VLOOKUP(MY36,Dane!$A$2:$B$10,2)+2*MW36+MX36)*MV$4)))</f>
        <v/>
      </c>
      <c r="MW36" s="98"/>
      <c r="MX36" s="98"/>
      <c r="MY36" s="98"/>
      <c r="MZ36" s="96" t="str">
        <f>IF(NC36="","",(IF(NA36=0,NB36*MZ$4,(VLOOKUP(NC36,Dane!$A$2:$B$10,2)+2*NA36+NB36)*MZ$4)))</f>
        <v/>
      </c>
      <c r="NA36" s="98"/>
      <c r="NB36" s="98"/>
      <c r="NC36" s="98"/>
      <c r="ND36" s="96" t="str">
        <f>IF(NG36="","",(IF(NE36=0,NF36*ND$4,(VLOOKUP(NG36,Dane!$A$2:$B$10,2)+2*NE36+NF36)*ND$4)))</f>
        <v/>
      </c>
      <c r="NE36" s="98"/>
      <c r="NF36" s="98"/>
      <c r="NG36" s="98"/>
      <c r="NH36" s="96" t="str">
        <f>IF(NK36="","",(IF(NI36=0,NJ36*NH$4,(VLOOKUP(NK36,Dane!$A$2:$B$10,2)+2*NI36+NJ36)*NH$4)))</f>
        <v/>
      </c>
      <c r="NI36" s="98"/>
      <c r="NJ36" s="98"/>
      <c r="NK36" s="98"/>
      <c r="NL36" s="96" t="str">
        <f>IF(NO36="","",(IF(NM36=0,NN36*NL$4,(VLOOKUP(NO36,Dane!$A$2:$B$10,2)+2*NM36+NN36)*NL$4)))</f>
        <v/>
      </c>
      <c r="NM36" s="98"/>
      <c r="NN36" s="98"/>
      <c r="NO36" s="98"/>
      <c r="NP36" s="96" t="str">
        <f>IF(NS36="","",(IF(NQ36=0,NR36*NP$4,(VLOOKUP(NS36,Dane!$A$2:$B$10,2)+2*NQ36+NR36)*NP$4)))</f>
        <v/>
      </c>
      <c r="NQ36" s="98"/>
      <c r="NR36" s="98"/>
      <c r="NS36" s="98"/>
      <c r="NT36" s="96">
        <f>IF(NW36="","",(IF(NU36=0,NV36*NT$4,(VLOOKUP(NW36,Dane!$A$2:$B$10,2)+2*NU36+NV36)*NT$4)))</f>
        <v>39</v>
      </c>
      <c r="NU36" s="99">
        <v>2</v>
      </c>
      <c r="NV36" s="99">
        <v>0</v>
      </c>
      <c r="NW36" s="99">
        <v>1</v>
      </c>
      <c r="NX36" s="96" t="str">
        <f>IF(OA36="","",(IF(NY36=0,NZ36*NX$4,(VLOOKUP(OA36,Dane!$A$2:$B$10,2)+2*NY36+NZ36)*NX$4)))</f>
        <v/>
      </c>
      <c r="NY36" s="98"/>
      <c r="NZ36" s="98"/>
      <c r="OA36" s="98"/>
      <c r="OB36" s="96" t="str">
        <f>IF(OE36="","",(IF(OC36=0,OD36*OB$4,(VLOOKUP(OE36,Dane!$A$2:$B$10,2)+2*OC36+OD36)*OB$4)))</f>
        <v/>
      </c>
      <c r="OC36" s="98"/>
      <c r="OD36" s="98"/>
      <c r="OE36" s="98"/>
      <c r="OF36" s="96" t="str">
        <f>IF(OI36="","",(IF(OG36=0,OH36*OF$4,(VLOOKUP(OI36,Dane!$A$2:$B$10,2)+2*OG36+OH36)*OF$4)))</f>
        <v/>
      </c>
      <c r="OG36" s="98"/>
      <c r="OH36" s="98"/>
      <c r="OI36" s="98"/>
      <c r="OJ36" s="96" t="str">
        <f>IF(OM36="","",(IF(OK36=0,OL36*OJ$4,(VLOOKUP(OM36,Dane!$A$2:$B$10,2)+2*OK36+OL36)*OJ$4)))</f>
        <v/>
      </c>
      <c r="OK36" s="98"/>
      <c r="OL36" s="98"/>
      <c r="OM36" s="98"/>
      <c r="ON36" s="96" t="str">
        <f>IF(OQ36="","",(IF(OO36=0,OP36*ON$4,(VLOOKUP(OQ36,Dane!$A$2:$B$10,2)+2*OO36+OP36)*ON$4)))</f>
        <v/>
      </c>
      <c r="OO36" s="98"/>
      <c r="OP36" s="98"/>
      <c r="OQ36" s="98"/>
      <c r="OR36" s="96" t="str">
        <f>IF(OU36="","",(IF(OS36=0,OT36*OR$4,(VLOOKUP(OU36,Dane!$A$2:$B$10,2)+2*OS36+OT36)*OR$4)))</f>
        <v/>
      </c>
      <c r="OS36" s="98"/>
      <c r="OT36" s="98"/>
      <c r="OU36" s="112"/>
    </row>
    <row r="37" spans="1:411" x14ac:dyDescent="0.25">
      <c r="A37" s="61">
        <f t="shared" si="344"/>
        <v>32</v>
      </c>
      <c r="B37" s="83" t="s">
        <v>166</v>
      </c>
      <c r="C37" s="63">
        <v>2003</v>
      </c>
      <c r="D37" s="64" t="str">
        <f>VLOOKUP(C37,Dane!$A$17:$B$34,2)</f>
        <v>dziecko</v>
      </c>
      <c r="E37" s="65">
        <f t="shared" si="345"/>
        <v>251.5</v>
      </c>
      <c r="F37" s="66">
        <f t="shared" si="429"/>
        <v>42</v>
      </c>
      <c r="G37" s="66">
        <f t="shared" si="429"/>
        <v>38</v>
      </c>
      <c r="H37" s="66">
        <f t="shared" si="429"/>
        <v>38</v>
      </c>
      <c r="I37" s="66">
        <f t="shared" si="429"/>
        <v>36</v>
      </c>
      <c r="J37" s="66">
        <f t="shared" si="429"/>
        <v>34.5</v>
      </c>
      <c r="K37" s="66">
        <f t="shared" si="429"/>
        <v>31.5</v>
      </c>
      <c r="L37" s="66">
        <f t="shared" si="429"/>
        <v>28.5</v>
      </c>
      <c r="M37" s="66">
        <f t="shared" si="429"/>
        <v>3</v>
      </c>
      <c r="N37" s="66" t="str">
        <f t="shared" si="429"/>
        <v/>
      </c>
      <c r="O37" s="72" t="str">
        <f t="shared" si="429"/>
        <v/>
      </c>
      <c r="P37" s="67">
        <f t="shared" si="347"/>
        <v>8</v>
      </c>
      <c r="Q37" s="69" t="str">
        <f t="shared" si="348"/>
        <v/>
      </c>
      <c r="R37" s="69" t="str">
        <f t="shared" si="349"/>
        <v/>
      </c>
      <c r="S37" s="69" t="str">
        <f t="shared" si="350"/>
        <v/>
      </c>
      <c r="T37" s="69" t="str">
        <f t="shared" si="351"/>
        <v/>
      </c>
      <c r="U37" s="69" t="str">
        <f t="shared" si="352"/>
        <v/>
      </c>
      <c r="V37" s="69">
        <f t="shared" si="353"/>
        <v>3</v>
      </c>
      <c r="W37" s="69" t="str">
        <f t="shared" si="354"/>
        <v/>
      </c>
      <c r="X37" s="69" t="str">
        <f t="shared" si="355"/>
        <v/>
      </c>
      <c r="Y37" s="69" t="str">
        <f t="shared" si="356"/>
        <v/>
      </c>
      <c r="Z37" s="69" t="str">
        <f t="shared" si="357"/>
        <v/>
      </c>
      <c r="AA37" s="69" t="str">
        <f t="shared" si="358"/>
        <v/>
      </c>
      <c r="AB37" s="69" t="str">
        <f t="shared" si="359"/>
        <v/>
      </c>
      <c r="AC37" s="69" t="str">
        <f t="shared" si="360"/>
        <v/>
      </c>
      <c r="AD37" s="69">
        <f t="shared" si="361"/>
        <v>38</v>
      </c>
      <c r="AE37" s="69" t="str">
        <f t="shared" si="362"/>
        <v/>
      </c>
      <c r="AF37" s="69" t="str">
        <f t="shared" si="363"/>
        <v/>
      </c>
      <c r="AG37" s="69" t="str">
        <f t="shared" si="364"/>
        <v/>
      </c>
      <c r="AH37" s="69" t="str">
        <f t="shared" si="365"/>
        <v/>
      </c>
      <c r="AI37" s="69">
        <f t="shared" si="366"/>
        <v>38</v>
      </c>
      <c r="AJ37" s="69" t="str">
        <f t="shared" si="367"/>
        <v/>
      </c>
      <c r="AK37" s="69" t="str">
        <f t="shared" si="368"/>
        <v/>
      </c>
      <c r="AL37" s="69" t="str">
        <f t="shared" si="369"/>
        <v/>
      </c>
      <c r="AM37" s="69" t="str">
        <f t="shared" si="370"/>
        <v/>
      </c>
      <c r="AN37" s="69" t="str">
        <f t="shared" si="371"/>
        <v/>
      </c>
      <c r="AO37" s="69" t="str">
        <f t="shared" si="372"/>
        <v/>
      </c>
      <c r="AP37" s="69" t="str">
        <f t="shared" si="373"/>
        <v/>
      </c>
      <c r="AQ37" s="69" t="str">
        <f t="shared" si="374"/>
        <v/>
      </c>
      <c r="AR37" s="69" t="str">
        <f t="shared" si="375"/>
        <v/>
      </c>
      <c r="AS37" s="69" t="str">
        <f t="shared" si="376"/>
        <v/>
      </c>
      <c r="AT37" s="69" t="str">
        <f t="shared" si="377"/>
        <v/>
      </c>
      <c r="AU37" s="69" t="str">
        <f t="shared" si="378"/>
        <v/>
      </c>
      <c r="AV37" s="69" t="str">
        <f t="shared" si="379"/>
        <v/>
      </c>
      <c r="AW37" s="69" t="str">
        <f t="shared" si="380"/>
        <v/>
      </c>
      <c r="AX37" s="69" t="str">
        <f t="shared" si="381"/>
        <v/>
      </c>
      <c r="AY37" s="69" t="str">
        <f t="shared" si="382"/>
        <v/>
      </c>
      <c r="AZ37" s="69" t="str">
        <f t="shared" si="383"/>
        <v/>
      </c>
      <c r="BA37" s="69" t="str">
        <f t="shared" si="384"/>
        <v/>
      </c>
      <c r="BB37" s="69" t="str">
        <f t="shared" si="385"/>
        <v/>
      </c>
      <c r="BC37" s="69" t="str">
        <f t="shared" si="386"/>
        <v/>
      </c>
      <c r="BD37" s="69" t="str">
        <f t="shared" si="387"/>
        <v/>
      </c>
      <c r="BE37" s="69" t="str">
        <f t="shared" si="388"/>
        <v/>
      </c>
      <c r="BF37" s="69">
        <f t="shared" si="389"/>
        <v>42</v>
      </c>
      <c r="BG37" s="69" t="str">
        <f t="shared" si="390"/>
        <v/>
      </c>
      <c r="BH37" s="69" t="str">
        <f t="shared" si="391"/>
        <v/>
      </c>
      <c r="BI37" s="69" t="str">
        <f t="shared" si="392"/>
        <v/>
      </c>
      <c r="BJ37" s="69" t="str">
        <f t="shared" si="393"/>
        <v/>
      </c>
      <c r="BK37" s="69" t="str">
        <f t="shared" si="394"/>
        <v/>
      </c>
      <c r="BL37" s="69">
        <f t="shared" si="395"/>
        <v>28.5</v>
      </c>
      <c r="BM37" s="69" t="str">
        <f t="shared" si="396"/>
        <v/>
      </c>
      <c r="BN37" s="69" t="str">
        <f t="shared" si="397"/>
        <v/>
      </c>
      <c r="BO37" s="69" t="str">
        <f t="shared" si="398"/>
        <v/>
      </c>
      <c r="BP37" s="69" t="str">
        <f t="shared" si="399"/>
        <v/>
      </c>
      <c r="BQ37" s="69" t="str">
        <f t="shared" si="400"/>
        <v/>
      </c>
      <c r="BR37" s="69">
        <f t="shared" si="401"/>
        <v>34.5</v>
      </c>
      <c r="BS37" s="69" t="str">
        <f t="shared" si="402"/>
        <v/>
      </c>
      <c r="BT37" s="69" t="str">
        <f t="shared" si="403"/>
        <v/>
      </c>
      <c r="BU37" s="69" t="str">
        <f t="shared" si="404"/>
        <v/>
      </c>
      <c r="BV37" s="69" t="str">
        <f t="shared" si="405"/>
        <v/>
      </c>
      <c r="BW37" s="69" t="str">
        <f t="shared" si="406"/>
        <v/>
      </c>
      <c r="BX37" s="69" t="str">
        <f t="shared" si="407"/>
        <v/>
      </c>
      <c r="BY37" s="69" t="str">
        <f t="shared" si="408"/>
        <v/>
      </c>
      <c r="BZ37" s="69" t="str">
        <f t="shared" si="409"/>
        <v/>
      </c>
      <c r="CA37" s="69" t="str">
        <f t="shared" si="410"/>
        <v/>
      </c>
      <c r="CB37" s="69" t="str">
        <f t="shared" si="411"/>
        <v/>
      </c>
      <c r="CC37" s="69" t="str">
        <f t="shared" si="412"/>
        <v/>
      </c>
      <c r="CD37" s="69" t="str">
        <f t="shared" si="413"/>
        <v/>
      </c>
      <c r="CE37" s="69" t="str">
        <f t="shared" si="414"/>
        <v/>
      </c>
      <c r="CF37" s="69" t="str">
        <f t="shared" si="415"/>
        <v/>
      </c>
      <c r="CG37" s="69" t="str">
        <f t="shared" si="416"/>
        <v/>
      </c>
      <c r="CH37" s="69" t="str">
        <f t="shared" si="417"/>
        <v/>
      </c>
      <c r="CI37" s="69">
        <f t="shared" si="418"/>
        <v>36</v>
      </c>
      <c r="CJ37" s="69" t="str">
        <f t="shared" si="419"/>
        <v/>
      </c>
      <c r="CK37" s="69" t="str">
        <f t="shared" si="420"/>
        <v/>
      </c>
      <c r="CL37" s="69">
        <f t="shared" si="421"/>
        <v>31.5</v>
      </c>
      <c r="CM37" s="69" t="str">
        <f t="shared" si="422"/>
        <v/>
      </c>
      <c r="CN37" s="69" t="str">
        <f t="shared" si="423"/>
        <v/>
      </c>
      <c r="CO37" s="69" t="str">
        <f t="shared" si="424"/>
        <v/>
      </c>
      <c r="CP37" s="69" t="str">
        <f t="shared" si="425"/>
        <v/>
      </c>
      <c r="CQ37" s="94" t="str">
        <f t="shared" si="426"/>
        <v/>
      </c>
      <c r="CR37" s="111" t="str">
        <f>IF(CU37="","",(IF(CS37=0,CT37*CR$4,(VLOOKUP(CU37,Dane!$A$2:$B$10,2)+2*CS37+CT37)*CR$4)))</f>
        <v/>
      </c>
      <c r="CS37" s="98"/>
      <c r="CT37" s="98"/>
      <c r="CU37" s="98"/>
      <c r="CV37" s="96" t="str">
        <f>IF(CY37="","",(IF(CW37=0,CX37*CV$4,(VLOOKUP(CY37,Dane!$A$2:$B$10,2)+2*CW37+CX37)*CV$4)))</f>
        <v/>
      </c>
      <c r="CW37" s="98"/>
      <c r="CX37" s="98"/>
      <c r="CY37" s="98"/>
      <c r="CZ37" s="96" t="str">
        <f>IF(DC37="","",(IF(DA37=0,DB37*CZ$4,(VLOOKUP(DC37,Dane!$A$2:$B$10,2)+2*DA37+DB37)*CZ$4)))</f>
        <v/>
      </c>
      <c r="DA37" s="98"/>
      <c r="DB37" s="98"/>
      <c r="DC37" s="98"/>
      <c r="DD37" s="96" t="str">
        <f>IF(DG37="","",(IF(DE37=0,DF37*DD$4,(VLOOKUP(DG37,Dane!$A$2:$B$10,2)+2*DE37+DF37)*DD$4)))</f>
        <v/>
      </c>
      <c r="DE37" s="98"/>
      <c r="DF37" s="98"/>
      <c r="DG37" s="98"/>
      <c r="DH37" s="96" t="str">
        <f>IF(DK37="","",(IF(DI37=0,DJ37*DH$4,(VLOOKUP(DK37,Dane!$A$2:$B$10,2)+2*DI37+DJ37)*DH$4)))</f>
        <v/>
      </c>
      <c r="DI37" s="98"/>
      <c r="DJ37" s="98"/>
      <c r="DK37" s="98"/>
      <c r="DL37" s="96">
        <f>IF(DO37="","",(IF(DM37=0,DN37*DL$4,(VLOOKUP(DO37,Dane!$A$2:$B$10,2)+2*DM37+DN37)*DL$4)))</f>
        <v>3</v>
      </c>
      <c r="DM37" s="99">
        <v>0</v>
      </c>
      <c r="DN37" s="99">
        <v>1</v>
      </c>
      <c r="DO37" s="99">
        <v>0</v>
      </c>
      <c r="DP37" s="96" t="str">
        <f>IF(DS37="","",(IF(DQ37=0,DR37*DP$4,(VLOOKUP(DS37,Dane!$A$2:$B$10,2)+2*DQ37+DR37)*DP$4)))</f>
        <v/>
      </c>
      <c r="DQ37" s="98"/>
      <c r="DR37" s="98"/>
      <c r="DS37" s="98"/>
      <c r="DT37" s="96" t="str">
        <f>IF(DW37="","",(IF(DU37=0,DV37*DT$4,(VLOOKUP(DW37,Dane!$A$2:$B$10,2)+2*DU37+DV37)*DT$4)))</f>
        <v/>
      </c>
      <c r="DU37" s="98"/>
      <c r="DV37" s="98"/>
      <c r="DW37" s="98"/>
      <c r="DX37" s="96" t="str">
        <f>IF(EA37="","",(IF(DY37=0,DZ37*DX$4,(VLOOKUP(EA37,Dane!$A$2:$B$10,2)+2*DY37+DZ37)*DX$4)))</f>
        <v/>
      </c>
      <c r="DY37" s="98"/>
      <c r="DZ37" s="98"/>
      <c r="EA37" s="98"/>
      <c r="EB37" s="96" t="str">
        <f>IF(EE37="","",(IF(EC37=0,ED37*EB$4,(VLOOKUP(EE37,Dane!$A$2:$B$10,2)+2*EC37+ED37)*EB$4)))</f>
        <v/>
      </c>
      <c r="EC37" s="98"/>
      <c r="ED37" s="98"/>
      <c r="EE37" s="98"/>
      <c r="EF37" s="96" t="str">
        <f>IF(EI37="","",(IF(EG37=0,EH37*EF$4,(VLOOKUP(EI37,Dane!$A$2:$B$10,2)+2*EG37+EH37)*EF$4)))</f>
        <v/>
      </c>
      <c r="EG37" s="98"/>
      <c r="EH37" s="98"/>
      <c r="EI37" s="98"/>
      <c r="EJ37" s="96" t="str">
        <f>IF(EM37="","",(IF(EK37=0,EL37*EJ$4,(VLOOKUP(EM37,Dane!$A$2:$B$10,2)+2*EK37+EL37)*EJ$4)))</f>
        <v/>
      </c>
      <c r="EK37" s="98"/>
      <c r="EL37" s="98"/>
      <c r="EM37" s="98"/>
      <c r="EN37" s="96" t="str">
        <f>IF(EQ37="","",(IF(EO37=0,EP37*EN$4,(VLOOKUP(EQ37,Dane!$A$2:$B$10,2)+2*EO37+EP37)*EN$4)))</f>
        <v/>
      </c>
      <c r="EO37" s="98"/>
      <c r="EP37" s="98"/>
      <c r="EQ37" s="98"/>
      <c r="ER37" s="96">
        <f>IF(EU37="","",(IF(ES37=0,ET37*ER$4,(VLOOKUP(EU37,Dane!$A$2:$B$10,2)+2*ES37+ET37)*ER$4)))</f>
        <v>38</v>
      </c>
      <c r="ES37" s="99">
        <v>2</v>
      </c>
      <c r="ET37" s="99">
        <v>2</v>
      </c>
      <c r="EU37" s="99">
        <v>5</v>
      </c>
      <c r="EV37" s="96" t="str">
        <f>IF(EY37="","",(IF(EW37=0,EX37*EV$4,(VLOOKUP(EY37,Dane!$A$2:$B$10,2)+2*EW37+EX37)*EV$4)))</f>
        <v/>
      </c>
      <c r="EW37" s="98"/>
      <c r="EX37" s="98"/>
      <c r="EY37" s="98"/>
      <c r="EZ37" s="96" t="str">
        <f>IF(FC37="","",(IF(FA37=0,FB37*EZ$4,(VLOOKUP(FC37,Dane!$A$2:$B$10,2)+2*FA37+FB37)*EZ$4)))</f>
        <v/>
      </c>
      <c r="FA37" s="98"/>
      <c r="FB37" s="98"/>
      <c r="FC37" s="98"/>
      <c r="FD37" s="96" t="str">
        <f>IF(FG37="","",(IF(FE37=0,FF37*FD$4,(VLOOKUP(FG37,Dane!$A$2:$B$10,2)+2*FE37+FF37)*FD$4)))</f>
        <v/>
      </c>
      <c r="FE37" s="98"/>
      <c r="FF37" s="98"/>
      <c r="FG37" s="98"/>
      <c r="FH37" s="96" t="str">
        <f>IF(FK37="","",(IF(FI37=0,FJ37*FH$4,(VLOOKUP(FK37,Dane!$A$2:$B$10,2)+2*FI37+FJ37)*FH$4)))</f>
        <v/>
      </c>
      <c r="FI37" s="98"/>
      <c r="FJ37" s="98"/>
      <c r="FK37" s="98"/>
      <c r="FL37" s="96">
        <f>IF(FO37="","",(IF(FM37=0,FN37*FL$4,(VLOOKUP(FO37,Dane!$A$2:$B$10,2)+2*FM37+FN37)*FL$4)))</f>
        <v>38</v>
      </c>
      <c r="FM37" s="99">
        <v>3</v>
      </c>
      <c r="FN37" s="99">
        <v>2</v>
      </c>
      <c r="FO37" s="99">
        <v>7</v>
      </c>
      <c r="FP37" s="96" t="str">
        <f>IF(FS37="","",(IF(FQ37=0,FR37*FP$4,(VLOOKUP(FS37,Dane!$A$2:$B$10,2)+2*FQ37+FR37)*FP$4)))</f>
        <v/>
      </c>
      <c r="FQ37" s="98"/>
      <c r="FR37" s="98"/>
      <c r="FS37" s="98"/>
      <c r="FT37" s="96" t="str">
        <f>IF(FW37="","",(IF(FU37=0,FV37*FT$4,(VLOOKUP(FW37,Dane!$A$2:$B$10,2)+2*FU37+FV37)*FT$4)))</f>
        <v/>
      </c>
      <c r="FU37" s="98"/>
      <c r="FV37" s="98"/>
      <c r="FW37" s="98"/>
      <c r="FX37" s="96" t="str">
        <f>IF(GA37="","",(IF(FY37=0,FZ37*FX$4,(VLOOKUP(GA37,Dane!$A$2:$B$10,2)+2*FY37+FZ37)*FX$4)))</f>
        <v/>
      </c>
      <c r="FY37" s="98"/>
      <c r="FZ37" s="98"/>
      <c r="GA37" s="98"/>
      <c r="GB37" s="96" t="str">
        <f>IF(GE37="","",(IF(GC37=0,GD37*GB$4,(VLOOKUP(GE37,Dane!$A$2:$B$10,2)+2*GC37+GD37)*GB$4)))</f>
        <v/>
      </c>
      <c r="GC37" s="98"/>
      <c r="GD37" s="98"/>
      <c r="GE37" s="98"/>
      <c r="GF37" s="96" t="str">
        <f>IF(GI37="","",(IF(GG37=0,GH37*GF$4,(VLOOKUP(GI37,Dane!$A$2:$B$10,2)+2*GG37+GH37)*GF$4)))</f>
        <v/>
      </c>
      <c r="GG37" s="98"/>
      <c r="GH37" s="98"/>
      <c r="GI37" s="98"/>
      <c r="GJ37" s="96" t="str">
        <f>IF(GM37="","",(IF(GK37=0,GL37*GJ$4,(VLOOKUP(GM37,Dane!$A$2:$B$10,2)+2*GK37+GL37)*GJ$4)))</f>
        <v/>
      </c>
      <c r="GK37" s="98"/>
      <c r="GL37" s="98"/>
      <c r="GM37" s="98"/>
      <c r="GN37" s="96" t="str">
        <f>IF(GQ37="","",(IF(GO37=0,GP37*GN$4,(VLOOKUP(GQ37,Dane!$A$2:$B$10,2)+2*GO37+GP37)*GN$4)))</f>
        <v/>
      </c>
      <c r="GO37" s="98"/>
      <c r="GP37" s="98"/>
      <c r="GQ37" s="98"/>
      <c r="GR37" s="96" t="str">
        <f>IF(GU37="","",(IF(GS37=0,GT37*GR$4,(VLOOKUP(GU37,Dane!$A$2:$B$10,2)+2*GS37+GT37)*GR$4)))</f>
        <v/>
      </c>
      <c r="GS37" s="98"/>
      <c r="GT37" s="98"/>
      <c r="GU37" s="98"/>
      <c r="GV37" s="96" t="str">
        <f>IF(GY37="","",(IF(GW37=0,GX37*GV$4,(VLOOKUP(GY37,Dane!$A$2:$B$10,2)+2*GW37+GX37)*GV$4)))</f>
        <v/>
      </c>
      <c r="GW37" s="98"/>
      <c r="GX37" s="98"/>
      <c r="GY37" s="98"/>
      <c r="GZ37" s="96" t="str">
        <f>IF(HC37="","",(IF(HA37=0,HB37*GZ$4,(VLOOKUP(HC37,Dane!$A$2:$B$10,2)+2*HA37+HB37)*GZ$4)))</f>
        <v/>
      </c>
      <c r="HA37" s="98"/>
      <c r="HB37" s="98"/>
      <c r="HC37" s="98"/>
      <c r="HD37" s="96" t="str">
        <f>IF(HG37="","",(IF(HE37=0,HF37*HD$4,(VLOOKUP(HG37,Dane!$A$2:$B$10,2)+2*HE37+HF37)*HD$4)))</f>
        <v/>
      </c>
      <c r="HE37" s="98"/>
      <c r="HF37" s="98"/>
      <c r="HG37" s="98"/>
      <c r="HH37" s="96" t="str">
        <f>IF(HK37="","",(IF(HI37=0,HJ37*HH$4,(VLOOKUP(HK37,Dane!$A$2:$B$10,2)+2*HI37+HJ37)*HH$4)))</f>
        <v/>
      </c>
      <c r="HI37" s="98"/>
      <c r="HJ37" s="98"/>
      <c r="HK37" s="98"/>
      <c r="HL37" s="96" t="str">
        <f>IF(HO37="","",(IF(HM37=0,HN37*HL$4,(VLOOKUP(HO37,Dane!$A$2:$B$10,2)+2*HM37+HN37)*HL$4)))</f>
        <v/>
      </c>
      <c r="HM37" s="98"/>
      <c r="HN37" s="98"/>
      <c r="HO37" s="98"/>
      <c r="HP37" s="96" t="str">
        <f>IF(HS37="","",(IF(HQ37=0,HR37*HP$4,(VLOOKUP(HS37,Dane!$A$2:$B$10,2)+2*HQ37+HR37)*HP$4)))</f>
        <v/>
      </c>
      <c r="HQ37" s="98"/>
      <c r="HR37" s="98"/>
      <c r="HS37" s="98"/>
      <c r="HT37" s="96" t="str">
        <f>IF(HW37="","",(IF(HU37=0,HV37*HT$4,(VLOOKUP(HW37,Dane!$A$2:$B$10,2)+2*HU37+HV37)*HT$4)))</f>
        <v/>
      </c>
      <c r="HU37" s="98"/>
      <c r="HV37" s="98"/>
      <c r="HW37" s="98"/>
      <c r="HX37" s="96" t="str">
        <f>IF(IA37="","",(IF(HY37=0,HZ37*HX$4,(VLOOKUP(IA37,Dane!$A$2:$B$10,2)+2*HY37+HZ37)*HX$4)))</f>
        <v/>
      </c>
      <c r="HY37" s="98"/>
      <c r="HZ37" s="98"/>
      <c r="IA37" s="98"/>
      <c r="IB37" s="96" t="str">
        <f>IF(IE37="","",(IF(IC37=0,ID37*IB$4,(VLOOKUP(IE37,Dane!$A$2:$B$10,2)+2*IC37+ID37)*IB$4)))</f>
        <v/>
      </c>
      <c r="IC37" s="98"/>
      <c r="ID37" s="98"/>
      <c r="IE37" s="98"/>
      <c r="IF37" s="96" t="str">
        <f>IF(II37="","",(IF(IG37=0,IH37*IF$4,(VLOOKUP(II37,Dane!$A$2:$B$10,2)+2*IG37+IH37)*IF$4)))</f>
        <v/>
      </c>
      <c r="IG37" s="98"/>
      <c r="IH37" s="98"/>
      <c r="II37" s="98"/>
      <c r="IJ37" s="96" t="str">
        <f>IF(IM37="","",(IF(IK37=0,IL37*IJ$4,(VLOOKUP(IM37,Dane!$A$2:$B$10,2)+2*IK37+IL37)*IJ$4)))</f>
        <v/>
      </c>
      <c r="IK37" s="98"/>
      <c r="IL37" s="98"/>
      <c r="IM37" s="98"/>
      <c r="IN37" s="96" t="str">
        <f>IF(IQ37="","",(IF(IO37=0,IP37*IN$4,(VLOOKUP(IQ37,Dane!$A$2:$B$10,2)+2*IO37+IP37)*IN$4)))</f>
        <v/>
      </c>
      <c r="IO37" s="98"/>
      <c r="IP37" s="98"/>
      <c r="IQ37" s="98"/>
      <c r="IR37" s="96" t="str">
        <f>IF(IU37="","",(IF(IS37=0,IT37*IR$4,(VLOOKUP(IU37,Dane!$A$2:$B$10,2)+2*IS37+IT37)*IR$4)))</f>
        <v/>
      </c>
      <c r="IS37" s="98"/>
      <c r="IT37" s="98"/>
      <c r="IU37" s="98"/>
      <c r="IV37" s="96" t="str">
        <f>IF(IY37="","",(IF(IW37=0,IX37*IV$4,(VLOOKUP(IY37,Dane!$A$2:$B$10,2)+2*IW37+IX37)*IV$4)))</f>
        <v/>
      </c>
      <c r="IW37" s="98"/>
      <c r="IX37" s="98"/>
      <c r="IY37" s="98"/>
      <c r="IZ37" s="96">
        <f>IF(JC37="","",(IF(JA37=0,JB37*IZ$4,(VLOOKUP(JC37,Dane!$A$2:$B$10,2)+2*JA37+JB37)*IZ$4)))</f>
        <v>42</v>
      </c>
      <c r="JA37" s="99">
        <v>3</v>
      </c>
      <c r="JB37" s="99">
        <v>1</v>
      </c>
      <c r="JC37" s="99">
        <v>2</v>
      </c>
      <c r="JD37" s="96" t="str">
        <f>IF(JG37="","",(IF(JE37=0,JF37*JD$4,(VLOOKUP(JG37,Dane!$A$2:$B$10,2)+2*JE37+JF37)*JD$4)))</f>
        <v/>
      </c>
      <c r="JE37" s="98"/>
      <c r="JF37" s="98"/>
      <c r="JG37" s="98"/>
      <c r="JH37" s="96" t="str">
        <f>IF(JK37="","",(IF(JI37=0,JJ37*JH$4,(VLOOKUP(JK37,Dane!$A$2:$B$10,2)+2*JI37+JJ37)*JH$4)))</f>
        <v/>
      </c>
      <c r="JI37" s="98"/>
      <c r="JJ37" s="98"/>
      <c r="JK37" s="98"/>
      <c r="JL37" s="96" t="str">
        <f>IF(JO37="","",(IF(JM37=0,JN37*JL$4,(VLOOKUP(JO37,Dane!$A$2:$B$10,2)+2*JM37+JN37)*JL$4)))</f>
        <v/>
      </c>
      <c r="JM37" s="98"/>
      <c r="JN37" s="98"/>
      <c r="JO37" s="98"/>
      <c r="JP37" s="96" t="str">
        <f>IF(JS37="","",(IF(JQ37=0,JR37*JP$4,(VLOOKUP(JS37,Dane!$A$2:$B$10,2)+2*JQ37+JR37)*JP$4)))</f>
        <v/>
      </c>
      <c r="JQ37" s="98"/>
      <c r="JR37" s="98"/>
      <c r="JS37" s="98"/>
      <c r="JT37" s="96" t="str">
        <f>IF(JW37="","",(IF(JU37=0,JV37*JT$4,(VLOOKUP(JW37,Dane!$A$2:$B$10,2)+2*JU37+JV37)*JT$4)))</f>
        <v/>
      </c>
      <c r="JU37" s="98"/>
      <c r="JV37" s="98"/>
      <c r="JW37" s="98"/>
      <c r="JX37" s="96">
        <f>IF(KA37="","",(IF(JY37=0,JZ37*JX$4,(VLOOKUP(KA37,Dane!$A$2:$B$10,2)+2*JY37+JZ37)*JX$4)))</f>
        <v>28.5</v>
      </c>
      <c r="JY37" s="99">
        <v>1</v>
      </c>
      <c r="JZ37" s="99">
        <v>2</v>
      </c>
      <c r="KA37" s="99">
        <v>3</v>
      </c>
      <c r="KB37" s="96" t="str">
        <f>IF(KE37="","",(IF(KC37=0,KD37*KB$4,(VLOOKUP(KE37,Dane!$A$2:$B$10,2)+2*KC37+KD37)*KB$4)))</f>
        <v/>
      </c>
      <c r="KC37" s="98"/>
      <c r="KD37" s="98"/>
      <c r="KE37" s="98"/>
      <c r="KF37" s="96" t="str">
        <f>IF(KI37="","",(IF(KG37=0,KH37*KF$4,(VLOOKUP(KI37,Dane!$A$2:$B$10,2)+2*KG37+KH37)*KF$4)))</f>
        <v/>
      </c>
      <c r="KG37" s="98"/>
      <c r="KH37" s="98"/>
      <c r="KI37" s="98"/>
      <c r="KJ37" s="96" t="str">
        <f>IF(KM37="","",(IF(KK37=0,KL37*KJ$4,(VLOOKUP(KM37,Dane!$A$2:$B$10,2)+2*KK37+KL37)*KJ$4)))</f>
        <v/>
      </c>
      <c r="KK37" s="98"/>
      <c r="KL37" s="98"/>
      <c r="KM37" s="98"/>
      <c r="KN37" s="96" t="str">
        <f>IF(KQ37="","",(IF(KO37=0,KP37*KN$4,(VLOOKUP(KQ37,Dane!$A$2:$B$10,2)+2*KO37+KP37)*KN$4)))</f>
        <v/>
      </c>
      <c r="KO37" s="98"/>
      <c r="KP37" s="98"/>
      <c r="KQ37" s="98"/>
      <c r="KR37" s="96" t="str">
        <f>IF(KU37="","",(IF(KS37=0,KT37*KR$4,(VLOOKUP(KU37,Dane!$A$2:$B$10,2)+2*KS37+KT37)*KR$4)))</f>
        <v/>
      </c>
      <c r="KS37" s="98"/>
      <c r="KT37" s="98"/>
      <c r="KU37" s="98"/>
      <c r="KV37" s="96">
        <f>IF(KY37="","",(IF(KW37=0,KX37*KV$4,(VLOOKUP(KY37,Dane!$A$2:$B$10,2)+2*KW37+KX37)*KV$4)))</f>
        <v>34.5</v>
      </c>
      <c r="KW37" s="99">
        <v>2</v>
      </c>
      <c r="KX37" s="99">
        <v>2</v>
      </c>
      <c r="KY37" s="99">
        <v>3</v>
      </c>
      <c r="KZ37" s="96" t="str">
        <f>IF(LC37="","",(IF(LA37=0,LB37*KZ$4,(VLOOKUP(LC37,Dane!$A$2:$B$10,2)+2*LA37+LB37)*KZ$4)))</f>
        <v/>
      </c>
      <c r="LA37" s="98"/>
      <c r="LB37" s="98"/>
      <c r="LC37" s="98"/>
      <c r="LD37" s="96" t="str">
        <f>IF(LG37="","",(IF(LE37=0,LF37*LD$4,(VLOOKUP(LG37,Dane!$A$2:$B$10,2)+2*LE37+LF37)*LD$4)))</f>
        <v/>
      </c>
      <c r="LE37" s="98"/>
      <c r="LF37" s="98"/>
      <c r="LG37" s="98"/>
      <c r="LH37" s="96" t="str">
        <f>IF(LK37="","",(IF(LI37=0,LJ37*LH$4,(VLOOKUP(LK37,Dane!$A$2:$B$10,2)+2*LI37+LJ37)*LH$4)))</f>
        <v/>
      </c>
      <c r="LI37" s="98"/>
      <c r="LJ37" s="98"/>
      <c r="LK37" s="98"/>
      <c r="LL37" s="96" t="str">
        <f>IF(LO37="","",(IF(LM37=0,LN37*LL$4,(VLOOKUP(LO37,Dane!$A$2:$B$10,2)+2*LM37+LN37)*LL$4)))</f>
        <v/>
      </c>
      <c r="LM37" s="98"/>
      <c r="LN37" s="98"/>
      <c r="LO37" s="98"/>
      <c r="LP37" s="96" t="str">
        <f>IF(LS37="","",(IF(LQ37=0,LR37*LP$4,(VLOOKUP(LS37,Dane!$A$2:$B$10,2)+2*LQ37+LR37)*LP$4)))</f>
        <v/>
      </c>
      <c r="LQ37" s="98"/>
      <c r="LR37" s="98"/>
      <c r="LS37" s="98"/>
      <c r="LT37" s="96" t="str">
        <f>IF(LW37="","",(IF(LU37=0,LV37*LT$4,(VLOOKUP(LW37,Dane!$A$2:$B$10,2)+2*LU37+LV37)*LT$4)))</f>
        <v/>
      </c>
      <c r="LU37" s="98"/>
      <c r="LV37" s="98"/>
      <c r="LW37" s="98"/>
      <c r="LX37" s="96" t="str">
        <f>IF(MA37="","",(IF(LY37=0,LZ37*LX$4,(VLOOKUP(MA37,Dane!$A$2:$B$10,2)+2*LY37+LZ37)*LX$4)))</f>
        <v/>
      </c>
      <c r="LY37" s="98"/>
      <c r="LZ37" s="98"/>
      <c r="MA37" s="98"/>
      <c r="MB37" s="96" t="str">
        <f>IF(ME37="","",(IF(MC37=0,MD37*MB$4,(VLOOKUP(ME37,Dane!$A$2:$B$10,2)+2*MC37+MD37)*MB$4)))</f>
        <v/>
      </c>
      <c r="MC37" s="98"/>
      <c r="MD37" s="98"/>
      <c r="ME37" s="98"/>
      <c r="MF37" s="96" t="str">
        <f>IF(MI37="","",(IF(MG37=0,MH37*MF$4,(VLOOKUP(MI37,Dane!$A$2:$B$10,2)+2*MG37+MH37)*MF$4)))</f>
        <v/>
      </c>
      <c r="MG37" s="98"/>
      <c r="MH37" s="98"/>
      <c r="MI37" s="98"/>
      <c r="MJ37" s="96" t="str">
        <f>IF(MM37="","",(IF(MK37=0,ML37*MJ$4,(VLOOKUP(MM37,Dane!$A$2:$B$10,2)+2*MK37+ML37)*MJ$4)))</f>
        <v/>
      </c>
      <c r="MK37" s="98"/>
      <c r="ML37" s="98"/>
      <c r="MM37" s="98"/>
      <c r="MN37" s="96" t="str">
        <f>IF(MQ37="","",(IF(MO37=0,MP37*MN$4,(VLOOKUP(MQ37,Dane!$A$2:$B$10,2)+2*MO37+MP37)*MN$4)))</f>
        <v/>
      </c>
      <c r="MO37" s="98"/>
      <c r="MP37" s="98"/>
      <c r="MQ37" s="98"/>
      <c r="MR37" s="96" t="str">
        <f>IF(MU37="","",(IF(MS37=0,MT37*MR$4,(VLOOKUP(MU37,Dane!$A$2:$B$10,2)+2*MS37+MT37)*MR$4)))</f>
        <v/>
      </c>
      <c r="MS37" s="98"/>
      <c r="MT37" s="98"/>
      <c r="MU37" s="98"/>
      <c r="MV37" s="96" t="str">
        <f>IF(MY37="","",(IF(MW37=0,MX37*MV$4,(VLOOKUP(MY37,Dane!$A$2:$B$10,2)+2*MW37+MX37)*MV$4)))</f>
        <v/>
      </c>
      <c r="MW37" s="98"/>
      <c r="MX37" s="98"/>
      <c r="MY37" s="98"/>
      <c r="MZ37" s="96" t="str">
        <f>IF(NC37="","",(IF(NA37=0,NB37*MZ$4,(VLOOKUP(NC37,Dane!$A$2:$B$10,2)+2*NA37+NB37)*MZ$4)))</f>
        <v/>
      </c>
      <c r="NA37" s="98"/>
      <c r="NB37" s="98"/>
      <c r="NC37" s="98"/>
      <c r="ND37" s="96" t="str">
        <f>IF(NG37="","",(IF(NE37=0,NF37*ND$4,(VLOOKUP(NG37,Dane!$A$2:$B$10,2)+2*NE37+NF37)*ND$4)))</f>
        <v/>
      </c>
      <c r="NE37" s="98"/>
      <c r="NF37" s="98"/>
      <c r="NG37" s="98"/>
      <c r="NH37" s="96" t="str">
        <f>IF(NK37="","",(IF(NI37=0,NJ37*NH$4,(VLOOKUP(NK37,Dane!$A$2:$B$10,2)+2*NI37+NJ37)*NH$4)))</f>
        <v/>
      </c>
      <c r="NI37" s="98"/>
      <c r="NJ37" s="98"/>
      <c r="NK37" s="98"/>
      <c r="NL37" s="96">
        <f>IF(NO37="","",(IF(NM37=0,NN37*NL$4,(VLOOKUP(NO37,Dane!$A$2:$B$10,2)+2*NM37+NN37)*NL$4)))</f>
        <v>36</v>
      </c>
      <c r="NM37" s="99">
        <v>2</v>
      </c>
      <c r="NN37" s="99">
        <v>1</v>
      </c>
      <c r="NO37" s="99">
        <v>2</v>
      </c>
      <c r="NP37" s="96" t="str">
        <f>IF(NS37="","",(IF(NQ37=0,NR37*NP$4,(VLOOKUP(NS37,Dane!$A$2:$B$10,2)+2*NQ37+NR37)*NP$4)))</f>
        <v/>
      </c>
      <c r="NQ37" s="98"/>
      <c r="NR37" s="98"/>
      <c r="NS37" s="98"/>
      <c r="NT37" s="96" t="str">
        <f>IF(NW37="","",(IF(NU37=0,NV37*NT$4,(VLOOKUP(NW37,Dane!$A$2:$B$10,2)+2*NU37+NV37)*NT$4)))</f>
        <v/>
      </c>
      <c r="NU37" s="98"/>
      <c r="NV37" s="98"/>
      <c r="NW37" s="98"/>
      <c r="NX37" s="96">
        <f>IF(OA37="","",(IF(NY37=0,NZ37*NX$4,(VLOOKUP(OA37,Dane!$A$2:$B$10,2)+2*NY37+NZ37)*NX$4)))</f>
        <v>31.5</v>
      </c>
      <c r="NY37" s="99">
        <v>2</v>
      </c>
      <c r="NZ37" s="99">
        <v>1</v>
      </c>
      <c r="OA37" s="99">
        <v>3</v>
      </c>
      <c r="OB37" s="96" t="str">
        <f>IF(OE37="","",(IF(OC37=0,OD37*OB$4,(VLOOKUP(OE37,Dane!$A$2:$B$10,2)+2*OC37+OD37)*OB$4)))</f>
        <v/>
      </c>
      <c r="OC37" s="98"/>
      <c r="OD37" s="98"/>
      <c r="OE37" s="98"/>
      <c r="OF37" s="96" t="str">
        <f>IF(OI37="","",(IF(OG37=0,OH37*OF$4,(VLOOKUP(OI37,Dane!$A$2:$B$10,2)+2*OG37+OH37)*OF$4)))</f>
        <v/>
      </c>
      <c r="OG37" s="98"/>
      <c r="OH37" s="98"/>
      <c r="OI37" s="98"/>
      <c r="OJ37" s="96" t="str">
        <f>IF(OM37="","",(IF(OK37=0,OL37*OJ$4,(VLOOKUP(OM37,Dane!$A$2:$B$10,2)+2*OK37+OL37)*OJ$4)))</f>
        <v/>
      </c>
      <c r="OK37" s="98"/>
      <c r="OL37" s="98"/>
      <c r="OM37" s="98"/>
      <c r="ON37" s="96" t="str">
        <f>IF(OQ37="","",(IF(OO37=0,OP37*ON$4,(VLOOKUP(OQ37,Dane!$A$2:$B$10,2)+2*OO37+OP37)*ON$4)))</f>
        <v/>
      </c>
      <c r="OO37" s="98"/>
      <c r="OP37" s="98"/>
      <c r="OQ37" s="98"/>
      <c r="OR37" s="96" t="str">
        <f>IF(OU37="","",(IF(OS37=0,OT37*OR$4,(VLOOKUP(OU37,Dane!$A$2:$B$10,2)+2*OS37+OT37)*OR$4)))</f>
        <v/>
      </c>
      <c r="OS37" s="98"/>
      <c r="OT37" s="98"/>
      <c r="OU37" s="112"/>
    </row>
    <row r="38" spans="1:411" x14ac:dyDescent="0.25">
      <c r="A38" s="70">
        <f t="shared" si="344"/>
        <v>33</v>
      </c>
      <c r="B38" s="83" t="s">
        <v>167</v>
      </c>
      <c r="C38" s="63">
        <v>2004</v>
      </c>
      <c r="D38" s="64" t="str">
        <f>VLOOKUP(C38,Dane!$A$17:$B$34,2)</f>
        <v>dziecko</v>
      </c>
      <c r="E38" s="65">
        <f t="shared" si="345"/>
        <v>245</v>
      </c>
      <c r="F38" s="66">
        <f t="shared" si="429"/>
        <v>57</v>
      </c>
      <c r="G38" s="66">
        <f t="shared" si="429"/>
        <v>50</v>
      </c>
      <c r="H38" s="66">
        <f t="shared" si="429"/>
        <v>40.5</v>
      </c>
      <c r="I38" s="66">
        <f t="shared" si="429"/>
        <v>38</v>
      </c>
      <c r="J38" s="66">
        <f t="shared" si="429"/>
        <v>28.5</v>
      </c>
      <c r="K38" s="66">
        <f t="shared" si="429"/>
        <v>27</v>
      </c>
      <c r="L38" s="66">
        <f t="shared" si="429"/>
        <v>4</v>
      </c>
      <c r="M38" s="66" t="str">
        <f t="shared" si="429"/>
        <v/>
      </c>
      <c r="N38" s="66" t="str">
        <f t="shared" si="429"/>
        <v/>
      </c>
      <c r="O38" s="72" t="str">
        <f t="shared" si="429"/>
        <v/>
      </c>
      <c r="P38" s="67">
        <f t="shared" si="347"/>
        <v>7</v>
      </c>
      <c r="Q38" s="69" t="str">
        <f t="shared" si="348"/>
        <v/>
      </c>
      <c r="R38" s="69" t="str">
        <f t="shared" si="349"/>
        <v/>
      </c>
      <c r="S38" s="69" t="str">
        <f t="shared" si="350"/>
        <v/>
      </c>
      <c r="T38" s="69" t="str">
        <f t="shared" si="351"/>
        <v/>
      </c>
      <c r="U38" s="69" t="str">
        <f t="shared" si="352"/>
        <v/>
      </c>
      <c r="V38" s="69">
        <f t="shared" si="353"/>
        <v>40.5</v>
      </c>
      <c r="W38" s="69" t="str">
        <f t="shared" si="354"/>
        <v/>
      </c>
      <c r="X38" s="69">
        <f t="shared" si="355"/>
        <v>27</v>
      </c>
      <c r="Y38" s="69" t="str">
        <f t="shared" si="356"/>
        <v/>
      </c>
      <c r="Z38" s="69" t="str">
        <f t="shared" si="357"/>
        <v/>
      </c>
      <c r="AA38" s="69" t="str">
        <f t="shared" si="358"/>
        <v/>
      </c>
      <c r="AB38" s="69" t="str">
        <f t="shared" si="359"/>
        <v/>
      </c>
      <c r="AC38" s="69" t="str">
        <f t="shared" si="360"/>
        <v/>
      </c>
      <c r="AD38" s="69">
        <f t="shared" si="361"/>
        <v>50</v>
      </c>
      <c r="AE38" s="69" t="str">
        <f t="shared" si="362"/>
        <v/>
      </c>
      <c r="AF38" s="69" t="str">
        <f t="shared" si="363"/>
        <v/>
      </c>
      <c r="AG38" s="69" t="str">
        <f t="shared" si="364"/>
        <v/>
      </c>
      <c r="AH38" s="69" t="str">
        <f t="shared" si="365"/>
        <v/>
      </c>
      <c r="AI38" s="69">
        <f t="shared" si="366"/>
        <v>38</v>
      </c>
      <c r="AJ38" s="69" t="str">
        <f t="shared" si="367"/>
        <v/>
      </c>
      <c r="AK38" s="69">
        <f t="shared" si="368"/>
        <v>57</v>
      </c>
      <c r="AL38" s="69" t="str">
        <f t="shared" si="369"/>
        <v/>
      </c>
      <c r="AM38" s="69" t="str">
        <f t="shared" si="370"/>
        <v/>
      </c>
      <c r="AN38" s="69" t="str">
        <f t="shared" si="371"/>
        <v/>
      </c>
      <c r="AO38" s="69">
        <f t="shared" si="372"/>
        <v>28.5</v>
      </c>
      <c r="AP38" s="69" t="str">
        <f t="shared" si="373"/>
        <v/>
      </c>
      <c r="AQ38" s="69" t="str">
        <f t="shared" si="374"/>
        <v/>
      </c>
      <c r="AR38" s="69" t="str">
        <f t="shared" si="375"/>
        <v/>
      </c>
      <c r="AS38" s="69" t="str">
        <f t="shared" si="376"/>
        <v/>
      </c>
      <c r="AT38" s="69" t="str">
        <f t="shared" si="377"/>
        <v/>
      </c>
      <c r="AU38" s="69" t="str">
        <f t="shared" si="378"/>
        <v/>
      </c>
      <c r="AV38" s="69">
        <f t="shared" si="379"/>
        <v>4</v>
      </c>
      <c r="AW38" s="69" t="str">
        <f t="shared" si="380"/>
        <v/>
      </c>
      <c r="AX38" s="69" t="str">
        <f t="shared" si="381"/>
        <v/>
      </c>
      <c r="AY38" s="69" t="str">
        <f t="shared" si="382"/>
        <v/>
      </c>
      <c r="AZ38" s="69" t="str">
        <f t="shared" si="383"/>
        <v/>
      </c>
      <c r="BA38" s="69" t="str">
        <f t="shared" si="384"/>
        <v/>
      </c>
      <c r="BB38" s="69" t="str">
        <f t="shared" si="385"/>
        <v/>
      </c>
      <c r="BC38" s="69" t="str">
        <f t="shared" si="386"/>
        <v/>
      </c>
      <c r="BD38" s="69" t="str">
        <f t="shared" si="387"/>
        <v/>
      </c>
      <c r="BE38" s="69" t="str">
        <f t="shared" si="388"/>
        <v/>
      </c>
      <c r="BF38" s="69" t="str">
        <f t="shared" si="389"/>
        <v/>
      </c>
      <c r="BG38" s="69" t="str">
        <f t="shared" si="390"/>
        <v/>
      </c>
      <c r="BH38" s="69" t="str">
        <f t="shared" si="391"/>
        <v/>
      </c>
      <c r="BI38" s="69" t="str">
        <f t="shared" si="392"/>
        <v/>
      </c>
      <c r="BJ38" s="69" t="str">
        <f t="shared" si="393"/>
        <v/>
      </c>
      <c r="BK38" s="69" t="str">
        <f t="shared" si="394"/>
        <v/>
      </c>
      <c r="BL38" s="69" t="str">
        <f t="shared" si="395"/>
        <v/>
      </c>
      <c r="BM38" s="69" t="str">
        <f t="shared" si="396"/>
        <v/>
      </c>
      <c r="BN38" s="69" t="str">
        <f t="shared" si="397"/>
        <v/>
      </c>
      <c r="BO38" s="69" t="str">
        <f t="shared" si="398"/>
        <v/>
      </c>
      <c r="BP38" s="69" t="str">
        <f t="shared" si="399"/>
        <v/>
      </c>
      <c r="BQ38" s="69" t="str">
        <f t="shared" si="400"/>
        <v/>
      </c>
      <c r="BR38" s="69" t="str">
        <f t="shared" si="401"/>
        <v/>
      </c>
      <c r="BS38" s="69" t="str">
        <f t="shared" si="402"/>
        <v/>
      </c>
      <c r="BT38" s="69" t="str">
        <f t="shared" si="403"/>
        <v/>
      </c>
      <c r="BU38" s="69" t="str">
        <f t="shared" si="404"/>
        <v/>
      </c>
      <c r="BV38" s="69" t="str">
        <f t="shared" si="405"/>
        <v/>
      </c>
      <c r="BW38" s="69" t="str">
        <f t="shared" si="406"/>
        <v/>
      </c>
      <c r="BX38" s="69" t="str">
        <f t="shared" si="407"/>
        <v/>
      </c>
      <c r="BY38" s="69" t="str">
        <f t="shared" si="408"/>
        <v/>
      </c>
      <c r="BZ38" s="69" t="str">
        <f t="shared" si="409"/>
        <v/>
      </c>
      <c r="CA38" s="69" t="str">
        <f t="shared" si="410"/>
        <v/>
      </c>
      <c r="CB38" s="69" t="str">
        <f t="shared" si="411"/>
        <v/>
      </c>
      <c r="CC38" s="69" t="str">
        <f t="shared" si="412"/>
        <v/>
      </c>
      <c r="CD38" s="69" t="str">
        <f t="shared" si="413"/>
        <v/>
      </c>
      <c r="CE38" s="69" t="str">
        <f t="shared" si="414"/>
        <v/>
      </c>
      <c r="CF38" s="69" t="str">
        <f t="shared" si="415"/>
        <v/>
      </c>
      <c r="CG38" s="69" t="str">
        <f t="shared" si="416"/>
        <v/>
      </c>
      <c r="CH38" s="69" t="str">
        <f t="shared" si="417"/>
        <v/>
      </c>
      <c r="CI38" s="69" t="str">
        <f t="shared" si="418"/>
        <v/>
      </c>
      <c r="CJ38" s="69" t="str">
        <f t="shared" si="419"/>
        <v/>
      </c>
      <c r="CK38" s="69" t="str">
        <f t="shared" si="420"/>
        <v/>
      </c>
      <c r="CL38" s="69" t="str">
        <f t="shared" si="421"/>
        <v/>
      </c>
      <c r="CM38" s="69" t="str">
        <f t="shared" si="422"/>
        <v/>
      </c>
      <c r="CN38" s="69" t="str">
        <f t="shared" si="423"/>
        <v/>
      </c>
      <c r="CO38" s="69" t="str">
        <f t="shared" si="424"/>
        <v/>
      </c>
      <c r="CP38" s="69" t="str">
        <f t="shared" si="425"/>
        <v/>
      </c>
      <c r="CQ38" s="94" t="str">
        <f t="shared" si="426"/>
        <v/>
      </c>
      <c r="CR38" s="111" t="str">
        <f>IF(CU38="","",(IF(CS38=0,CT38*CR$4,(VLOOKUP(CU38,Dane!$A$2:$B$10,2)+2*CS38+CT38)*CR$4)))</f>
        <v/>
      </c>
      <c r="CS38" s="98"/>
      <c r="CT38" s="98"/>
      <c r="CU38" s="98"/>
      <c r="CV38" s="96" t="str">
        <f>IF(CY38="","",(IF(CW38=0,CX38*CV$4,(VLOOKUP(CY38,Dane!$A$2:$B$10,2)+2*CW38+CX38)*CV$4)))</f>
        <v/>
      </c>
      <c r="CW38" s="98"/>
      <c r="CX38" s="98"/>
      <c r="CY38" s="98"/>
      <c r="CZ38" s="96" t="str">
        <f>IF(DC38="","",(IF(DA38=0,DB38*CZ$4,(VLOOKUP(DC38,Dane!$A$2:$B$10,2)+2*DA38+DB38)*CZ$4)))</f>
        <v/>
      </c>
      <c r="DA38" s="98"/>
      <c r="DB38" s="98"/>
      <c r="DC38" s="98"/>
      <c r="DD38" s="96" t="str">
        <f>IF(DG38="","",(IF(DE38=0,DF38*DD$4,(VLOOKUP(DG38,Dane!$A$2:$B$10,2)+2*DE38+DF38)*DD$4)))</f>
        <v/>
      </c>
      <c r="DE38" s="98"/>
      <c r="DF38" s="98"/>
      <c r="DG38" s="98"/>
      <c r="DH38" s="96" t="str">
        <f>IF(DK38="","",(IF(DI38=0,DJ38*DH$4,(VLOOKUP(DK38,Dane!$A$2:$B$10,2)+2*DI38+DJ38)*DH$4)))</f>
        <v/>
      </c>
      <c r="DI38" s="98"/>
      <c r="DJ38" s="98"/>
      <c r="DK38" s="98"/>
      <c r="DL38" s="96">
        <f>IF(DO38="","",(IF(DM38=0,DN38*DL$4,(VLOOKUP(DO38,Dane!$A$2:$B$10,2)+2*DM38+DN38)*DL$4)))</f>
        <v>40.5</v>
      </c>
      <c r="DM38" s="99">
        <v>4</v>
      </c>
      <c r="DN38" s="99">
        <v>2</v>
      </c>
      <c r="DO38" s="99">
        <v>5</v>
      </c>
      <c r="DP38" s="96" t="str">
        <f>IF(DS38="","",(IF(DQ38=0,DR38*DP$4,(VLOOKUP(DS38,Dane!$A$2:$B$10,2)+2*DQ38+DR38)*DP$4)))</f>
        <v/>
      </c>
      <c r="DQ38" s="98"/>
      <c r="DR38" s="98"/>
      <c r="DS38" s="98"/>
      <c r="DT38" s="96">
        <f>IF(DW38="","",(IF(DU38=0,DV38*DT$4,(VLOOKUP(DW38,Dane!$A$2:$B$10,2)+2*DU38+DV38)*DT$4)))</f>
        <v>27</v>
      </c>
      <c r="DU38" s="99">
        <v>3</v>
      </c>
      <c r="DV38" s="99">
        <v>2</v>
      </c>
      <c r="DW38" s="99">
        <v>3</v>
      </c>
      <c r="DX38" s="96" t="str">
        <f>IF(EA38="","",(IF(DY38=0,DZ38*DX$4,(VLOOKUP(EA38,Dane!$A$2:$B$10,2)+2*DY38+DZ38)*DX$4)))</f>
        <v/>
      </c>
      <c r="DY38" s="98"/>
      <c r="DZ38" s="98"/>
      <c r="EA38" s="98"/>
      <c r="EB38" s="96" t="str">
        <f>IF(EE38="","",(IF(EC38=0,ED38*EB$4,(VLOOKUP(EE38,Dane!$A$2:$B$10,2)+2*EC38+ED38)*EB$4)))</f>
        <v/>
      </c>
      <c r="EC38" s="98"/>
      <c r="ED38" s="98"/>
      <c r="EE38" s="98"/>
      <c r="EF38" s="96" t="str">
        <f>IF(EI38="","",(IF(EG38=0,EH38*EF$4,(VLOOKUP(EI38,Dane!$A$2:$B$10,2)+2*EG38+EH38)*EF$4)))</f>
        <v/>
      </c>
      <c r="EG38" s="98"/>
      <c r="EH38" s="98"/>
      <c r="EI38" s="98"/>
      <c r="EJ38" s="96" t="str">
        <f>IF(EM38="","",(IF(EK38=0,EL38*EJ$4,(VLOOKUP(EM38,Dane!$A$2:$B$10,2)+2*EK38+EL38)*EJ$4)))</f>
        <v/>
      </c>
      <c r="EK38" s="98"/>
      <c r="EL38" s="98"/>
      <c r="EM38" s="98"/>
      <c r="EN38" s="96" t="str">
        <f>IF(EQ38="","",(IF(EO38=0,EP38*EN$4,(VLOOKUP(EQ38,Dane!$A$2:$B$10,2)+2*EO38+EP38)*EN$4)))</f>
        <v/>
      </c>
      <c r="EO38" s="98"/>
      <c r="EP38" s="98"/>
      <c r="EQ38" s="98"/>
      <c r="ER38" s="96">
        <f>IF(EU38="","",(IF(ES38=0,ET38*ER$4,(VLOOKUP(EU38,Dane!$A$2:$B$10,2)+2*ES38+ET38)*ER$4)))</f>
        <v>50</v>
      </c>
      <c r="ES38" s="99">
        <v>3</v>
      </c>
      <c r="ET38" s="99">
        <v>1</v>
      </c>
      <c r="EU38" s="99">
        <v>3</v>
      </c>
      <c r="EV38" s="96" t="str">
        <f>IF(EY38="","",(IF(EW38=0,EX38*EV$4,(VLOOKUP(EY38,Dane!$A$2:$B$10,2)+2*EW38+EX38)*EV$4)))</f>
        <v/>
      </c>
      <c r="EW38" s="98"/>
      <c r="EX38" s="98"/>
      <c r="EY38" s="98"/>
      <c r="EZ38" s="96" t="str">
        <f>IF(FC38="","",(IF(FA38=0,FB38*EZ$4,(VLOOKUP(FC38,Dane!$A$2:$B$10,2)+2*FA38+FB38)*EZ$4)))</f>
        <v/>
      </c>
      <c r="FA38" s="98"/>
      <c r="FB38" s="98"/>
      <c r="FC38" s="98"/>
      <c r="FD38" s="96" t="str">
        <f>IF(FG38="","",(IF(FE38=0,FF38*FD$4,(VLOOKUP(FG38,Dane!$A$2:$B$10,2)+2*FE38+FF38)*FD$4)))</f>
        <v/>
      </c>
      <c r="FE38" s="98"/>
      <c r="FF38" s="98"/>
      <c r="FG38" s="98"/>
      <c r="FH38" s="96" t="str">
        <f>IF(FK38="","",(IF(FI38=0,FJ38*FH$4,(VLOOKUP(FK38,Dane!$A$2:$B$10,2)+2*FI38+FJ38)*FH$4)))</f>
        <v/>
      </c>
      <c r="FI38" s="98"/>
      <c r="FJ38" s="98"/>
      <c r="FK38" s="98"/>
      <c r="FL38" s="96">
        <f>IF(FO38="","",(IF(FM38=0,FN38*FL$4,(VLOOKUP(FO38,Dane!$A$2:$B$10,2)+2*FM38+FN38)*FL$4)))</f>
        <v>38</v>
      </c>
      <c r="FM38" s="99">
        <v>2</v>
      </c>
      <c r="FN38" s="99">
        <v>2</v>
      </c>
      <c r="FO38" s="99">
        <v>5</v>
      </c>
      <c r="FP38" s="96" t="str">
        <f>IF(FS38="","",(IF(FQ38=0,FR38*FP$4,(VLOOKUP(FS38,Dane!$A$2:$B$10,2)+2*FQ38+FR38)*FP$4)))</f>
        <v/>
      </c>
      <c r="FQ38" s="98"/>
      <c r="FR38" s="98"/>
      <c r="FS38" s="98"/>
      <c r="FT38" s="96">
        <f>IF(FW38="","",(IF(FU38=0,FV38*FT$4,(VLOOKUP(FW38,Dane!$A$2:$B$10,2)+2*FU38+FV38)*FT$4)))</f>
        <v>57</v>
      </c>
      <c r="FU38" s="99">
        <v>5</v>
      </c>
      <c r="FV38" s="99">
        <v>0</v>
      </c>
      <c r="FW38" s="99">
        <v>1</v>
      </c>
      <c r="FX38" s="96" t="str">
        <f>IF(GA38="","",(IF(FY38=0,FZ38*FX$4,(VLOOKUP(GA38,Dane!$A$2:$B$10,2)+2*FY38+FZ38)*FX$4)))</f>
        <v/>
      </c>
      <c r="FY38" s="98"/>
      <c r="FZ38" s="98"/>
      <c r="GA38" s="98"/>
      <c r="GB38" s="96" t="str">
        <f>IF(GE38="","",(IF(GC38=0,GD38*GB$4,(VLOOKUP(GE38,Dane!$A$2:$B$10,2)+2*GC38+GD38)*GB$4)))</f>
        <v/>
      </c>
      <c r="GC38" s="98"/>
      <c r="GD38" s="98"/>
      <c r="GE38" s="98"/>
      <c r="GF38" s="96" t="str">
        <f>IF(GI38="","",(IF(GG38=0,GH38*GF$4,(VLOOKUP(GI38,Dane!$A$2:$B$10,2)+2*GG38+GH38)*GF$4)))</f>
        <v/>
      </c>
      <c r="GG38" s="98"/>
      <c r="GH38" s="98"/>
      <c r="GI38" s="98"/>
      <c r="GJ38" s="96">
        <f>IF(GM38="","",(IF(GK38=0,GL38*GJ$4,(VLOOKUP(GM38,Dane!$A$2:$B$10,2)+2*GK38+GL38)*GJ$4)))</f>
        <v>28.5</v>
      </c>
      <c r="GK38" s="99">
        <v>1</v>
      </c>
      <c r="GL38" s="99">
        <v>2</v>
      </c>
      <c r="GM38" s="99">
        <v>3</v>
      </c>
      <c r="GN38" s="96" t="str">
        <f>IF(GQ38="","",(IF(GO38=0,GP38*GN$4,(VLOOKUP(GQ38,Dane!$A$2:$B$10,2)+2*GO38+GP38)*GN$4)))</f>
        <v/>
      </c>
      <c r="GO38" s="98"/>
      <c r="GP38" s="98"/>
      <c r="GQ38" s="98"/>
      <c r="GR38" s="96" t="str">
        <f>IF(GU38="","",(IF(GS38=0,GT38*GR$4,(VLOOKUP(GU38,Dane!$A$2:$B$10,2)+2*GS38+GT38)*GR$4)))</f>
        <v/>
      </c>
      <c r="GS38" s="98"/>
      <c r="GT38" s="98"/>
      <c r="GU38" s="98"/>
      <c r="GV38" s="96" t="str">
        <f>IF(GY38="","",(IF(GW38=0,GX38*GV$4,(VLOOKUP(GY38,Dane!$A$2:$B$10,2)+2*GW38+GX38)*GV$4)))</f>
        <v/>
      </c>
      <c r="GW38" s="98"/>
      <c r="GX38" s="98"/>
      <c r="GY38" s="98"/>
      <c r="GZ38" s="96" t="str">
        <f>IF(HC38="","",(IF(HA38=0,HB38*GZ$4,(VLOOKUP(HC38,Dane!$A$2:$B$10,2)+2*HA38+HB38)*GZ$4)))</f>
        <v/>
      </c>
      <c r="HA38" s="98"/>
      <c r="HB38" s="98"/>
      <c r="HC38" s="98"/>
      <c r="HD38" s="96" t="str">
        <f>IF(HG38="","",(IF(HE38=0,HF38*HD$4,(VLOOKUP(HG38,Dane!$A$2:$B$10,2)+2*HE38+HF38)*HD$4)))</f>
        <v/>
      </c>
      <c r="HE38" s="98"/>
      <c r="HF38" s="98"/>
      <c r="HG38" s="98"/>
      <c r="HH38" s="96" t="str">
        <f>IF(HK38="","",(IF(HI38=0,HJ38*HH$4,(VLOOKUP(HK38,Dane!$A$2:$B$10,2)+2*HI38+HJ38)*HH$4)))</f>
        <v/>
      </c>
      <c r="HI38" s="98"/>
      <c r="HJ38" s="98"/>
      <c r="HK38" s="98"/>
      <c r="HL38" s="96">
        <f>IF(HO38="","",(IF(HM38=0,HN38*HL$4,(VLOOKUP(HO38,Dane!$A$2:$B$10,2)+2*HM38+HN38)*HL$4)))</f>
        <v>4</v>
      </c>
      <c r="HM38" s="99">
        <v>0</v>
      </c>
      <c r="HN38" s="99">
        <v>1</v>
      </c>
      <c r="HO38" s="99">
        <v>0</v>
      </c>
      <c r="HP38" s="96" t="str">
        <f>IF(HS38="","",(IF(HQ38=0,HR38*HP$4,(VLOOKUP(HS38,Dane!$A$2:$B$10,2)+2*HQ38+HR38)*HP$4)))</f>
        <v/>
      </c>
      <c r="HQ38" s="98"/>
      <c r="HR38" s="98"/>
      <c r="HS38" s="98"/>
      <c r="HT38" s="96" t="str">
        <f>IF(HW38="","",(IF(HU38=0,HV38*HT$4,(VLOOKUP(HW38,Dane!$A$2:$B$10,2)+2*HU38+HV38)*HT$4)))</f>
        <v/>
      </c>
      <c r="HU38" s="98"/>
      <c r="HV38" s="98"/>
      <c r="HW38" s="98"/>
      <c r="HX38" s="96" t="str">
        <f>IF(IA38="","",(IF(HY38=0,HZ38*HX$4,(VLOOKUP(IA38,Dane!$A$2:$B$10,2)+2*HY38+HZ38)*HX$4)))</f>
        <v/>
      </c>
      <c r="HY38" s="98"/>
      <c r="HZ38" s="98"/>
      <c r="IA38" s="98"/>
      <c r="IB38" s="96" t="str">
        <f>IF(IE38="","",(IF(IC38=0,ID38*IB$4,(VLOOKUP(IE38,Dane!$A$2:$B$10,2)+2*IC38+ID38)*IB$4)))</f>
        <v/>
      </c>
      <c r="IC38" s="98"/>
      <c r="ID38" s="98"/>
      <c r="IE38" s="98"/>
      <c r="IF38" s="96" t="str">
        <f>IF(II38="","",(IF(IG38=0,IH38*IF$4,(VLOOKUP(II38,Dane!$A$2:$B$10,2)+2*IG38+IH38)*IF$4)))</f>
        <v/>
      </c>
      <c r="IG38" s="98"/>
      <c r="IH38" s="98"/>
      <c r="II38" s="98"/>
      <c r="IJ38" s="96" t="str">
        <f>IF(IM38="","",(IF(IK38=0,IL38*IJ$4,(VLOOKUP(IM38,Dane!$A$2:$B$10,2)+2*IK38+IL38)*IJ$4)))</f>
        <v/>
      </c>
      <c r="IK38" s="98"/>
      <c r="IL38" s="98"/>
      <c r="IM38" s="98"/>
      <c r="IN38" s="96" t="str">
        <f>IF(IQ38="","",(IF(IO38=0,IP38*IN$4,(VLOOKUP(IQ38,Dane!$A$2:$B$10,2)+2*IO38+IP38)*IN$4)))</f>
        <v/>
      </c>
      <c r="IO38" s="98"/>
      <c r="IP38" s="98"/>
      <c r="IQ38" s="98"/>
      <c r="IR38" s="96" t="str">
        <f>IF(IU38="","",(IF(IS38=0,IT38*IR$4,(VLOOKUP(IU38,Dane!$A$2:$B$10,2)+2*IS38+IT38)*IR$4)))</f>
        <v/>
      </c>
      <c r="IS38" s="98"/>
      <c r="IT38" s="98"/>
      <c r="IU38" s="98"/>
      <c r="IV38" s="96" t="str">
        <f>IF(IY38="","",(IF(IW38=0,IX38*IV$4,(VLOOKUP(IY38,Dane!$A$2:$B$10,2)+2*IW38+IX38)*IV$4)))</f>
        <v/>
      </c>
      <c r="IW38" s="98"/>
      <c r="IX38" s="98"/>
      <c r="IY38" s="98"/>
      <c r="IZ38" s="96" t="str">
        <f>IF(JC38="","",(IF(JA38=0,JB38*IZ$4,(VLOOKUP(JC38,Dane!$A$2:$B$10,2)+2*JA38+JB38)*IZ$4)))</f>
        <v/>
      </c>
      <c r="JA38" s="98"/>
      <c r="JB38" s="98"/>
      <c r="JC38" s="98"/>
      <c r="JD38" s="96" t="str">
        <f>IF(JG38="","",(IF(JE38=0,JF38*JD$4,(VLOOKUP(JG38,Dane!$A$2:$B$10,2)+2*JE38+JF38)*JD$4)))</f>
        <v/>
      </c>
      <c r="JE38" s="98"/>
      <c r="JF38" s="98"/>
      <c r="JG38" s="98"/>
      <c r="JH38" s="96" t="str">
        <f>IF(JK38="","",(IF(JI38=0,JJ38*JH$4,(VLOOKUP(JK38,Dane!$A$2:$B$10,2)+2*JI38+JJ38)*JH$4)))</f>
        <v/>
      </c>
      <c r="JI38" s="98"/>
      <c r="JJ38" s="98"/>
      <c r="JK38" s="98"/>
      <c r="JL38" s="96" t="str">
        <f>IF(JO38="","",(IF(JM38=0,JN38*JL$4,(VLOOKUP(JO38,Dane!$A$2:$B$10,2)+2*JM38+JN38)*JL$4)))</f>
        <v/>
      </c>
      <c r="JM38" s="98"/>
      <c r="JN38" s="98"/>
      <c r="JO38" s="98"/>
      <c r="JP38" s="96" t="str">
        <f>IF(JS38="","",(IF(JQ38=0,JR38*JP$4,(VLOOKUP(JS38,Dane!$A$2:$B$10,2)+2*JQ38+JR38)*JP$4)))</f>
        <v/>
      </c>
      <c r="JQ38" s="98"/>
      <c r="JR38" s="98"/>
      <c r="JS38" s="98"/>
      <c r="JT38" s="96" t="str">
        <f>IF(JW38="","",(IF(JU38=0,JV38*JT$4,(VLOOKUP(JW38,Dane!$A$2:$B$10,2)+2*JU38+JV38)*JT$4)))</f>
        <v/>
      </c>
      <c r="JU38" s="98"/>
      <c r="JV38" s="98"/>
      <c r="JW38" s="98"/>
      <c r="JX38" s="96" t="str">
        <f>IF(KA38="","",(IF(JY38=0,JZ38*JX$4,(VLOOKUP(KA38,Dane!$A$2:$B$10,2)+2*JY38+JZ38)*JX$4)))</f>
        <v/>
      </c>
      <c r="JY38" s="98"/>
      <c r="JZ38" s="98"/>
      <c r="KA38" s="98"/>
      <c r="KB38" s="96" t="str">
        <f>IF(KE38="","",(IF(KC38=0,KD38*KB$4,(VLOOKUP(KE38,Dane!$A$2:$B$10,2)+2*KC38+KD38)*KB$4)))</f>
        <v/>
      </c>
      <c r="KC38" s="98"/>
      <c r="KD38" s="98"/>
      <c r="KE38" s="98"/>
      <c r="KF38" s="96" t="str">
        <f>IF(KI38="","",(IF(KG38=0,KH38*KF$4,(VLOOKUP(KI38,Dane!$A$2:$B$10,2)+2*KG38+KH38)*KF$4)))</f>
        <v/>
      </c>
      <c r="KG38" s="98"/>
      <c r="KH38" s="98"/>
      <c r="KI38" s="98"/>
      <c r="KJ38" s="96" t="str">
        <f>IF(KM38="","",(IF(KK38=0,KL38*KJ$4,(VLOOKUP(KM38,Dane!$A$2:$B$10,2)+2*KK38+KL38)*KJ$4)))</f>
        <v/>
      </c>
      <c r="KK38" s="98"/>
      <c r="KL38" s="98"/>
      <c r="KM38" s="98"/>
      <c r="KN38" s="96" t="str">
        <f>IF(KQ38="","",(IF(KO38=0,KP38*KN$4,(VLOOKUP(KQ38,Dane!$A$2:$B$10,2)+2*KO38+KP38)*KN$4)))</f>
        <v/>
      </c>
      <c r="KO38" s="98"/>
      <c r="KP38" s="98"/>
      <c r="KQ38" s="98"/>
      <c r="KR38" s="96" t="str">
        <f>IF(KU38="","",(IF(KS38=0,KT38*KR$4,(VLOOKUP(KU38,Dane!$A$2:$B$10,2)+2*KS38+KT38)*KR$4)))</f>
        <v/>
      </c>
      <c r="KS38" s="98"/>
      <c r="KT38" s="98"/>
      <c r="KU38" s="98"/>
      <c r="KV38" s="96" t="str">
        <f>IF(KY38="","",(IF(KW38=0,KX38*KV$4,(VLOOKUP(KY38,Dane!$A$2:$B$10,2)+2*KW38+KX38)*KV$4)))</f>
        <v/>
      </c>
      <c r="KW38" s="98"/>
      <c r="KX38" s="98"/>
      <c r="KY38" s="98"/>
      <c r="KZ38" s="96" t="str">
        <f>IF(LC38="","",(IF(LA38=0,LB38*KZ$4,(VLOOKUP(LC38,Dane!$A$2:$B$10,2)+2*LA38+LB38)*KZ$4)))</f>
        <v/>
      </c>
      <c r="LA38" s="98"/>
      <c r="LB38" s="98"/>
      <c r="LC38" s="98"/>
      <c r="LD38" s="96" t="str">
        <f>IF(LG38="","",(IF(LE38=0,LF38*LD$4,(VLOOKUP(LG38,Dane!$A$2:$B$10,2)+2*LE38+LF38)*LD$4)))</f>
        <v/>
      </c>
      <c r="LE38" s="98"/>
      <c r="LF38" s="98"/>
      <c r="LG38" s="98"/>
      <c r="LH38" s="96" t="str">
        <f>IF(LK38="","",(IF(LI38=0,LJ38*LH$4,(VLOOKUP(LK38,Dane!$A$2:$B$10,2)+2*LI38+LJ38)*LH$4)))</f>
        <v/>
      </c>
      <c r="LI38" s="98"/>
      <c r="LJ38" s="98"/>
      <c r="LK38" s="98"/>
      <c r="LL38" s="96" t="str">
        <f>IF(LO38="","",(IF(LM38=0,LN38*LL$4,(VLOOKUP(LO38,Dane!$A$2:$B$10,2)+2*LM38+LN38)*LL$4)))</f>
        <v/>
      </c>
      <c r="LM38" s="98"/>
      <c r="LN38" s="98"/>
      <c r="LO38" s="98"/>
      <c r="LP38" s="96" t="str">
        <f>IF(LS38="","",(IF(LQ38=0,LR38*LP$4,(VLOOKUP(LS38,Dane!$A$2:$B$10,2)+2*LQ38+LR38)*LP$4)))</f>
        <v/>
      </c>
      <c r="LQ38" s="98"/>
      <c r="LR38" s="98"/>
      <c r="LS38" s="98"/>
      <c r="LT38" s="96" t="str">
        <f>IF(LW38="","",(IF(LU38=0,LV38*LT$4,(VLOOKUP(LW38,Dane!$A$2:$B$10,2)+2*LU38+LV38)*LT$4)))</f>
        <v/>
      </c>
      <c r="LU38" s="98"/>
      <c r="LV38" s="98"/>
      <c r="LW38" s="98"/>
      <c r="LX38" s="96" t="str">
        <f>IF(MA38="","",(IF(LY38=0,LZ38*LX$4,(VLOOKUP(MA38,Dane!$A$2:$B$10,2)+2*LY38+LZ38)*LX$4)))</f>
        <v/>
      </c>
      <c r="LY38" s="98"/>
      <c r="LZ38" s="98"/>
      <c r="MA38" s="98"/>
      <c r="MB38" s="96" t="str">
        <f>IF(ME38="","",(IF(MC38=0,MD38*MB$4,(VLOOKUP(ME38,Dane!$A$2:$B$10,2)+2*MC38+MD38)*MB$4)))</f>
        <v/>
      </c>
      <c r="MC38" s="98"/>
      <c r="MD38" s="98"/>
      <c r="ME38" s="98"/>
      <c r="MF38" s="96" t="str">
        <f>IF(MI38="","",(IF(MG38=0,MH38*MF$4,(VLOOKUP(MI38,Dane!$A$2:$B$10,2)+2*MG38+MH38)*MF$4)))</f>
        <v/>
      </c>
      <c r="MG38" s="98"/>
      <c r="MH38" s="98"/>
      <c r="MI38" s="98"/>
      <c r="MJ38" s="96" t="str">
        <f>IF(MM38="","",(IF(MK38=0,ML38*MJ$4,(VLOOKUP(MM38,Dane!$A$2:$B$10,2)+2*MK38+ML38)*MJ$4)))</f>
        <v/>
      </c>
      <c r="MK38" s="98"/>
      <c r="ML38" s="98"/>
      <c r="MM38" s="98"/>
      <c r="MN38" s="96" t="str">
        <f>IF(MQ38="","",(IF(MO38=0,MP38*MN$4,(VLOOKUP(MQ38,Dane!$A$2:$B$10,2)+2*MO38+MP38)*MN$4)))</f>
        <v/>
      </c>
      <c r="MO38" s="98"/>
      <c r="MP38" s="98"/>
      <c r="MQ38" s="98"/>
      <c r="MR38" s="96" t="str">
        <f>IF(MU38="","",(IF(MS38=0,MT38*MR$4,(VLOOKUP(MU38,Dane!$A$2:$B$10,2)+2*MS38+MT38)*MR$4)))</f>
        <v/>
      </c>
      <c r="MS38" s="98"/>
      <c r="MT38" s="98"/>
      <c r="MU38" s="98"/>
      <c r="MV38" s="96" t="str">
        <f>IF(MY38="","",(IF(MW38=0,MX38*MV$4,(VLOOKUP(MY38,Dane!$A$2:$B$10,2)+2*MW38+MX38)*MV$4)))</f>
        <v/>
      </c>
      <c r="MW38" s="98"/>
      <c r="MX38" s="98"/>
      <c r="MY38" s="98"/>
      <c r="MZ38" s="96" t="str">
        <f>IF(NC38="","",(IF(NA38=0,NB38*MZ$4,(VLOOKUP(NC38,Dane!$A$2:$B$10,2)+2*NA38+NB38)*MZ$4)))</f>
        <v/>
      </c>
      <c r="NA38" s="98"/>
      <c r="NB38" s="98"/>
      <c r="NC38" s="98"/>
      <c r="ND38" s="96" t="str">
        <f>IF(NG38="","",(IF(NE38=0,NF38*ND$4,(VLOOKUP(NG38,Dane!$A$2:$B$10,2)+2*NE38+NF38)*ND$4)))</f>
        <v/>
      </c>
      <c r="NE38" s="98"/>
      <c r="NF38" s="98"/>
      <c r="NG38" s="98"/>
      <c r="NH38" s="96" t="str">
        <f>IF(NK38="","",(IF(NI38=0,NJ38*NH$4,(VLOOKUP(NK38,Dane!$A$2:$B$10,2)+2*NI38+NJ38)*NH$4)))</f>
        <v/>
      </c>
      <c r="NI38" s="98"/>
      <c r="NJ38" s="98"/>
      <c r="NK38" s="98"/>
      <c r="NL38" s="96" t="str">
        <f>IF(NO38="","",(IF(NM38=0,NN38*NL$4,(VLOOKUP(NO38,Dane!$A$2:$B$10,2)+2*NM38+NN38)*NL$4)))</f>
        <v/>
      </c>
      <c r="NM38" s="98"/>
      <c r="NN38" s="98"/>
      <c r="NO38" s="98"/>
      <c r="NP38" s="96" t="str">
        <f>IF(NS38="","",(IF(NQ38=0,NR38*NP$4,(VLOOKUP(NS38,Dane!$A$2:$B$10,2)+2*NQ38+NR38)*NP$4)))</f>
        <v/>
      </c>
      <c r="NQ38" s="98"/>
      <c r="NR38" s="98"/>
      <c r="NS38" s="98"/>
      <c r="NT38" s="96" t="str">
        <f>IF(NW38="","",(IF(NU38=0,NV38*NT$4,(VLOOKUP(NW38,Dane!$A$2:$B$10,2)+2*NU38+NV38)*NT$4)))</f>
        <v/>
      </c>
      <c r="NU38" s="98"/>
      <c r="NV38" s="98"/>
      <c r="NW38" s="98"/>
      <c r="NX38" s="96" t="str">
        <f>IF(OA38="","",(IF(NY38=0,NZ38*NX$4,(VLOOKUP(OA38,Dane!$A$2:$B$10,2)+2*NY38+NZ38)*NX$4)))</f>
        <v/>
      </c>
      <c r="NY38" s="98"/>
      <c r="NZ38" s="98"/>
      <c r="OA38" s="98"/>
      <c r="OB38" s="96" t="str">
        <f>IF(OE38="","",(IF(OC38=0,OD38*OB$4,(VLOOKUP(OE38,Dane!$A$2:$B$10,2)+2*OC38+OD38)*OB$4)))</f>
        <v/>
      </c>
      <c r="OC38" s="98"/>
      <c r="OD38" s="98"/>
      <c r="OE38" s="98"/>
      <c r="OF38" s="96" t="str">
        <f>IF(OI38="","",(IF(OG38=0,OH38*OF$4,(VLOOKUP(OI38,Dane!$A$2:$B$10,2)+2*OG38+OH38)*OF$4)))</f>
        <v/>
      </c>
      <c r="OG38" s="98"/>
      <c r="OH38" s="98"/>
      <c r="OI38" s="98"/>
      <c r="OJ38" s="96" t="str">
        <f>IF(OM38="","",(IF(OK38=0,OL38*OJ$4,(VLOOKUP(OM38,Dane!$A$2:$B$10,2)+2*OK38+OL38)*OJ$4)))</f>
        <v/>
      </c>
      <c r="OK38" s="98"/>
      <c r="OL38" s="98"/>
      <c r="OM38" s="98"/>
      <c r="ON38" s="96" t="str">
        <f>IF(OQ38="","",(IF(OO38=0,OP38*ON$4,(VLOOKUP(OQ38,Dane!$A$2:$B$10,2)+2*OO38+OP38)*ON$4)))</f>
        <v/>
      </c>
      <c r="OO38" s="98"/>
      <c r="OP38" s="98"/>
      <c r="OQ38" s="98"/>
      <c r="OR38" s="96" t="str">
        <f>IF(OU38="","",(IF(OS38=0,OT38*OR$4,(VLOOKUP(OU38,Dane!$A$2:$B$10,2)+2*OS38+OT38)*OR$4)))</f>
        <v/>
      </c>
      <c r="OS38" s="98"/>
      <c r="OT38" s="98"/>
      <c r="OU38" s="112"/>
    </row>
    <row r="39" spans="1:411" x14ac:dyDescent="0.25">
      <c r="A39" s="71">
        <f t="shared" si="344"/>
        <v>34</v>
      </c>
      <c r="B39" s="83" t="s">
        <v>168</v>
      </c>
      <c r="C39" s="63">
        <v>2007</v>
      </c>
      <c r="D39" s="64" t="str">
        <f>VLOOKUP(C39,Dane!$A$17:$B$34,2)</f>
        <v>funny młodszy</v>
      </c>
      <c r="E39" s="65">
        <f t="shared" si="345"/>
        <v>229.5</v>
      </c>
      <c r="F39" s="66">
        <f t="shared" si="429"/>
        <v>51</v>
      </c>
      <c r="G39" s="66">
        <f t="shared" si="429"/>
        <v>37.5</v>
      </c>
      <c r="H39" s="66">
        <f t="shared" si="429"/>
        <v>37.5</v>
      </c>
      <c r="I39" s="66">
        <f t="shared" si="429"/>
        <v>31.5</v>
      </c>
      <c r="J39" s="66">
        <f t="shared" si="429"/>
        <v>30</v>
      </c>
      <c r="K39" s="66">
        <f t="shared" si="429"/>
        <v>25</v>
      </c>
      <c r="L39" s="66">
        <f t="shared" si="429"/>
        <v>17</v>
      </c>
      <c r="M39" s="66" t="str">
        <f t="shared" si="429"/>
        <v/>
      </c>
      <c r="N39" s="66" t="str">
        <f t="shared" si="429"/>
        <v/>
      </c>
      <c r="O39" s="72" t="str">
        <f t="shared" si="429"/>
        <v/>
      </c>
      <c r="P39" s="67">
        <f t="shared" si="347"/>
        <v>7</v>
      </c>
      <c r="Q39" s="69" t="str">
        <f t="shared" si="348"/>
        <v/>
      </c>
      <c r="R39" s="69" t="str">
        <f t="shared" si="349"/>
        <v/>
      </c>
      <c r="S39" s="69" t="str">
        <f t="shared" si="350"/>
        <v/>
      </c>
      <c r="T39" s="69" t="str">
        <f t="shared" si="351"/>
        <v/>
      </c>
      <c r="U39" s="69" t="str">
        <f t="shared" si="352"/>
        <v/>
      </c>
      <c r="V39" s="69" t="str">
        <f t="shared" si="353"/>
        <v/>
      </c>
      <c r="W39" s="69" t="str">
        <f t="shared" si="354"/>
        <v/>
      </c>
      <c r="X39" s="69" t="str">
        <f t="shared" si="355"/>
        <v/>
      </c>
      <c r="Y39" s="69" t="str">
        <f t="shared" si="356"/>
        <v/>
      </c>
      <c r="Z39" s="69" t="str">
        <f t="shared" si="357"/>
        <v/>
      </c>
      <c r="AA39" s="69" t="str">
        <f t="shared" si="358"/>
        <v/>
      </c>
      <c r="AB39" s="69" t="str">
        <f t="shared" si="359"/>
        <v/>
      </c>
      <c r="AC39" s="69" t="str">
        <f t="shared" si="360"/>
        <v/>
      </c>
      <c r="AD39" s="69" t="str">
        <f t="shared" si="361"/>
        <v/>
      </c>
      <c r="AE39" s="69" t="str">
        <f t="shared" si="362"/>
        <v/>
      </c>
      <c r="AF39" s="69" t="str">
        <f t="shared" si="363"/>
        <v/>
      </c>
      <c r="AG39" s="69" t="str">
        <f t="shared" si="364"/>
        <v/>
      </c>
      <c r="AH39" s="69" t="str">
        <f t="shared" si="365"/>
        <v/>
      </c>
      <c r="AI39" s="69" t="str">
        <f t="shared" si="366"/>
        <v/>
      </c>
      <c r="AJ39" s="69" t="str">
        <f t="shared" si="367"/>
        <v/>
      </c>
      <c r="AK39" s="69" t="str">
        <f t="shared" si="368"/>
        <v/>
      </c>
      <c r="AL39" s="69" t="str">
        <f t="shared" si="369"/>
        <v/>
      </c>
      <c r="AM39" s="69">
        <f t="shared" si="370"/>
        <v>30</v>
      </c>
      <c r="AN39" s="69" t="str">
        <f t="shared" si="371"/>
        <v/>
      </c>
      <c r="AO39" s="69" t="str">
        <f t="shared" si="372"/>
        <v/>
      </c>
      <c r="AP39" s="69" t="str">
        <f t="shared" si="373"/>
        <v/>
      </c>
      <c r="AQ39" s="69" t="str">
        <f t="shared" si="374"/>
        <v/>
      </c>
      <c r="AR39" s="69" t="str">
        <f t="shared" si="375"/>
        <v/>
      </c>
      <c r="AS39" s="69" t="str">
        <f t="shared" si="376"/>
        <v/>
      </c>
      <c r="AT39" s="69" t="str">
        <f t="shared" si="377"/>
        <v/>
      </c>
      <c r="AU39" s="69" t="str">
        <f t="shared" si="378"/>
        <v/>
      </c>
      <c r="AV39" s="69" t="str">
        <f t="shared" si="379"/>
        <v/>
      </c>
      <c r="AW39" s="69" t="str">
        <f t="shared" si="380"/>
        <v/>
      </c>
      <c r="AX39" s="69" t="str">
        <f t="shared" si="381"/>
        <v/>
      </c>
      <c r="AY39" s="69" t="str">
        <f t="shared" si="382"/>
        <v/>
      </c>
      <c r="AZ39" s="69">
        <f t="shared" si="383"/>
        <v>25</v>
      </c>
      <c r="BA39" s="69" t="str">
        <f t="shared" si="384"/>
        <v/>
      </c>
      <c r="BB39" s="69" t="str">
        <f t="shared" si="385"/>
        <v/>
      </c>
      <c r="BC39" s="69" t="str">
        <f t="shared" si="386"/>
        <v/>
      </c>
      <c r="BD39" s="69" t="str">
        <f t="shared" si="387"/>
        <v/>
      </c>
      <c r="BE39" s="69" t="str">
        <f t="shared" si="388"/>
        <v/>
      </c>
      <c r="BF39" s="69" t="str">
        <f t="shared" si="389"/>
        <v/>
      </c>
      <c r="BG39" s="69">
        <f t="shared" si="390"/>
        <v>37.5</v>
      </c>
      <c r="BH39" s="69" t="str">
        <f t="shared" si="391"/>
        <v/>
      </c>
      <c r="BI39" s="69" t="str">
        <f t="shared" si="392"/>
        <v/>
      </c>
      <c r="BJ39" s="69" t="str">
        <f t="shared" si="393"/>
        <v/>
      </c>
      <c r="BK39" s="69" t="str">
        <f t="shared" si="394"/>
        <v/>
      </c>
      <c r="BL39" s="69">
        <f t="shared" si="395"/>
        <v>51</v>
      </c>
      <c r="BM39" s="69" t="str">
        <f t="shared" si="396"/>
        <v/>
      </c>
      <c r="BN39" s="69" t="str">
        <f t="shared" si="397"/>
        <v/>
      </c>
      <c r="BO39" s="69" t="str">
        <f t="shared" si="398"/>
        <v/>
      </c>
      <c r="BP39" s="69">
        <f t="shared" si="399"/>
        <v>17</v>
      </c>
      <c r="BQ39" s="69" t="str">
        <f t="shared" si="400"/>
        <v/>
      </c>
      <c r="BR39" s="69" t="str">
        <f t="shared" si="401"/>
        <v/>
      </c>
      <c r="BS39" s="69" t="str">
        <f t="shared" si="402"/>
        <v/>
      </c>
      <c r="BT39" s="69" t="str">
        <f t="shared" si="403"/>
        <v/>
      </c>
      <c r="BU39" s="69" t="str">
        <f t="shared" si="404"/>
        <v/>
      </c>
      <c r="BV39" s="69" t="str">
        <f t="shared" si="405"/>
        <v/>
      </c>
      <c r="BW39" s="69" t="str">
        <f t="shared" si="406"/>
        <v/>
      </c>
      <c r="BX39" s="69" t="str">
        <f t="shared" si="407"/>
        <v/>
      </c>
      <c r="BY39" s="69" t="str">
        <f t="shared" si="408"/>
        <v/>
      </c>
      <c r="BZ39" s="69" t="str">
        <f t="shared" si="409"/>
        <v/>
      </c>
      <c r="CA39" s="69" t="str">
        <f t="shared" si="410"/>
        <v/>
      </c>
      <c r="CB39" s="69" t="str">
        <f t="shared" si="411"/>
        <v/>
      </c>
      <c r="CC39" s="69" t="str">
        <f t="shared" si="412"/>
        <v/>
      </c>
      <c r="CD39" s="69" t="str">
        <f t="shared" si="413"/>
        <v/>
      </c>
      <c r="CE39" s="69" t="str">
        <f t="shared" si="414"/>
        <v/>
      </c>
      <c r="CF39" s="69" t="str">
        <f t="shared" si="415"/>
        <v/>
      </c>
      <c r="CG39" s="69" t="str">
        <f t="shared" si="416"/>
        <v/>
      </c>
      <c r="CH39" s="69" t="str">
        <f t="shared" si="417"/>
        <v/>
      </c>
      <c r="CI39" s="69" t="str">
        <f t="shared" si="418"/>
        <v/>
      </c>
      <c r="CJ39" s="69" t="str">
        <f t="shared" si="419"/>
        <v/>
      </c>
      <c r="CK39" s="69">
        <f t="shared" si="420"/>
        <v>37.5</v>
      </c>
      <c r="CL39" s="69" t="str">
        <f t="shared" si="421"/>
        <v/>
      </c>
      <c r="CM39" s="69" t="str">
        <f t="shared" si="422"/>
        <v/>
      </c>
      <c r="CN39" s="69" t="str">
        <f t="shared" si="423"/>
        <v/>
      </c>
      <c r="CO39" s="69">
        <f t="shared" si="424"/>
        <v>31.5</v>
      </c>
      <c r="CP39" s="69" t="str">
        <f t="shared" si="425"/>
        <v/>
      </c>
      <c r="CQ39" s="94" t="str">
        <f t="shared" si="426"/>
        <v/>
      </c>
      <c r="CR39" s="111" t="str">
        <f>IF(CU39="","",(IF(CS39=0,CT39*CR$4,(VLOOKUP(CU39,Dane!$A$2:$B$10,2)+2*CS39+CT39)*CR$4)))</f>
        <v/>
      </c>
      <c r="CS39" s="98"/>
      <c r="CT39" s="98"/>
      <c r="CU39" s="98"/>
      <c r="CV39" s="96" t="str">
        <f>IF(CY39="","",(IF(CW39=0,CX39*CV$4,(VLOOKUP(CY39,Dane!$A$2:$B$10,2)+2*CW39+CX39)*CV$4)))</f>
        <v/>
      </c>
      <c r="CW39" s="98"/>
      <c r="CX39" s="98"/>
      <c r="CY39" s="98"/>
      <c r="CZ39" s="96" t="str">
        <f>IF(DC39="","",(IF(DA39=0,DB39*CZ$4,(VLOOKUP(DC39,Dane!$A$2:$B$10,2)+2*DA39+DB39)*CZ$4)))</f>
        <v/>
      </c>
      <c r="DA39" s="98"/>
      <c r="DB39" s="98"/>
      <c r="DC39" s="98"/>
      <c r="DD39" s="96" t="str">
        <f>IF(DG39="","",(IF(DE39=0,DF39*DD$4,(VLOOKUP(DG39,Dane!$A$2:$B$10,2)+2*DE39+DF39)*DD$4)))</f>
        <v/>
      </c>
      <c r="DE39" s="98"/>
      <c r="DF39" s="98"/>
      <c r="DG39" s="98"/>
      <c r="DH39" s="96" t="str">
        <f>IF(DK39="","",(IF(DI39=0,DJ39*DH$4,(VLOOKUP(DK39,Dane!$A$2:$B$10,2)+2*DI39+DJ39)*DH$4)))</f>
        <v/>
      </c>
      <c r="DI39" s="98"/>
      <c r="DJ39" s="98"/>
      <c r="DK39" s="98"/>
      <c r="DL39" s="96" t="str">
        <f>IF(DO39="","",(IF(DM39=0,DN39*DL$4,(VLOOKUP(DO39,Dane!$A$2:$B$10,2)+2*DM39+DN39)*DL$4)))</f>
        <v/>
      </c>
      <c r="DM39" s="98"/>
      <c r="DN39" s="98"/>
      <c r="DO39" s="98"/>
      <c r="DP39" s="96" t="str">
        <f>IF(DS39="","",(IF(DQ39=0,DR39*DP$4,(VLOOKUP(DS39,Dane!$A$2:$B$10,2)+2*DQ39+DR39)*DP$4)))</f>
        <v/>
      </c>
      <c r="DQ39" s="98"/>
      <c r="DR39" s="98"/>
      <c r="DS39" s="98"/>
      <c r="DT39" s="96" t="str">
        <f>IF(DW39="","",(IF(DU39=0,DV39*DT$4,(VLOOKUP(DW39,Dane!$A$2:$B$10,2)+2*DU39+DV39)*DT$4)))</f>
        <v/>
      </c>
      <c r="DU39" s="98"/>
      <c r="DV39" s="98"/>
      <c r="DW39" s="98"/>
      <c r="DX39" s="96" t="str">
        <f>IF(EA39="","",(IF(DY39=0,DZ39*DX$4,(VLOOKUP(EA39,Dane!$A$2:$B$10,2)+2*DY39+DZ39)*DX$4)))</f>
        <v/>
      </c>
      <c r="DY39" s="98"/>
      <c r="DZ39" s="98"/>
      <c r="EA39" s="98"/>
      <c r="EB39" s="96" t="str">
        <f>IF(EE39="","",(IF(EC39=0,ED39*EB$4,(VLOOKUP(EE39,Dane!$A$2:$B$10,2)+2*EC39+ED39)*EB$4)))</f>
        <v/>
      </c>
      <c r="EC39" s="98"/>
      <c r="ED39" s="98"/>
      <c r="EE39" s="98"/>
      <c r="EF39" s="96" t="str">
        <f>IF(EI39="","",(IF(EG39=0,EH39*EF$4,(VLOOKUP(EI39,Dane!$A$2:$B$10,2)+2*EG39+EH39)*EF$4)))</f>
        <v/>
      </c>
      <c r="EG39" s="98"/>
      <c r="EH39" s="98"/>
      <c r="EI39" s="98"/>
      <c r="EJ39" s="96" t="str">
        <f>IF(EM39="","",(IF(EK39=0,EL39*EJ$4,(VLOOKUP(EM39,Dane!$A$2:$B$10,2)+2*EK39+EL39)*EJ$4)))</f>
        <v/>
      </c>
      <c r="EK39" s="98"/>
      <c r="EL39" s="98"/>
      <c r="EM39" s="98"/>
      <c r="EN39" s="96" t="str">
        <f>IF(EQ39="","",(IF(EO39=0,EP39*EN$4,(VLOOKUP(EQ39,Dane!$A$2:$B$10,2)+2*EO39+EP39)*EN$4)))</f>
        <v/>
      </c>
      <c r="EO39" s="98"/>
      <c r="EP39" s="98"/>
      <c r="EQ39" s="98"/>
      <c r="ER39" s="96" t="str">
        <f>IF(EU39="","",(IF(ES39=0,ET39*ER$4,(VLOOKUP(EU39,Dane!$A$2:$B$10,2)+2*ES39+ET39)*ER$4)))</f>
        <v/>
      </c>
      <c r="ES39" s="98"/>
      <c r="ET39" s="98"/>
      <c r="EU39" s="98"/>
      <c r="EV39" s="96" t="str">
        <f>IF(EY39="","",(IF(EW39=0,EX39*EV$4,(VLOOKUP(EY39,Dane!$A$2:$B$10,2)+2*EW39+EX39)*EV$4)))</f>
        <v/>
      </c>
      <c r="EW39" s="98"/>
      <c r="EX39" s="98"/>
      <c r="EY39" s="98"/>
      <c r="EZ39" s="96" t="str">
        <f>IF(FC39="","",(IF(FA39=0,FB39*EZ$4,(VLOOKUP(FC39,Dane!$A$2:$B$10,2)+2*FA39+FB39)*EZ$4)))</f>
        <v/>
      </c>
      <c r="FA39" s="98"/>
      <c r="FB39" s="98"/>
      <c r="FC39" s="98"/>
      <c r="FD39" s="96" t="str">
        <f>IF(FG39="","",(IF(FE39=0,FF39*FD$4,(VLOOKUP(FG39,Dane!$A$2:$B$10,2)+2*FE39+FF39)*FD$4)))</f>
        <v/>
      </c>
      <c r="FE39" s="98"/>
      <c r="FF39" s="98"/>
      <c r="FG39" s="98"/>
      <c r="FH39" s="96" t="str">
        <f>IF(FK39="","",(IF(FI39=0,FJ39*FH$4,(VLOOKUP(FK39,Dane!$A$2:$B$10,2)+2*FI39+FJ39)*FH$4)))</f>
        <v/>
      </c>
      <c r="FI39" s="98"/>
      <c r="FJ39" s="98"/>
      <c r="FK39" s="98"/>
      <c r="FL39" s="96" t="str">
        <f>IF(FO39="","",(IF(FM39=0,FN39*FL$4,(VLOOKUP(FO39,Dane!$A$2:$B$10,2)+2*FM39+FN39)*FL$4)))</f>
        <v/>
      </c>
      <c r="FM39" s="98"/>
      <c r="FN39" s="98"/>
      <c r="FO39" s="98"/>
      <c r="FP39" s="96" t="str">
        <f>IF(FS39="","",(IF(FQ39=0,FR39*FP$4,(VLOOKUP(FS39,Dane!$A$2:$B$10,2)+2*FQ39+FR39)*FP$4)))</f>
        <v/>
      </c>
      <c r="FQ39" s="98"/>
      <c r="FR39" s="98"/>
      <c r="FS39" s="98"/>
      <c r="FT39" s="96" t="str">
        <f>IF(FW39="","",(IF(FU39=0,FV39*FT$4,(VLOOKUP(FW39,Dane!$A$2:$B$10,2)+2*FU39+FV39)*FT$4)))</f>
        <v/>
      </c>
      <c r="FU39" s="98"/>
      <c r="FV39" s="98"/>
      <c r="FW39" s="98"/>
      <c r="FX39" s="96" t="str">
        <f>IF(GA39="","",(IF(FY39=0,FZ39*FX$4,(VLOOKUP(GA39,Dane!$A$2:$B$10,2)+2*FY39+FZ39)*FX$4)))</f>
        <v/>
      </c>
      <c r="FY39" s="98"/>
      <c r="FZ39" s="98"/>
      <c r="GA39" s="98"/>
      <c r="GB39" s="96">
        <f>IF(GE39="","",(IF(GC39=0,GD39*GB$4,(VLOOKUP(GE39,Dane!$A$2:$B$10,2)+2*GC39+GD39)*GB$4)))</f>
        <v>30</v>
      </c>
      <c r="GC39" s="99">
        <v>3</v>
      </c>
      <c r="GD39" s="99">
        <v>0</v>
      </c>
      <c r="GE39" s="99">
        <v>1</v>
      </c>
      <c r="GF39" s="96" t="str">
        <f>IF(GI39="","",(IF(GG39=0,GH39*GF$4,(VLOOKUP(GI39,Dane!$A$2:$B$10,2)+2*GG39+GH39)*GF$4)))</f>
        <v/>
      </c>
      <c r="GG39" s="98"/>
      <c r="GH39" s="98"/>
      <c r="GI39" s="98"/>
      <c r="GJ39" s="96" t="str">
        <f>IF(GM39="","",(IF(GK39=0,GL39*GJ$4,(VLOOKUP(GM39,Dane!$A$2:$B$10,2)+2*GK39+GL39)*GJ$4)))</f>
        <v/>
      </c>
      <c r="GK39" s="98"/>
      <c r="GL39" s="98"/>
      <c r="GM39" s="98"/>
      <c r="GN39" s="96" t="str">
        <f>IF(GQ39="","",(IF(GO39=0,GP39*GN$4,(VLOOKUP(GQ39,Dane!$A$2:$B$10,2)+2*GO39+GP39)*GN$4)))</f>
        <v/>
      </c>
      <c r="GO39" s="98"/>
      <c r="GP39" s="98"/>
      <c r="GQ39" s="98"/>
      <c r="GR39" s="96" t="str">
        <f>IF(GU39="","",(IF(GS39=0,GT39*GR$4,(VLOOKUP(GU39,Dane!$A$2:$B$10,2)+2*GS39+GT39)*GR$4)))</f>
        <v/>
      </c>
      <c r="GS39" s="98"/>
      <c r="GT39" s="98"/>
      <c r="GU39" s="98"/>
      <c r="GV39" s="96" t="str">
        <f>IF(GY39="","",(IF(GW39=0,GX39*GV$4,(VLOOKUP(GY39,Dane!$A$2:$B$10,2)+2*GW39+GX39)*GV$4)))</f>
        <v/>
      </c>
      <c r="GW39" s="98"/>
      <c r="GX39" s="98"/>
      <c r="GY39" s="98"/>
      <c r="GZ39" s="96" t="str">
        <f>IF(HC39="","",(IF(HA39=0,HB39*GZ$4,(VLOOKUP(HC39,Dane!$A$2:$B$10,2)+2*HA39+HB39)*GZ$4)))</f>
        <v/>
      </c>
      <c r="HA39" s="98"/>
      <c r="HB39" s="98"/>
      <c r="HC39" s="98"/>
      <c r="HD39" s="96" t="str">
        <f>IF(HG39="","",(IF(HE39=0,HF39*HD$4,(VLOOKUP(HG39,Dane!$A$2:$B$10,2)+2*HE39+HF39)*HD$4)))</f>
        <v/>
      </c>
      <c r="HE39" s="98"/>
      <c r="HF39" s="98"/>
      <c r="HG39" s="98"/>
      <c r="HH39" s="96" t="str">
        <f>IF(HK39="","",(IF(HI39=0,HJ39*HH$4,(VLOOKUP(HK39,Dane!$A$2:$B$10,2)+2*HI39+HJ39)*HH$4)))</f>
        <v/>
      </c>
      <c r="HI39" s="98"/>
      <c r="HJ39" s="98"/>
      <c r="HK39" s="98"/>
      <c r="HL39" s="96" t="str">
        <f>IF(HO39="","",(IF(HM39=0,HN39*HL$4,(VLOOKUP(HO39,Dane!$A$2:$B$10,2)+2*HM39+HN39)*HL$4)))</f>
        <v/>
      </c>
      <c r="HM39" s="98"/>
      <c r="HN39" s="98"/>
      <c r="HO39" s="98"/>
      <c r="HP39" s="96" t="str">
        <f>IF(HS39="","",(IF(HQ39=0,HR39*HP$4,(VLOOKUP(HS39,Dane!$A$2:$B$10,2)+2*HQ39+HR39)*HP$4)))</f>
        <v/>
      </c>
      <c r="HQ39" s="98"/>
      <c r="HR39" s="98"/>
      <c r="HS39" s="98"/>
      <c r="HT39" s="96" t="str">
        <f>IF(HW39="","",(IF(HU39=0,HV39*HT$4,(VLOOKUP(HW39,Dane!$A$2:$B$10,2)+2*HU39+HV39)*HT$4)))</f>
        <v/>
      </c>
      <c r="HU39" s="98"/>
      <c r="HV39" s="98"/>
      <c r="HW39" s="98"/>
      <c r="HX39" s="96" t="str">
        <f>IF(IA39="","",(IF(HY39=0,HZ39*HX$4,(VLOOKUP(IA39,Dane!$A$2:$B$10,2)+2*HY39+HZ39)*HX$4)))</f>
        <v/>
      </c>
      <c r="HY39" s="98"/>
      <c r="HZ39" s="98"/>
      <c r="IA39" s="98"/>
      <c r="IB39" s="96">
        <f>IF(IE39="","",(IF(IC39=0,ID39*IB$4,(VLOOKUP(IE39,Dane!$A$2:$B$10,2)+2*IC39+ID39)*IB$4)))</f>
        <v>25</v>
      </c>
      <c r="IC39" s="99">
        <v>3</v>
      </c>
      <c r="ID39" s="99">
        <v>1</v>
      </c>
      <c r="IE39" s="99">
        <v>3</v>
      </c>
      <c r="IF39" s="96" t="str">
        <f>IF(II39="","",(IF(IG39=0,IH39*IF$4,(VLOOKUP(II39,Dane!$A$2:$B$10,2)+2*IG39+IH39)*IF$4)))</f>
        <v/>
      </c>
      <c r="IG39" s="98"/>
      <c r="IH39" s="98"/>
      <c r="II39" s="98"/>
      <c r="IJ39" s="96" t="str">
        <f>IF(IM39="","",(IF(IK39=0,IL39*IJ$4,(VLOOKUP(IM39,Dane!$A$2:$B$10,2)+2*IK39+IL39)*IJ$4)))</f>
        <v/>
      </c>
      <c r="IK39" s="98"/>
      <c r="IL39" s="98"/>
      <c r="IM39" s="98"/>
      <c r="IN39" s="96" t="str">
        <f>IF(IQ39="","",(IF(IO39=0,IP39*IN$4,(VLOOKUP(IQ39,Dane!$A$2:$B$10,2)+2*IO39+IP39)*IN$4)))</f>
        <v/>
      </c>
      <c r="IO39" s="98"/>
      <c r="IP39" s="98"/>
      <c r="IQ39" s="98"/>
      <c r="IR39" s="96" t="str">
        <f>IF(IU39="","",(IF(IS39=0,IT39*IR$4,(VLOOKUP(IU39,Dane!$A$2:$B$10,2)+2*IS39+IT39)*IR$4)))</f>
        <v/>
      </c>
      <c r="IS39" s="98"/>
      <c r="IT39" s="98"/>
      <c r="IU39" s="98"/>
      <c r="IV39" s="96" t="str">
        <f>IF(IY39="","",(IF(IW39=0,IX39*IV$4,(VLOOKUP(IY39,Dane!$A$2:$B$10,2)+2*IW39+IX39)*IV$4)))</f>
        <v/>
      </c>
      <c r="IW39" s="98"/>
      <c r="IX39" s="98"/>
      <c r="IY39" s="98"/>
      <c r="IZ39" s="96" t="str">
        <f>IF(JC39="","",(IF(JA39=0,JB39*IZ$4,(VLOOKUP(JC39,Dane!$A$2:$B$10,2)+2*JA39+JB39)*IZ$4)))</f>
        <v/>
      </c>
      <c r="JA39" s="98"/>
      <c r="JB39" s="98"/>
      <c r="JC39" s="98"/>
      <c r="JD39" s="96">
        <f>IF(JG39="","",(IF(JE39=0,JF39*JD$4,(VLOOKUP(JG39,Dane!$A$2:$B$10,2)+2*JE39+JF39)*JD$4)))</f>
        <v>37.5</v>
      </c>
      <c r="JE39" s="99">
        <v>3</v>
      </c>
      <c r="JF39" s="99">
        <v>1</v>
      </c>
      <c r="JG39" s="99">
        <v>3</v>
      </c>
      <c r="JH39" s="96" t="str">
        <f>IF(JK39="","",(IF(JI39=0,JJ39*JH$4,(VLOOKUP(JK39,Dane!$A$2:$B$10,2)+2*JI39+JJ39)*JH$4)))</f>
        <v/>
      </c>
      <c r="JI39" s="98"/>
      <c r="JJ39" s="98"/>
      <c r="JK39" s="98"/>
      <c r="JL39" s="96" t="str">
        <f>IF(JO39="","",(IF(JM39=0,JN39*JL$4,(VLOOKUP(JO39,Dane!$A$2:$B$10,2)+2*JM39+JN39)*JL$4)))</f>
        <v/>
      </c>
      <c r="JM39" s="98"/>
      <c r="JN39" s="98"/>
      <c r="JO39" s="98"/>
      <c r="JP39" s="96" t="str">
        <f>IF(JS39="","",(IF(JQ39=0,JR39*JP$4,(VLOOKUP(JS39,Dane!$A$2:$B$10,2)+2*JQ39+JR39)*JP$4)))</f>
        <v/>
      </c>
      <c r="JQ39" s="98"/>
      <c r="JR39" s="98"/>
      <c r="JS39" s="98"/>
      <c r="JT39" s="96" t="str">
        <f>IF(JW39="","",(IF(JU39=0,JV39*JT$4,(VLOOKUP(JW39,Dane!$A$2:$B$10,2)+2*JU39+JV39)*JT$4)))</f>
        <v/>
      </c>
      <c r="JU39" s="98"/>
      <c r="JV39" s="98"/>
      <c r="JW39" s="98"/>
      <c r="JX39" s="96">
        <f>IF(KA39="","",(IF(JY39=0,JZ39*JX$4,(VLOOKUP(KA39,Dane!$A$2:$B$10,2)+2*JY39+JZ39)*JX$4)))</f>
        <v>51</v>
      </c>
      <c r="JY39" s="99">
        <v>4</v>
      </c>
      <c r="JZ39" s="99">
        <v>0</v>
      </c>
      <c r="KA39" s="99">
        <v>1</v>
      </c>
      <c r="KB39" s="96" t="str">
        <f>IF(KE39="","",(IF(KC39=0,KD39*KB$4,(VLOOKUP(KE39,Dane!$A$2:$B$10,2)+2*KC39+KD39)*KB$4)))</f>
        <v/>
      </c>
      <c r="KC39" s="98"/>
      <c r="KD39" s="98"/>
      <c r="KE39" s="98"/>
      <c r="KF39" s="96" t="str">
        <f>IF(KI39="","",(IF(KG39=0,KH39*KF$4,(VLOOKUP(KI39,Dane!$A$2:$B$10,2)+2*KG39+KH39)*KF$4)))</f>
        <v/>
      </c>
      <c r="KG39" s="98"/>
      <c r="KH39" s="98"/>
      <c r="KI39" s="98"/>
      <c r="KJ39" s="96" t="str">
        <f>IF(KM39="","",(IF(KK39=0,KL39*KJ$4,(VLOOKUP(KM39,Dane!$A$2:$B$10,2)+2*KK39+KL39)*KJ$4)))</f>
        <v/>
      </c>
      <c r="KK39" s="98"/>
      <c r="KL39" s="98"/>
      <c r="KM39" s="98"/>
      <c r="KN39" s="96">
        <f>IF(KQ39="","",(IF(KO39=0,KP39*KN$4,(VLOOKUP(KQ39,Dane!$A$2:$B$10,2)+2*KO39+KP39)*KN$4)))</f>
        <v>17</v>
      </c>
      <c r="KO39" s="99">
        <v>4</v>
      </c>
      <c r="KP39" s="99">
        <v>0</v>
      </c>
      <c r="KQ39" s="99">
        <v>1</v>
      </c>
      <c r="KR39" s="96" t="str">
        <f>IF(KU39="","",(IF(KS39=0,KT39*KR$4,(VLOOKUP(KU39,Dane!$A$2:$B$10,2)+2*KS39+KT39)*KR$4)))</f>
        <v/>
      </c>
      <c r="KS39" s="98"/>
      <c r="KT39" s="98"/>
      <c r="KU39" s="98"/>
      <c r="KV39" s="96" t="str">
        <f>IF(KY39="","",(IF(KW39=0,KX39*KV$4,(VLOOKUP(KY39,Dane!$A$2:$B$10,2)+2*KW39+KX39)*KV$4)))</f>
        <v/>
      </c>
      <c r="KW39" s="98"/>
      <c r="KX39" s="98"/>
      <c r="KY39" s="98"/>
      <c r="KZ39" s="96" t="str">
        <f>IF(LC39="","",(IF(LA39=0,LB39*KZ$4,(VLOOKUP(LC39,Dane!$A$2:$B$10,2)+2*LA39+LB39)*KZ$4)))</f>
        <v/>
      </c>
      <c r="LA39" s="98"/>
      <c r="LB39" s="98"/>
      <c r="LC39" s="98"/>
      <c r="LD39" s="96" t="str">
        <f>IF(LG39="","",(IF(LE39=0,LF39*LD$4,(VLOOKUP(LG39,Dane!$A$2:$B$10,2)+2*LE39+LF39)*LD$4)))</f>
        <v/>
      </c>
      <c r="LE39" s="98"/>
      <c r="LF39" s="98"/>
      <c r="LG39" s="98"/>
      <c r="LH39" s="96" t="str">
        <f>IF(LK39="","",(IF(LI39=0,LJ39*LH$4,(VLOOKUP(LK39,Dane!$A$2:$B$10,2)+2*LI39+LJ39)*LH$4)))</f>
        <v/>
      </c>
      <c r="LI39" s="98"/>
      <c r="LJ39" s="98"/>
      <c r="LK39" s="98"/>
      <c r="LL39" s="96" t="str">
        <f>IF(LO39="","",(IF(LM39=0,LN39*LL$4,(VLOOKUP(LO39,Dane!$A$2:$B$10,2)+2*LM39+LN39)*LL$4)))</f>
        <v/>
      </c>
      <c r="LM39" s="98"/>
      <c r="LN39" s="98"/>
      <c r="LO39" s="98"/>
      <c r="LP39" s="96" t="str">
        <f>IF(LS39="","",(IF(LQ39=0,LR39*LP$4,(VLOOKUP(LS39,Dane!$A$2:$B$10,2)+2*LQ39+LR39)*LP$4)))</f>
        <v/>
      </c>
      <c r="LQ39" s="98"/>
      <c r="LR39" s="98"/>
      <c r="LS39" s="98"/>
      <c r="LT39" s="96" t="str">
        <f>IF(LW39="","",(IF(LU39=0,LV39*LT$4,(VLOOKUP(LW39,Dane!$A$2:$B$10,2)+2*LU39+LV39)*LT$4)))</f>
        <v/>
      </c>
      <c r="LU39" s="98"/>
      <c r="LV39" s="98"/>
      <c r="LW39" s="98"/>
      <c r="LX39" s="96" t="str">
        <f>IF(MA39="","",(IF(LY39=0,LZ39*LX$4,(VLOOKUP(MA39,Dane!$A$2:$B$10,2)+2*LY39+LZ39)*LX$4)))</f>
        <v/>
      </c>
      <c r="LY39" s="98"/>
      <c r="LZ39" s="98"/>
      <c r="MA39" s="98"/>
      <c r="MB39" s="96" t="str">
        <f>IF(ME39="","",(IF(MC39=0,MD39*MB$4,(VLOOKUP(ME39,Dane!$A$2:$B$10,2)+2*MC39+MD39)*MB$4)))</f>
        <v/>
      </c>
      <c r="MC39" s="98"/>
      <c r="MD39" s="98"/>
      <c r="ME39" s="98"/>
      <c r="MF39" s="96" t="str">
        <f>IF(MI39="","",(IF(MG39=0,MH39*MF$4,(VLOOKUP(MI39,Dane!$A$2:$B$10,2)+2*MG39+MH39)*MF$4)))</f>
        <v/>
      </c>
      <c r="MG39" s="98"/>
      <c r="MH39" s="98"/>
      <c r="MI39" s="98"/>
      <c r="MJ39" s="96" t="str">
        <f>IF(MM39="","",(IF(MK39=0,ML39*MJ$4,(VLOOKUP(MM39,Dane!$A$2:$B$10,2)+2*MK39+ML39)*MJ$4)))</f>
        <v/>
      </c>
      <c r="MK39" s="98"/>
      <c r="ML39" s="98"/>
      <c r="MM39" s="98"/>
      <c r="MN39" s="96" t="str">
        <f>IF(MQ39="","",(IF(MO39=0,MP39*MN$4,(VLOOKUP(MQ39,Dane!$A$2:$B$10,2)+2*MO39+MP39)*MN$4)))</f>
        <v/>
      </c>
      <c r="MO39" s="98"/>
      <c r="MP39" s="98"/>
      <c r="MQ39" s="98"/>
      <c r="MR39" s="96" t="str">
        <f>IF(MU39="","",(IF(MS39=0,MT39*MR$4,(VLOOKUP(MU39,Dane!$A$2:$B$10,2)+2*MS39+MT39)*MR$4)))</f>
        <v/>
      </c>
      <c r="MS39" s="98"/>
      <c r="MT39" s="98"/>
      <c r="MU39" s="98"/>
      <c r="MV39" s="96" t="str">
        <f>IF(MY39="","",(IF(MW39=0,MX39*MV$4,(VLOOKUP(MY39,Dane!$A$2:$B$10,2)+2*MW39+MX39)*MV$4)))</f>
        <v/>
      </c>
      <c r="MW39" s="98"/>
      <c r="MX39" s="98"/>
      <c r="MY39" s="98"/>
      <c r="MZ39" s="96" t="str">
        <f>IF(NC39="","",(IF(NA39=0,NB39*MZ$4,(VLOOKUP(NC39,Dane!$A$2:$B$10,2)+2*NA39+NB39)*MZ$4)))</f>
        <v/>
      </c>
      <c r="NA39" s="98"/>
      <c r="NB39" s="98"/>
      <c r="NC39" s="98"/>
      <c r="ND39" s="96" t="str">
        <f>IF(NG39="","",(IF(NE39=0,NF39*ND$4,(VLOOKUP(NG39,Dane!$A$2:$B$10,2)+2*NE39+NF39)*ND$4)))</f>
        <v/>
      </c>
      <c r="NE39" s="98"/>
      <c r="NF39" s="98"/>
      <c r="NG39" s="98"/>
      <c r="NH39" s="96" t="str">
        <f>IF(NK39="","",(IF(NI39=0,NJ39*NH$4,(VLOOKUP(NK39,Dane!$A$2:$B$10,2)+2*NI39+NJ39)*NH$4)))</f>
        <v/>
      </c>
      <c r="NI39" s="98"/>
      <c r="NJ39" s="98"/>
      <c r="NK39" s="98"/>
      <c r="NL39" s="96" t="str">
        <f>IF(NO39="","",(IF(NM39=0,NN39*NL$4,(VLOOKUP(NO39,Dane!$A$2:$B$10,2)+2*NM39+NN39)*NL$4)))</f>
        <v/>
      </c>
      <c r="NM39" s="98"/>
      <c r="NN39" s="98"/>
      <c r="NO39" s="98"/>
      <c r="NP39" s="96" t="str">
        <f>IF(NS39="","",(IF(NQ39=0,NR39*NP$4,(VLOOKUP(NS39,Dane!$A$2:$B$10,2)+2*NQ39+NR39)*NP$4)))</f>
        <v/>
      </c>
      <c r="NQ39" s="98"/>
      <c r="NR39" s="98"/>
      <c r="NS39" s="98"/>
      <c r="NT39" s="96">
        <f>IF(NW39="","",(IF(NU39=0,NV39*NT$4,(VLOOKUP(NW39,Dane!$A$2:$B$10,2)+2*NU39+NV39)*NT$4)))</f>
        <v>37.5</v>
      </c>
      <c r="NU39" s="99">
        <v>3</v>
      </c>
      <c r="NV39" s="99">
        <v>1</v>
      </c>
      <c r="NW39" s="99">
        <v>3</v>
      </c>
      <c r="NX39" s="96" t="str">
        <f>IF(OA39="","",(IF(NY39=0,NZ39*NX$4,(VLOOKUP(OA39,Dane!$A$2:$B$10,2)+2*NY39+NZ39)*NX$4)))</f>
        <v/>
      </c>
      <c r="NY39" s="98"/>
      <c r="NZ39" s="98"/>
      <c r="OA39" s="98"/>
      <c r="OB39" s="96" t="str">
        <f>IF(OE39="","",(IF(OC39=0,OD39*OB$4,(VLOOKUP(OE39,Dane!$A$2:$B$10,2)+2*OC39+OD39)*OB$4)))</f>
        <v/>
      </c>
      <c r="OC39" s="98"/>
      <c r="OD39" s="98"/>
      <c r="OE39" s="98"/>
      <c r="OF39" s="96" t="str">
        <f>IF(OI39="","",(IF(OG39=0,OH39*OF$4,(VLOOKUP(OI39,Dane!$A$2:$B$10,2)+2*OG39+OH39)*OF$4)))</f>
        <v/>
      </c>
      <c r="OG39" s="98"/>
      <c r="OH39" s="98"/>
      <c r="OI39" s="98"/>
      <c r="OJ39" s="96">
        <f>IF(OM39="","",(IF(OK39=0,OL39*OJ$4,(VLOOKUP(OM39,Dane!$A$2:$B$10,2)+2*OK39+OL39)*OJ$4)))</f>
        <v>31.5</v>
      </c>
      <c r="OK39" s="99">
        <v>2</v>
      </c>
      <c r="OL39" s="99">
        <v>1</v>
      </c>
      <c r="OM39" s="99">
        <v>3</v>
      </c>
      <c r="ON39" s="96" t="str">
        <f>IF(OQ39="","",(IF(OO39=0,OP39*ON$4,(VLOOKUP(OQ39,Dane!$A$2:$B$10,2)+2*OO39+OP39)*ON$4)))</f>
        <v/>
      </c>
      <c r="OO39" s="98"/>
      <c r="OP39" s="98"/>
      <c r="OQ39" s="98"/>
      <c r="OR39" s="96" t="str">
        <f>IF(OU39="","",(IF(OS39=0,OT39*OR$4,(VLOOKUP(OU39,Dane!$A$2:$B$10,2)+2*OS39+OT39)*OR$4)))</f>
        <v/>
      </c>
      <c r="OS39" s="98"/>
      <c r="OT39" s="98"/>
      <c r="OU39" s="112"/>
    </row>
    <row r="40" spans="1:411" x14ac:dyDescent="0.25">
      <c r="A40" s="61">
        <f t="shared" si="344"/>
        <v>35</v>
      </c>
      <c r="B40" s="83" t="s">
        <v>169</v>
      </c>
      <c r="C40" s="63">
        <v>2002</v>
      </c>
      <c r="D40" s="64" t="str">
        <f>VLOOKUP(C40,Dane!$A$17:$B$34,2)</f>
        <v>młodzik</v>
      </c>
      <c r="E40" s="65">
        <f t="shared" si="345"/>
        <v>224</v>
      </c>
      <c r="F40" s="66">
        <f t="shared" si="429"/>
        <v>38</v>
      </c>
      <c r="G40" s="66">
        <f t="shared" si="429"/>
        <v>33</v>
      </c>
      <c r="H40" s="66">
        <f t="shared" si="429"/>
        <v>30</v>
      </c>
      <c r="I40" s="66">
        <f t="shared" si="429"/>
        <v>30</v>
      </c>
      <c r="J40" s="66">
        <f t="shared" si="429"/>
        <v>25</v>
      </c>
      <c r="K40" s="66">
        <f t="shared" si="429"/>
        <v>25</v>
      </c>
      <c r="L40" s="66">
        <f t="shared" si="429"/>
        <v>15</v>
      </c>
      <c r="M40" s="66">
        <f t="shared" si="429"/>
        <v>15</v>
      </c>
      <c r="N40" s="66">
        <f t="shared" si="429"/>
        <v>8</v>
      </c>
      <c r="O40" s="72">
        <f t="shared" si="429"/>
        <v>5</v>
      </c>
      <c r="P40" s="67">
        <f t="shared" si="347"/>
        <v>10</v>
      </c>
      <c r="Q40" s="69">
        <f t="shared" si="348"/>
        <v>15</v>
      </c>
      <c r="R40" s="69" t="str">
        <f t="shared" si="349"/>
        <v/>
      </c>
      <c r="S40" s="69" t="str">
        <f t="shared" si="350"/>
        <v/>
      </c>
      <c r="T40" s="69" t="str">
        <f t="shared" si="351"/>
        <v/>
      </c>
      <c r="U40" s="69">
        <f t="shared" si="352"/>
        <v>25</v>
      </c>
      <c r="V40" s="69" t="str">
        <f t="shared" si="353"/>
        <v/>
      </c>
      <c r="W40" s="69" t="str">
        <f t="shared" si="354"/>
        <v/>
      </c>
      <c r="X40" s="69" t="str">
        <f t="shared" si="355"/>
        <v/>
      </c>
      <c r="Y40" s="69" t="str">
        <f t="shared" si="356"/>
        <v/>
      </c>
      <c r="Z40" s="69" t="str">
        <f t="shared" si="357"/>
        <v/>
      </c>
      <c r="AA40" s="69" t="str">
        <f t="shared" si="358"/>
        <v/>
      </c>
      <c r="AB40" s="69" t="str">
        <f t="shared" si="359"/>
        <v/>
      </c>
      <c r="AC40" s="69" t="str">
        <f t="shared" si="360"/>
        <v/>
      </c>
      <c r="AD40" s="69" t="str">
        <f t="shared" si="361"/>
        <v/>
      </c>
      <c r="AE40" s="69">
        <f t="shared" si="362"/>
        <v>30</v>
      </c>
      <c r="AF40" s="69">
        <f t="shared" si="363"/>
        <v>38</v>
      </c>
      <c r="AG40" s="69" t="str">
        <f t="shared" si="364"/>
        <v/>
      </c>
      <c r="AH40" s="69">
        <f t="shared" si="365"/>
        <v>30</v>
      </c>
      <c r="AI40" s="69" t="str">
        <f t="shared" si="366"/>
        <v/>
      </c>
      <c r="AJ40" s="69" t="str">
        <f t="shared" si="367"/>
        <v/>
      </c>
      <c r="AK40" s="69" t="str">
        <f t="shared" si="368"/>
        <v/>
      </c>
      <c r="AL40" s="69" t="str">
        <f t="shared" si="369"/>
        <v/>
      </c>
      <c r="AM40" s="69" t="str">
        <f t="shared" si="370"/>
        <v/>
      </c>
      <c r="AN40" s="69" t="str">
        <f t="shared" si="371"/>
        <v/>
      </c>
      <c r="AO40" s="69" t="str">
        <f t="shared" si="372"/>
        <v/>
      </c>
      <c r="AP40" s="69">
        <f t="shared" si="373"/>
        <v>8</v>
      </c>
      <c r="AQ40" s="69">
        <f t="shared" si="374"/>
        <v>33</v>
      </c>
      <c r="AR40" s="69" t="str">
        <f t="shared" si="375"/>
        <v/>
      </c>
      <c r="AS40" s="69" t="str">
        <f t="shared" si="376"/>
        <v/>
      </c>
      <c r="AT40" s="69" t="str">
        <f t="shared" si="377"/>
        <v/>
      </c>
      <c r="AU40" s="69" t="str">
        <f t="shared" si="378"/>
        <v/>
      </c>
      <c r="AV40" s="69" t="str">
        <f t="shared" si="379"/>
        <v/>
      </c>
      <c r="AW40" s="69" t="str">
        <f t="shared" si="380"/>
        <v/>
      </c>
      <c r="AX40" s="69" t="str">
        <f t="shared" si="381"/>
        <v/>
      </c>
      <c r="AY40" s="69" t="str">
        <f t="shared" si="382"/>
        <v/>
      </c>
      <c r="AZ40" s="69" t="str">
        <f t="shared" si="383"/>
        <v/>
      </c>
      <c r="BA40" s="69" t="str">
        <f t="shared" si="384"/>
        <v/>
      </c>
      <c r="BB40" s="69" t="str">
        <f t="shared" si="385"/>
        <v/>
      </c>
      <c r="BC40" s="69" t="str">
        <f t="shared" si="386"/>
        <v/>
      </c>
      <c r="BD40" s="69" t="str">
        <f t="shared" si="387"/>
        <v/>
      </c>
      <c r="BE40" s="69">
        <f t="shared" si="388"/>
        <v>5</v>
      </c>
      <c r="BF40" s="69" t="str">
        <f t="shared" si="389"/>
        <v/>
      </c>
      <c r="BG40" s="69" t="str">
        <f t="shared" si="390"/>
        <v/>
      </c>
      <c r="BH40" s="69">
        <f t="shared" si="391"/>
        <v>15</v>
      </c>
      <c r="BI40" s="69" t="str">
        <f t="shared" si="392"/>
        <v/>
      </c>
      <c r="BJ40" s="69" t="str">
        <f t="shared" si="393"/>
        <v/>
      </c>
      <c r="BK40" s="69">
        <f t="shared" si="394"/>
        <v>25</v>
      </c>
      <c r="BL40" s="69" t="str">
        <f t="shared" si="395"/>
        <v/>
      </c>
      <c r="BM40" s="69" t="str">
        <f t="shared" si="396"/>
        <v/>
      </c>
      <c r="BN40" s="69" t="str">
        <f t="shared" si="397"/>
        <v/>
      </c>
      <c r="BO40" s="69" t="str">
        <f t="shared" si="398"/>
        <v/>
      </c>
      <c r="BP40" s="69" t="str">
        <f t="shared" si="399"/>
        <v/>
      </c>
      <c r="BQ40" s="69" t="str">
        <f t="shared" si="400"/>
        <v/>
      </c>
      <c r="BR40" s="69" t="str">
        <f t="shared" si="401"/>
        <v/>
      </c>
      <c r="BS40" s="69" t="str">
        <f t="shared" si="402"/>
        <v/>
      </c>
      <c r="BT40" s="69" t="str">
        <f t="shared" si="403"/>
        <v/>
      </c>
      <c r="BU40" s="69" t="str">
        <f t="shared" si="404"/>
        <v/>
      </c>
      <c r="BV40" s="69" t="str">
        <f t="shared" si="405"/>
        <v/>
      </c>
      <c r="BW40" s="69" t="str">
        <f t="shared" si="406"/>
        <v/>
      </c>
      <c r="BX40" s="69" t="str">
        <f t="shared" si="407"/>
        <v/>
      </c>
      <c r="BY40" s="69" t="str">
        <f t="shared" si="408"/>
        <v/>
      </c>
      <c r="BZ40" s="69" t="str">
        <f t="shared" si="409"/>
        <v/>
      </c>
      <c r="CA40" s="69" t="str">
        <f t="shared" si="410"/>
        <v/>
      </c>
      <c r="CB40" s="69" t="str">
        <f t="shared" si="411"/>
        <v/>
      </c>
      <c r="CC40" s="69" t="str">
        <f t="shared" si="412"/>
        <v/>
      </c>
      <c r="CD40" s="69" t="str">
        <f t="shared" si="413"/>
        <v/>
      </c>
      <c r="CE40" s="69" t="str">
        <f t="shared" si="414"/>
        <v/>
      </c>
      <c r="CF40" s="69" t="str">
        <f t="shared" si="415"/>
        <v/>
      </c>
      <c r="CG40" s="69" t="str">
        <f t="shared" si="416"/>
        <v/>
      </c>
      <c r="CH40" s="69" t="str">
        <f t="shared" si="417"/>
        <v/>
      </c>
      <c r="CI40" s="69" t="str">
        <f t="shared" si="418"/>
        <v/>
      </c>
      <c r="CJ40" s="69" t="str">
        <f t="shared" si="419"/>
        <v/>
      </c>
      <c r="CK40" s="69" t="str">
        <f t="shared" si="420"/>
        <v/>
      </c>
      <c r="CL40" s="69" t="str">
        <f t="shared" si="421"/>
        <v/>
      </c>
      <c r="CM40" s="69" t="str">
        <f t="shared" si="422"/>
        <v/>
      </c>
      <c r="CN40" s="69" t="str">
        <f t="shared" si="423"/>
        <v/>
      </c>
      <c r="CO40" s="69" t="str">
        <f t="shared" si="424"/>
        <v/>
      </c>
      <c r="CP40" s="69" t="str">
        <f t="shared" si="425"/>
        <v/>
      </c>
      <c r="CQ40" s="94" t="str">
        <f t="shared" si="426"/>
        <v/>
      </c>
      <c r="CR40" s="111">
        <f>IF(CU40="","",(IF(CS40=0,CT40*CR$4,(VLOOKUP(CU40,Dane!$A$2:$B$10,2)+2*CS40+CT40)*CR$4)))</f>
        <v>15</v>
      </c>
      <c r="CS40" s="99">
        <v>0</v>
      </c>
      <c r="CT40" s="99">
        <v>1</v>
      </c>
      <c r="CU40" s="99">
        <v>0</v>
      </c>
      <c r="CV40" s="96" t="str">
        <f>IF(CY40="","",(IF(CW40=0,CX40*CV$4,(VLOOKUP(CY40,Dane!$A$2:$B$10,2)+2*CW40+CX40)*CV$4)))</f>
        <v/>
      </c>
      <c r="CW40" s="98"/>
      <c r="CX40" s="98"/>
      <c r="CY40" s="98"/>
      <c r="CZ40" s="96" t="str">
        <f>IF(DC40="","",(IF(DA40=0,DB40*CZ$4,(VLOOKUP(DC40,Dane!$A$2:$B$10,2)+2*DA40+DB40)*CZ$4)))</f>
        <v/>
      </c>
      <c r="DA40" s="98"/>
      <c r="DB40" s="98"/>
      <c r="DC40" s="98"/>
      <c r="DD40" s="96" t="str">
        <f>IF(DG40="","",(IF(DE40=0,DF40*DD$4,(VLOOKUP(DG40,Dane!$A$2:$B$10,2)+2*DE40+DF40)*DD$4)))</f>
        <v/>
      </c>
      <c r="DE40" s="98"/>
      <c r="DF40" s="98"/>
      <c r="DG40" s="98"/>
      <c r="DH40" s="96">
        <f>IF(DK40="","",(IF(DI40=0,DJ40*DH$4,(VLOOKUP(DK40,Dane!$A$2:$B$10,2)+2*DI40+DJ40)*DH$4)))</f>
        <v>25</v>
      </c>
      <c r="DI40" s="99">
        <v>1</v>
      </c>
      <c r="DJ40" s="99">
        <v>2</v>
      </c>
      <c r="DK40" s="99">
        <v>9</v>
      </c>
      <c r="DL40" s="96" t="str">
        <f>IF(DO40="","",(IF(DM40=0,DN40*DL$4,(VLOOKUP(DO40,Dane!$A$2:$B$10,2)+2*DM40+DN40)*DL$4)))</f>
        <v/>
      </c>
      <c r="DM40" s="98"/>
      <c r="DN40" s="98"/>
      <c r="DO40" s="98"/>
      <c r="DP40" s="96" t="str">
        <f>IF(DS40="","",(IF(DQ40=0,DR40*DP$4,(VLOOKUP(DS40,Dane!$A$2:$B$10,2)+2*DQ40+DR40)*DP$4)))</f>
        <v/>
      </c>
      <c r="DQ40" s="98"/>
      <c r="DR40" s="98"/>
      <c r="DS40" s="98"/>
      <c r="DT40" s="96" t="str">
        <f>IF(DW40="","",(IF(DU40=0,DV40*DT$4,(VLOOKUP(DW40,Dane!$A$2:$B$10,2)+2*DU40+DV40)*DT$4)))</f>
        <v/>
      </c>
      <c r="DU40" s="98"/>
      <c r="DV40" s="98"/>
      <c r="DW40" s="98"/>
      <c r="DX40" s="96" t="str">
        <f>IF(EA40="","",(IF(DY40=0,DZ40*DX$4,(VLOOKUP(EA40,Dane!$A$2:$B$10,2)+2*DY40+DZ40)*DX$4)))</f>
        <v/>
      </c>
      <c r="DY40" s="98"/>
      <c r="DZ40" s="98"/>
      <c r="EA40" s="98"/>
      <c r="EB40" s="96" t="str">
        <f>IF(EE40="","",(IF(EC40=0,ED40*EB$4,(VLOOKUP(EE40,Dane!$A$2:$B$10,2)+2*EC40+ED40)*EB$4)))</f>
        <v/>
      </c>
      <c r="EC40" s="98"/>
      <c r="ED40" s="98"/>
      <c r="EE40" s="98"/>
      <c r="EF40" s="96" t="str">
        <f>IF(EI40="","",(IF(EG40=0,EH40*EF$4,(VLOOKUP(EI40,Dane!$A$2:$B$10,2)+2*EG40+EH40)*EF$4)))</f>
        <v/>
      </c>
      <c r="EG40" s="98"/>
      <c r="EH40" s="98"/>
      <c r="EI40" s="98"/>
      <c r="EJ40" s="96" t="str">
        <f>IF(EM40="","",(IF(EK40=0,EL40*EJ$4,(VLOOKUP(EM40,Dane!$A$2:$B$10,2)+2*EK40+EL40)*EJ$4)))</f>
        <v/>
      </c>
      <c r="EK40" s="98"/>
      <c r="EL40" s="98"/>
      <c r="EM40" s="98"/>
      <c r="EN40" s="96" t="str">
        <f>IF(EQ40="","",(IF(EO40=0,EP40*EN$4,(VLOOKUP(EQ40,Dane!$A$2:$B$10,2)+2*EO40+EP40)*EN$4)))</f>
        <v/>
      </c>
      <c r="EO40" s="98"/>
      <c r="EP40" s="98"/>
      <c r="EQ40" s="98"/>
      <c r="ER40" s="96" t="str">
        <f>IF(EU40="","",(IF(ES40=0,ET40*ER$4,(VLOOKUP(EU40,Dane!$A$2:$B$10,2)+2*ES40+ET40)*ER$4)))</f>
        <v/>
      </c>
      <c r="ES40" s="98"/>
      <c r="ET40" s="98"/>
      <c r="EU40" s="98"/>
      <c r="EV40" s="96">
        <f>IF(EY40="","",(IF(EW40=0,EX40*EV$4,(VLOOKUP(EY40,Dane!$A$2:$B$10,2)+2*EW40+EX40)*EV$4)))</f>
        <v>30</v>
      </c>
      <c r="EW40" s="99">
        <v>2</v>
      </c>
      <c r="EX40" s="99">
        <v>2</v>
      </c>
      <c r="EY40" s="99">
        <v>7</v>
      </c>
      <c r="EZ40" s="96">
        <f>IF(FC40="","",(IF(FA40=0,FB40*EZ$4,(VLOOKUP(FC40,Dane!$A$2:$B$10,2)+2*FA40+FB40)*EZ$4)))</f>
        <v>38</v>
      </c>
      <c r="FA40" s="99">
        <v>2</v>
      </c>
      <c r="FB40" s="99">
        <v>2</v>
      </c>
      <c r="FC40" s="99">
        <v>5</v>
      </c>
      <c r="FD40" s="96" t="str">
        <f>IF(FG40="","",(IF(FE40=0,FF40*FD$4,(VLOOKUP(FG40,Dane!$A$2:$B$10,2)+2*FE40+FF40)*FD$4)))</f>
        <v/>
      </c>
      <c r="FE40" s="98"/>
      <c r="FF40" s="98"/>
      <c r="FG40" s="98"/>
      <c r="FH40" s="96">
        <f>IF(FK40="","",(IF(FI40=0,FJ40*FH$4,(VLOOKUP(FK40,Dane!$A$2:$B$10,2)+2*FI40+FJ40)*FH$4)))</f>
        <v>30</v>
      </c>
      <c r="FI40" s="99">
        <v>1</v>
      </c>
      <c r="FJ40" s="99">
        <v>1</v>
      </c>
      <c r="FK40" s="99">
        <v>0</v>
      </c>
      <c r="FL40" s="96" t="str">
        <f>IF(FO40="","",(IF(FM40=0,FN40*FL$4,(VLOOKUP(FO40,Dane!$A$2:$B$10,2)+2*FM40+FN40)*FL$4)))</f>
        <v/>
      </c>
      <c r="FM40" s="98"/>
      <c r="FN40" s="98"/>
      <c r="FO40" s="98"/>
      <c r="FP40" s="96" t="str">
        <f>IF(FS40="","",(IF(FQ40=0,FR40*FP$4,(VLOOKUP(FS40,Dane!$A$2:$B$10,2)+2*FQ40+FR40)*FP$4)))</f>
        <v/>
      </c>
      <c r="FQ40" s="98"/>
      <c r="FR40" s="98"/>
      <c r="FS40" s="98"/>
      <c r="FT40" s="96" t="str">
        <f>IF(FW40="","",(IF(FU40=0,FV40*FT$4,(VLOOKUP(FW40,Dane!$A$2:$B$10,2)+2*FU40+FV40)*FT$4)))</f>
        <v/>
      </c>
      <c r="FU40" s="98"/>
      <c r="FV40" s="98"/>
      <c r="FW40" s="98"/>
      <c r="FX40" s="96" t="str">
        <f>IF(GA40="","",(IF(FY40=0,FZ40*FX$4,(VLOOKUP(GA40,Dane!$A$2:$B$10,2)+2*FY40+FZ40)*FX$4)))</f>
        <v/>
      </c>
      <c r="FY40" s="98"/>
      <c r="FZ40" s="98"/>
      <c r="GA40" s="98"/>
      <c r="GB40" s="96" t="str">
        <f>IF(GE40="","",(IF(GC40=0,GD40*GB$4,(VLOOKUP(GE40,Dane!$A$2:$B$10,2)+2*GC40+GD40)*GB$4)))</f>
        <v/>
      </c>
      <c r="GC40" s="98"/>
      <c r="GD40" s="98"/>
      <c r="GE40" s="98"/>
      <c r="GF40" s="96" t="str">
        <f>IF(GI40="","",(IF(GG40=0,GH40*GF$4,(VLOOKUP(GI40,Dane!$A$2:$B$10,2)+2*GG40+GH40)*GF$4)))</f>
        <v/>
      </c>
      <c r="GG40" s="98"/>
      <c r="GH40" s="98"/>
      <c r="GI40" s="98"/>
      <c r="GJ40" s="96" t="str">
        <f>IF(GM40="","",(IF(GK40=0,GL40*GJ$4,(VLOOKUP(GM40,Dane!$A$2:$B$10,2)+2*GK40+GL40)*GJ$4)))</f>
        <v/>
      </c>
      <c r="GK40" s="98"/>
      <c r="GL40" s="98"/>
      <c r="GM40" s="98"/>
      <c r="GN40" s="96">
        <f>IF(GQ40="","",(IF(GO40=0,GP40*GN$4,(VLOOKUP(GQ40,Dane!$A$2:$B$10,2)+2*GO40+GP40)*GN$4)))</f>
        <v>8</v>
      </c>
      <c r="GO40" s="99">
        <v>0</v>
      </c>
      <c r="GP40" s="99">
        <v>1</v>
      </c>
      <c r="GQ40" s="99">
        <v>0</v>
      </c>
      <c r="GR40" s="96">
        <f>IF(GU40="","",(IF(GS40=0,GT40*GR$4,(VLOOKUP(GU40,Dane!$A$2:$B$10,2)+2*GS40+GT40)*GR$4)))</f>
        <v>33</v>
      </c>
      <c r="GS40" s="99">
        <v>1</v>
      </c>
      <c r="GT40" s="99">
        <v>2</v>
      </c>
      <c r="GU40" s="99">
        <v>7</v>
      </c>
      <c r="GV40" s="96" t="str">
        <f>IF(GY40="","",(IF(GW40=0,GX40*GV$4,(VLOOKUP(GY40,Dane!$A$2:$B$10,2)+2*GW40+GX40)*GV$4)))</f>
        <v/>
      </c>
      <c r="GW40" s="98"/>
      <c r="GX40" s="98"/>
      <c r="GY40" s="98"/>
      <c r="GZ40" s="96" t="str">
        <f>IF(HC40="","",(IF(HA40=0,HB40*GZ$4,(VLOOKUP(HC40,Dane!$A$2:$B$10,2)+2*HA40+HB40)*GZ$4)))</f>
        <v/>
      </c>
      <c r="HA40" s="98"/>
      <c r="HB40" s="98"/>
      <c r="HC40" s="98"/>
      <c r="HD40" s="96" t="str">
        <f>IF(HG40="","",(IF(HE40=0,HF40*HD$4,(VLOOKUP(HG40,Dane!$A$2:$B$10,2)+2*HE40+HF40)*HD$4)))</f>
        <v/>
      </c>
      <c r="HE40" s="98"/>
      <c r="HF40" s="98"/>
      <c r="HG40" s="98"/>
      <c r="HH40" s="96" t="str">
        <f>IF(HK40="","",(IF(HI40=0,HJ40*HH$4,(VLOOKUP(HK40,Dane!$A$2:$B$10,2)+2*HI40+HJ40)*HH$4)))</f>
        <v/>
      </c>
      <c r="HI40" s="98"/>
      <c r="HJ40" s="98"/>
      <c r="HK40" s="98"/>
      <c r="HL40" s="96" t="str">
        <f>IF(HO40="","",(IF(HM40=0,HN40*HL$4,(VLOOKUP(HO40,Dane!$A$2:$B$10,2)+2*HM40+HN40)*HL$4)))</f>
        <v/>
      </c>
      <c r="HM40" s="98"/>
      <c r="HN40" s="98"/>
      <c r="HO40" s="98"/>
      <c r="HP40" s="96" t="str">
        <f>IF(HS40="","",(IF(HQ40=0,HR40*HP$4,(VLOOKUP(HS40,Dane!$A$2:$B$10,2)+2*HQ40+HR40)*HP$4)))</f>
        <v/>
      </c>
      <c r="HQ40" s="98"/>
      <c r="HR40" s="98"/>
      <c r="HS40" s="98"/>
      <c r="HT40" s="96" t="str">
        <f>IF(HW40="","",(IF(HU40=0,HV40*HT$4,(VLOOKUP(HW40,Dane!$A$2:$B$10,2)+2*HU40+HV40)*HT$4)))</f>
        <v/>
      </c>
      <c r="HU40" s="98"/>
      <c r="HV40" s="98"/>
      <c r="HW40" s="98"/>
      <c r="HX40" s="96" t="str">
        <f>IF(IA40="","",(IF(HY40=0,HZ40*HX$4,(VLOOKUP(IA40,Dane!$A$2:$B$10,2)+2*HY40+HZ40)*HX$4)))</f>
        <v/>
      </c>
      <c r="HY40" s="98"/>
      <c r="HZ40" s="98"/>
      <c r="IA40" s="98"/>
      <c r="IB40" s="96" t="str">
        <f>IF(IE40="","",(IF(IC40=0,ID40*IB$4,(VLOOKUP(IE40,Dane!$A$2:$B$10,2)+2*IC40+ID40)*IB$4)))</f>
        <v/>
      </c>
      <c r="IC40" s="98"/>
      <c r="ID40" s="98"/>
      <c r="IE40" s="98"/>
      <c r="IF40" s="96" t="str">
        <f>IF(II40="","",(IF(IG40=0,IH40*IF$4,(VLOOKUP(II40,Dane!$A$2:$B$10,2)+2*IG40+IH40)*IF$4)))</f>
        <v/>
      </c>
      <c r="IG40" s="98"/>
      <c r="IH40" s="98"/>
      <c r="II40" s="98"/>
      <c r="IJ40" s="96" t="str">
        <f>IF(IM40="","",(IF(IK40=0,IL40*IJ$4,(VLOOKUP(IM40,Dane!$A$2:$B$10,2)+2*IK40+IL40)*IJ$4)))</f>
        <v/>
      </c>
      <c r="IK40" s="98"/>
      <c r="IL40" s="98"/>
      <c r="IM40" s="98"/>
      <c r="IN40" s="96" t="str">
        <f>IF(IQ40="","",(IF(IO40=0,IP40*IN$4,(VLOOKUP(IQ40,Dane!$A$2:$B$10,2)+2*IO40+IP40)*IN$4)))</f>
        <v/>
      </c>
      <c r="IO40" s="98"/>
      <c r="IP40" s="98"/>
      <c r="IQ40" s="98"/>
      <c r="IR40" s="96" t="str">
        <f>IF(IU40="","",(IF(IS40=0,IT40*IR$4,(VLOOKUP(IU40,Dane!$A$2:$B$10,2)+2*IS40+IT40)*IR$4)))</f>
        <v/>
      </c>
      <c r="IS40" s="98"/>
      <c r="IT40" s="98"/>
      <c r="IU40" s="98"/>
      <c r="IV40" s="96">
        <f>IF(IY40="","",(IF(IW40=0,IX40*IV$4,(VLOOKUP(IY40,Dane!$A$2:$B$10,2)+2*IW40+IX40)*IV$4)))</f>
        <v>5</v>
      </c>
      <c r="IW40" s="99">
        <v>0</v>
      </c>
      <c r="IX40" s="99">
        <v>1</v>
      </c>
      <c r="IY40" s="99">
        <v>0</v>
      </c>
      <c r="IZ40" s="96" t="str">
        <f>IF(JC40="","",(IF(JA40=0,JB40*IZ$4,(VLOOKUP(JC40,Dane!$A$2:$B$10,2)+2*JA40+JB40)*IZ$4)))</f>
        <v/>
      </c>
      <c r="JA40" s="98"/>
      <c r="JB40" s="98"/>
      <c r="JC40" s="98"/>
      <c r="JD40" s="96" t="str">
        <f>IF(JG40="","",(IF(JE40=0,JF40*JD$4,(VLOOKUP(JG40,Dane!$A$2:$B$10,2)+2*JE40+JF40)*JD$4)))</f>
        <v/>
      </c>
      <c r="JE40" s="98"/>
      <c r="JF40" s="98"/>
      <c r="JG40" s="98"/>
      <c r="JH40" s="96">
        <f>IF(JK40="","",(IF(JI40=0,JJ40*JH$4,(VLOOKUP(JK40,Dane!$A$2:$B$10,2)+2*JI40+JJ40)*JH$4)))</f>
        <v>15</v>
      </c>
      <c r="JI40" s="99">
        <v>0</v>
      </c>
      <c r="JJ40" s="99">
        <v>1</v>
      </c>
      <c r="JK40" s="99">
        <v>0</v>
      </c>
      <c r="JL40" s="96" t="str">
        <f>IF(JO40="","",(IF(JM40=0,JN40*JL$4,(VLOOKUP(JO40,Dane!$A$2:$B$10,2)+2*JM40+JN40)*JL$4)))</f>
        <v/>
      </c>
      <c r="JM40" s="98"/>
      <c r="JN40" s="98"/>
      <c r="JO40" s="98"/>
      <c r="JP40" s="96" t="str">
        <f>IF(JS40="","",(IF(JQ40=0,JR40*JP$4,(VLOOKUP(JS40,Dane!$A$2:$B$10,2)+2*JQ40+JR40)*JP$4)))</f>
        <v/>
      </c>
      <c r="JQ40" s="98"/>
      <c r="JR40" s="98"/>
      <c r="JS40" s="98"/>
      <c r="JT40" s="96">
        <f>IF(JW40="","",(IF(JU40=0,JV40*JT$4,(VLOOKUP(JW40,Dane!$A$2:$B$10,2)+2*JU40+JV40)*JT$4)))</f>
        <v>25</v>
      </c>
      <c r="JU40" s="99">
        <v>0</v>
      </c>
      <c r="JV40" s="99">
        <v>1</v>
      </c>
      <c r="JW40" s="99">
        <v>0</v>
      </c>
      <c r="JX40" s="96" t="str">
        <f>IF(KA40="","",(IF(JY40=0,JZ40*JX$4,(VLOOKUP(KA40,Dane!$A$2:$B$10,2)+2*JY40+JZ40)*JX$4)))</f>
        <v/>
      </c>
      <c r="JY40" s="98"/>
      <c r="JZ40" s="98"/>
      <c r="KA40" s="98"/>
      <c r="KB40" s="96" t="str">
        <f>IF(KE40="","",(IF(KC40=0,KD40*KB$4,(VLOOKUP(KE40,Dane!$A$2:$B$10,2)+2*KC40+KD40)*KB$4)))</f>
        <v/>
      </c>
      <c r="KC40" s="98"/>
      <c r="KD40" s="98"/>
      <c r="KE40" s="98"/>
      <c r="KF40" s="96" t="str">
        <f>IF(KI40="","",(IF(KG40=0,KH40*KF$4,(VLOOKUP(KI40,Dane!$A$2:$B$10,2)+2*KG40+KH40)*KF$4)))</f>
        <v/>
      </c>
      <c r="KG40" s="98"/>
      <c r="KH40" s="98"/>
      <c r="KI40" s="98"/>
      <c r="KJ40" s="96" t="str">
        <f>IF(KM40="","",(IF(KK40=0,KL40*KJ$4,(VLOOKUP(KM40,Dane!$A$2:$B$10,2)+2*KK40+KL40)*KJ$4)))</f>
        <v/>
      </c>
      <c r="KK40" s="98"/>
      <c r="KL40" s="98"/>
      <c r="KM40" s="98"/>
      <c r="KN40" s="96" t="str">
        <f>IF(KQ40="","",(IF(KO40=0,KP40*KN$4,(VLOOKUP(KQ40,Dane!$A$2:$B$10,2)+2*KO40+KP40)*KN$4)))</f>
        <v/>
      </c>
      <c r="KO40" s="98"/>
      <c r="KP40" s="98"/>
      <c r="KQ40" s="98"/>
      <c r="KR40" s="96" t="str">
        <f>IF(KU40="","",(IF(KS40=0,KT40*KR$4,(VLOOKUP(KU40,Dane!$A$2:$B$10,2)+2*KS40+KT40)*KR$4)))</f>
        <v/>
      </c>
      <c r="KS40" s="98"/>
      <c r="KT40" s="98"/>
      <c r="KU40" s="98"/>
      <c r="KV40" s="96" t="str">
        <f>IF(KY40="","",(IF(KW40=0,KX40*KV$4,(VLOOKUP(KY40,Dane!$A$2:$B$10,2)+2*KW40+KX40)*KV$4)))</f>
        <v/>
      </c>
      <c r="KW40" s="98"/>
      <c r="KX40" s="98"/>
      <c r="KY40" s="98"/>
      <c r="KZ40" s="96" t="str">
        <f>IF(LC40="","",(IF(LA40=0,LB40*KZ$4,(VLOOKUP(LC40,Dane!$A$2:$B$10,2)+2*LA40+LB40)*KZ$4)))</f>
        <v/>
      </c>
      <c r="LA40" s="98"/>
      <c r="LB40" s="98"/>
      <c r="LC40" s="98"/>
      <c r="LD40" s="96" t="str">
        <f>IF(LG40="","",(IF(LE40=0,LF40*LD$4,(VLOOKUP(LG40,Dane!$A$2:$B$10,2)+2*LE40+LF40)*LD$4)))</f>
        <v/>
      </c>
      <c r="LE40" s="98"/>
      <c r="LF40" s="98"/>
      <c r="LG40" s="98"/>
      <c r="LH40" s="96" t="str">
        <f>IF(LK40="","",(IF(LI40=0,LJ40*LH$4,(VLOOKUP(LK40,Dane!$A$2:$B$10,2)+2*LI40+LJ40)*LH$4)))</f>
        <v/>
      </c>
      <c r="LI40" s="98"/>
      <c r="LJ40" s="98"/>
      <c r="LK40" s="98"/>
      <c r="LL40" s="96" t="str">
        <f>IF(LO40="","",(IF(LM40=0,LN40*LL$4,(VLOOKUP(LO40,Dane!$A$2:$B$10,2)+2*LM40+LN40)*LL$4)))</f>
        <v/>
      </c>
      <c r="LM40" s="98"/>
      <c r="LN40" s="98"/>
      <c r="LO40" s="98"/>
      <c r="LP40" s="96" t="str">
        <f>IF(LS40="","",(IF(LQ40=0,LR40*LP$4,(VLOOKUP(LS40,Dane!$A$2:$B$10,2)+2*LQ40+LR40)*LP$4)))</f>
        <v/>
      </c>
      <c r="LQ40" s="98"/>
      <c r="LR40" s="98"/>
      <c r="LS40" s="98"/>
      <c r="LT40" s="96" t="str">
        <f>IF(LW40="","",(IF(LU40=0,LV40*LT$4,(VLOOKUP(LW40,Dane!$A$2:$B$10,2)+2*LU40+LV40)*LT$4)))</f>
        <v/>
      </c>
      <c r="LU40" s="98"/>
      <c r="LV40" s="98"/>
      <c r="LW40" s="98"/>
      <c r="LX40" s="96" t="str">
        <f>IF(MA40="","",(IF(LY40=0,LZ40*LX$4,(VLOOKUP(MA40,Dane!$A$2:$B$10,2)+2*LY40+LZ40)*LX$4)))</f>
        <v/>
      </c>
      <c r="LY40" s="98"/>
      <c r="LZ40" s="98"/>
      <c r="MA40" s="98"/>
      <c r="MB40" s="96" t="str">
        <f>IF(ME40="","",(IF(MC40=0,MD40*MB$4,(VLOOKUP(ME40,Dane!$A$2:$B$10,2)+2*MC40+MD40)*MB$4)))</f>
        <v/>
      </c>
      <c r="MC40" s="98"/>
      <c r="MD40" s="98"/>
      <c r="ME40" s="98"/>
      <c r="MF40" s="96" t="str">
        <f>IF(MI40="","",(IF(MG40=0,MH40*MF$4,(VLOOKUP(MI40,Dane!$A$2:$B$10,2)+2*MG40+MH40)*MF$4)))</f>
        <v/>
      </c>
      <c r="MG40" s="98"/>
      <c r="MH40" s="98"/>
      <c r="MI40" s="98"/>
      <c r="MJ40" s="96" t="str">
        <f>IF(MM40="","",(IF(MK40=0,ML40*MJ$4,(VLOOKUP(MM40,Dane!$A$2:$B$10,2)+2*MK40+ML40)*MJ$4)))</f>
        <v/>
      </c>
      <c r="MK40" s="98"/>
      <c r="ML40" s="98"/>
      <c r="MM40" s="98"/>
      <c r="MN40" s="96" t="str">
        <f>IF(MQ40="","",(IF(MO40=0,MP40*MN$4,(VLOOKUP(MQ40,Dane!$A$2:$B$10,2)+2*MO40+MP40)*MN$4)))</f>
        <v/>
      </c>
      <c r="MO40" s="98"/>
      <c r="MP40" s="98"/>
      <c r="MQ40" s="98"/>
      <c r="MR40" s="96" t="str">
        <f>IF(MU40="","",(IF(MS40=0,MT40*MR$4,(VLOOKUP(MU40,Dane!$A$2:$B$10,2)+2*MS40+MT40)*MR$4)))</f>
        <v/>
      </c>
      <c r="MS40" s="98"/>
      <c r="MT40" s="98"/>
      <c r="MU40" s="98"/>
      <c r="MV40" s="96" t="str">
        <f>IF(MY40="","",(IF(MW40=0,MX40*MV$4,(VLOOKUP(MY40,Dane!$A$2:$B$10,2)+2*MW40+MX40)*MV$4)))</f>
        <v/>
      </c>
      <c r="MW40" s="98"/>
      <c r="MX40" s="98"/>
      <c r="MY40" s="98"/>
      <c r="MZ40" s="96" t="str">
        <f>IF(NC40="","",(IF(NA40=0,NB40*MZ$4,(VLOOKUP(NC40,Dane!$A$2:$B$10,2)+2*NA40+NB40)*MZ$4)))</f>
        <v/>
      </c>
      <c r="NA40" s="98"/>
      <c r="NB40" s="98"/>
      <c r="NC40" s="98"/>
      <c r="ND40" s="96" t="str">
        <f>IF(NG40="","",(IF(NE40=0,NF40*ND$4,(VLOOKUP(NG40,Dane!$A$2:$B$10,2)+2*NE40+NF40)*ND$4)))</f>
        <v/>
      </c>
      <c r="NE40" s="98"/>
      <c r="NF40" s="98"/>
      <c r="NG40" s="98"/>
      <c r="NH40" s="96" t="str">
        <f>IF(NK40="","",(IF(NI40=0,NJ40*NH$4,(VLOOKUP(NK40,Dane!$A$2:$B$10,2)+2*NI40+NJ40)*NH$4)))</f>
        <v/>
      </c>
      <c r="NI40" s="98"/>
      <c r="NJ40" s="98"/>
      <c r="NK40" s="98"/>
      <c r="NL40" s="96" t="str">
        <f>IF(NO40="","",(IF(NM40=0,NN40*NL$4,(VLOOKUP(NO40,Dane!$A$2:$B$10,2)+2*NM40+NN40)*NL$4)))</f>
        <v/>
      </c>
      <c r="NM40" s="98"/>
      <c r="NN40" s="98"/>
      <c r="NO40" s="98"/>
      <c r="NP40" s="96" t="str">
        <f>IF(NS40="","",(IF(NQ40=0,NR40*NP$4,(VLOOKUP(NS40,Dane!$A$2:$B$10,2)+2*NQ40+NR40)*NP$4)))</f>
        <v/>
      </c>
      <c r="NQ40" s="98"/>
      <c r="NR40" s="98"/>
      <c r="NS40" s="98"/>
      <c r="NT40" s="96" t="str">
        <f>IF(NW40="","",(IF(NU40=0,NV40*NT$4,(VLOOKUP(NW40,Dane!$A$2:$B$10,2)+2*NU40+NV40)*NT$4)))</f>
        <v/>
      </c>
      <c r="NU40" s="98"/>
      <c r="NV40" s="98"/>
      <c r="NW40" s="98"/>
      <c r="NX40" s="96" t="str">
        <f>IF(OA40="","",(IF(NY40=0,NZ40*NX$4,(VLOOKUP(OA40,Dane!$A$2:$B$10,2)+2*NY40+NZ40)*NX$4)))</f>
        <v/>
      </c>
      <c r="NY40" s="98"/>
      <c r="NZ40" s="98"/>
      <c r="OA40" s="98"/>
      <c r="OB40" s="96" t="str">
        <f>IF(OE40="","",(IF(OC40=0,OD40*OB$4,(VLOOKUP(OE40,Dane!$A$2:$B$10,2)+2*OC40+OD40)*OB$4)))</f>
        <v/>
      </c>
      <c r="OC40" s="98"/>
      <c r="OD40" s="98"/>
      <c r="OE40" s="98"/>
      <c r="OF40" s="96" t="str">
        <f>IF(OI40="","",(IF(OG40=0,OH40*OF$4,(VLOOKUP(OI40,Dane!$A$2:$B$10,2)+2*OG40+OH40)*OF$4)))</f>
        <v/>
      </c>
      <c r="OG40" s="98"/>
      <c r="OH40" s="98"/>
      <c r="OI40" s="98"/>
      <c r="OJ40" s="96" t="str">
        <f>IF(OM40="","",(IF(OK40=0,OL40*OJ$4,(VLOOKUP(OM40,Dane!$A$2:$B$10,2)+2*OK40+OL40)*OJ$4)))</f>
        <v/>
      </c>
      <c r="OK40" s="98"/>
      <c r="OL40" s="98"/>
      <c r="OM40" s="98"/>
      <c r="ON40" s="96" t="str">
        <f>IF(OQ40="","",(IF(OO40=0,OP40*ON$4,(VLOOKUP(OQ40,Dane!$A$2:$B$10,2)+2*OO40+OP40)*ON$4)))</f>
        <v/>
      </c>
      <c r="OO40" s="98"/>
      <c r="OP40" s="98"/>
      <c r="OQ40" s="98"/>
      <c r="OR40" s="96" t="str">
        <f>IF(OU40="","",(IF(OS40=0,OT40*OR$4,(VLOOKUP(OU40,Dane!$A$2:$B$10,2)+2*OS40+OT40)*OR$4)))</f>
        <v/>
      </c>
      <c r="OS40" s="98"/>
      <c r="OT40" s="98"/>
      <c r="OU40" s="112"/>
    </row>
    <row r="41" spans="1:411" x14ac:dyDescent="0.25">
      <c r="A41" s="70">
        <f t="shared" si="344"/>
        <v>36</v>
      </c>
      <c r="B41" s="83" t="s">
        <v>170</v>
      </c>
      <c r="C41" s="63">
        <v>1992</v>
      </c>
      <c r="D41" s="64" t="str">
        <f>VLOOKUP(C41,Dane!$A$17:$B$34,2)</f>
        <v>senior</v>
      </c>
      <c r="E41" s="65">
        <f t="shared" si="345"/>
        <v>192.5</v>
      </c>
      <c r="F41" s="66">
        <f t="shared" si="429"/>
        <v>192.5</v>
      </c>
      <c r="G41" s="66" t="str">
        <f t="shared" si="429"/>
        <v/>
      </c>
      <c r="H41" s="66" t="str">
        <f t="shared" si="429"/>
        <v/>
      </c>
      <c r="I41" s="66" t="str">
        <f t="shared" si="429"/>
        <v/>
      </c>
      <c r="J41" s="66" t="str">
        <f t="shared" si="429"/>
        <v/>
      </c>
      <c r="K41" s="66" t="str">
        <f t="shared" si="429"/>
        <v/>
      </c>
      <c r="L41" s="66" t="str">
        <f t="shared" si="429"/>
        <v/>
      </c>
      <c r="M41" s="66" t="str">
        <f t="shared" si="429"/>
        <v/>
      </c>
      <c r="N41" s="66" t="str">
        <f t="shared" si="429"/>
        <v/>
      </c>
      <c r="O41" s="72" t="str">
        <f t="shared" si="429"/>
        <v/>
      </c>
      <c r="P41" s="67">
        <f t="shared" si="347"/>
        <v>1</v>
      </c>
      <c r="Q41" s="69" t="str">
        <f t="shared" si="348"/>
        <v/>
      </c>
      <c r="R41" s="69" t="str">
        <f t="shared" si="349"/>
        <v/>
      </c>
      <c r="S41" s="69" t="str">
        <f t="shared" si="350"/>
        <v/>
      </c>
      <c r="T41" s="69" t="str">
        <f t="shared" si="351"/>
        <v/>
      </c>
      <c r="U41" s="69" t="str">
        <f t="shared" si="352"/>
        <v/>
      </c>
      <c r="V41" s="69" t="str">
        <f t="shared" si="353"/>
        <v/>
      </c>
      <c r="W41" s="69" t="str">
        <f t="shared" si="354"/>
        <v/>
      </c>
      <c r="X41" s="69" t="str">
        <f t="shared" si="355"/>
        <v/>
      </c>
      <c r="Y41" s="69" t="str">
        <f t="shared" si="356"/>
        <v/>
      </c>
      <c r="Z41" s="69" t="str">
        <f t="shared" si="357"/>
        <v/>
      </c>
      <c r="AA41" s="69">
        <f t="shared" si="358"/>
        <v>192.5</v>
      </c>
      <c r="AB41" s="69" t="str">
        <f t="shared" si="359"/>
        <v/>
      </c>
      <c r="AC41" s="69" t="str">
        <f t="shared" si="360"/>
        <v/>
      </c>
      <c r="AD41" s="69" t="str">
        <f t="shared" si="361"/>
        <v/>
      </c>
      <c r="AE41" s="69" t="str">
        <f t="shared" si="362"/>
        <v/>
      </c>
      <c r="AF41" s="69" t="str">
        <f t="shared" si="363"/>
        <v/>
      </c>
      <c r="AG41" s="69" t="str">
        <f t="shared" si="364"/>
        <v/>
      </c>
      <c r="AH41" s="69" t="str">
        <f t="shared" si="365"/>
        <v/>
      </c>
      <c r="AI41" s="69" t="str">
        <f t="shared" si="366"/>
        <v/>
      </c>
      <c r="AJ41" s="69" t="str">
        <f t="shared" si="367"/>
        <v/>
      </c>
      <c r="AK41" s="69" t="str">
        <f t="shared" si="368"/>
        <v/>
      </c>
      <c r="AL41" s="69" t="str">
        <f t="shared" si="369"/>
        <v/>
      </c>
      <c r="AM41" s="69" t="str">
        <f t="shared" si="370"/>
        <v/>
      </c>
      <c r="AN41" s="69" t="str">
        <f t="shared" si="371"/>
        <v/>
      </c>
      <c r="AO41" s="69" t="str">
        <f t="shared" si="372"/>
        <v/>
      </c>
      <c r="AP41" s="69" t="str">
        <f t="shared" si="373"/>
        <v/>
      </c>
      <c r="AQ41" s="69" t="str">
        <f t="shared" si="374"/>
        <v/>
      </c>
      <c r="AR41" s="69" t="str">
        <f t="shared" si="375"/>
        <v/>
      </c>
      <c r="AS41" s="69" t="str">
        <f t="shared" si="376"/>
        <v/>
      </c>
      <c r="AT41" s="69" t="str">
        <f t="shared" si="377"/>
        <v/>
      </c>
      <c r="AU41" s="69" t="str">
        <f t="shared" si="378"/>
        <v/>
      </c>
      <c r="AV41" s="69" t="str">
        <f t="shared" si="379"/>
        <v/>
      </c>
      <c r="AW41" s="69" t="str">
        <f t="shared" si="380"/>
        <v/>
      </c>
      <c r="AX41" s="69" t="str">
        <f t="shared" si="381"/>
        <v/>
      </c>
      <c r="AY41" s="69" t="str">
        <f t="shared" si="382"/>
        <v/>
      </c>
      <c r="AZ41" s="69" t="str">
        <f t="shared" si="383"/>
        <v/>
      </c>
      <c r="BA41" s="69" t="str">
        <f t="shared" si="384"/>
        <v/>
      </c>
      <c r="BB41" s="69" t="str">
        <f t="shared" si="385"/>
        <v/>
      </c>
      <c r="BC41" s="69" t="str">
        <f t="shared" si="386"/>
        <v/>
      </c>
      <c r="BD41" s="69" t="str">
        <f t="shared" si="387"/>
        <v/>
      </c>
      <c r="BE41" s="69" t="str">
        <f t="shared" si="388"/>
        <v/>
      </c>
      <c r="BF41" s="69" t="str">
        <f t="shared" si="389"/>
        <v/>
      </c>
      <c r="BG41" s="69" t="str">
        <f t="shared" si="390"/>
        <v/>
      </c>
      <c r="BH41" s="69" t="str">
        <f t="shared" si="391"/>
        <v/>
      </c>
      <c r="BI41" s="69" t="str">
        <f t="shared" si="392"/>
        <v/>
      </c>
      <c r="BJ41" s="69" t="str">
        <f t="shared" si="393"/>
        <v/>
      </c>
      <c r="BK41" s="69" t="str">
        <f t="shared" si="394"/>
        <v/>
      </c>
      <c r="BL41" s="69" t="str">
        <f t="shared" si="395"/>
        <v/>
      </c>
      <c r="BM41" s="69" t="str">
        <f t="shared" si="396"/>
        <v/>
      </c>
      <c r="BN41" s="69" t="str">
        <f t="shared" si="397"/>
        <v/>
      </c>
      <c r="BO41" s="69" t="str">
        <f t="shared" si="398"/>
        <v/>
      </c>
      <c r="BP41" s="69" t="str">
        <f t="shared" si="399"/>
        <v/>
      </c>
      <c r="BQ41" s="69" t="str">
        <f t="shared" si="400"/>
        <v/>
      </c>
      <c r="BR41" s="69" t="str">
        <f t="shared" si="401"/>
        <v/>
      </c>
      <c r="BS41" s="69" t="str">
        <f t="shared" si="402"/>
        <v/>
      </c>
      <c r="BT41" s="69" t="str">
        <f t="shared" si="403"/>
        <v/>
      </c>
      <c r="BU41" s="69" t="str">
        <f t="shared" si="404"/>
        <v/>
      </c>
      <c r="BV41" s="69" t="str">
        <f t="shared" si="405"/>
        <v/>
      </c>
      <c r="BW41" s="69" t="str">
        <f t="shared" si="406"/>
        <v/>
      </c>
      <c r="BX41" s="69" t="str">
        <f t="shared" si="407"/>
        <v/>
      </c>
      <c r="BY41" s="69" t="str">
        <f t="shared" si="408"/>
        <v/>
      </c>
      <c r="BZ41" s="69" t="str">
        <f t="shared" si="409"/>
        <v/>
      </c>
      <c r="CA41" s="69" t="str">
        <f t="shared" si="410"/>
        <v/>
      </c>
      <c r="CB41" s="69" t="str">
        <f t="shared" si="411"/>
        <v/>
      </c>
      <c r="CC41" s="69" t="str">
        <f t="shared" si="412"/>
        <v/>
      </c>
      <c r="CD41" s="69" t="str">
        <f t="shared" si="413"/>
        <v/>
      </c>
      <c r="CE41" s="69" t="str">
        <f t="shared" si="414"/>
        <v/>
      </c>
      <c r="CF41" s="69" t="str">
        <f t="shared" si="415"/>
        <v/>
      </c>
      <c r="CG41" s="69" t="str">
        <f t="shared" si="416"/>
        <v/>
      </c>
      <c r="CH41" s="69" t="str">
        <f t="shared" si="417"/>
        <v/>
      </c>
      <c r="CI41" s="69" t="str">
        <f t="shared" si="418"/>
        <v/>
      </c>
      <c r="CJ41" s="69" t="str">
        <f t="shared" si="419"/>
        <v/>
      </c>
      <c r="CK41" s="69" t="str">
        <f t="shared" si="420"/>
        <v/>
      </c>
      <c r="CL41" s="69" t="str">
        <f t="shared" si="421"/>
        <v/>
      </c>
      <c r="CM41" s="69" t="str">
        <f t="shared" si="422"/>
        <v/>
      </c>
      <c r="CN41" s="69" t="str">
        <f t="shared" si="423"/>
        <v/>
      </c>
      <c r="CO41" s="69" t="str">
        <f t="shared" si="424"/>
        <v/>
      </c>
      <c r="CP41" s="69" t="str">
        <f t="shared" si="425"/>
        <v/>
      </c>
      <c r="CQ41" s="94" t="str">
        <f t="shared" si="426"/>
        <v/>
      </c>
      <c r="CR41" s="111" t="str">
        <f>IF(CU41="","",(IF(CS41=0,CT41*CR$4,(VLOOKUP(CU41,Dane!$A$2:$B$10,2)+2*CS41+CT41)*CR$4)))</f>
        <v/>
      </c>
      <c r="CS41" s="98"/>
      <c r="CT41" s="98"/>
      <c r="CU41" s="98"/>
      <c r="CV41" s="96" t="str">
        <f>IF(CY41="","",(IF(CW41=0,CX41*CV$4,(VLOOKUP(CY41,Dane!$A$2:$B$10,2)+2*CW41+CX41)*CV$4)))</f>
        <v/>
      </c>
      <c r="CW41" s="98"/>
      <c r="CX41" s="98"/>
      <c r="CY41" s="98"/>
      <c r="CZ41" s="96" t="str">
        <f>IF(DC41="","",(IF(DA41=0,DB41*CZ$4,(VLOOKUP(DC41,Dane!$A$2:$B$10,2)+2*DA41+DB41)*CZ$4)))</f>
        <v/>
      </c>
      <c r="DA41" s="98"/>
      <c r="DB41" s="98"/>
      <c r="DC41" s="98"/>
      <c r="DD41" s="96" t="str">
        <f>IF(DG41="","",(IF(DE41=0,DF41*DD$4,(VLOOKUP(DG41,Dane!$A$2:$B$10,2)+2*DE41+DF41)*DD$4)))</f>
        <v/>
      </c>
      <c r="DE41" s="98"/>
      <c r="DF41" s="98"/>
      <c r="DG41" s="98"/>
      <c r="DH41" s="96" t="str">
        <f>IF(DK41="","",(IF(DI41=0,DJ41*DH$4,(VLOOKUP(DK41,Dane!$A$2:$B$10,2)+2*DI41+DJ41)*DH$4)))</f>
        <v/>
      </c>
      <c r="DI41" s="98"/>
      <c r="DJ41" s="98"/>
      <c r="DK41" s="98"/>
      <c r="DL41" s="96" t="str">
        <f>IF(DO41="","",(IF(DM41=0,DN41*DL$4,(VLOOKUP(DO41,Dane!$A$2:$B$10,2)+2*DM41+DN41)*DL$4)))</f>
        <v/>
      </c>
      <c r="DM41" s="98"/>
      <c r="DN41" s="98"/>
      <c r="DO41" s="98"/>
      <c r="DP41" s="96" t="str">
        <f>IF(DS41="","",(IF(DQ41=0,DR41*DP$4,(VLOOKUP(DS41,Dane!$A$2:$B$10,2)+2*DQ41+DR41)*DP$4)))</f>
        <v/>
      </c>
      <c r="DQ41" s="98"/>
      <c r="DR41" s="98"/>
      <c r="DS41" s="98"/>
      <c r="DT41" s="96" t="str">
        <f>IF(DW41="","",(IF(DU41=0,DV41*DT$4,(VLOOKUP(DW41,Dane!$A$2:$B$10,2)+2*DU41+DV41)*DT$4)))</f>
        <v/>
      </c>
      <c r="DU41" s="98"/>
      <c r="DV41" s="98"/>
      <c r="DW41" s="98"/>
      <c r="DX41" s="96" t="str">
        <f>IF(EA41="","",(IF(DY41=0,DZ41*DX$4,(VLOOKUP(EA41,Dane!$A$2:$B$10,2)+2*DY41+DZ41)*DX$4)))</f>
        <v/>
      </c>
      <c r="DY41" s="98"/>
      <c r="DZ41" s="98"/>
      <c r="EA41" s="98"/>
      <c r="EB41" s="96" t="str">
        <f>IF(EE41="","",(IF(EC41=0,ED41*EB$4,(VLOOKUP(EE41,Dane!$A$2:$B$10,2)+2*EC41+ED41)*EB$4)))</f>
        <v/>
      </c>
      <c r="EC41" s="98"/>
      <c r="ED41" s="98"/>
      <c r="EE41" s="98"/>
      <c r="EF41" s="96">
        <f>IF(EI41="","",(IF(EG41=0,EH41*EF$4,(VLOOKUP(EI41,Dane!$A$2:$B$10,2)+2*EG41+EH41)*EF$4)))</f>
        <v>192.5</v>
      </c>
      <c r="EG41" s="99">
        <v>1</v>
      </c>
      <c r="EH41" s="99">
        <v>2</v>
      </c>
      <c r="EI41" s="99">
        <v>7</v>
      </c>
      <c r="EJ41" s="96" t="str">
        <f>IF(EM41="","",(IF(EK41=0,EL41*EJ$4,(VLOOKUP(EM41,Dane!$A$2:$B$10,2)+2*EK41+EL41)*EJ$4)))</f>
        <v/>
      </c>
      <c r="EK41" s="98"/>
      <c r="EL41" s="98"/>
      <c r="EM41" s="98"/>
      <c r="EN41" s="96" t="str">
        <f>IF(EQ41="","",(IF(EO41=0,EP41*EN$4,(VLOOKUP(EQ41,Dane!$A$2:$B$10,2)+2*EO41+EP41)*EN$4)))</f>
        <v/>
      </c>
      <c r="EO41" s="98"/>
      <c r="EP41" s="98"/>
      <c r="EQ41" s="98"/>
      <c r="ER41" s="96" t="str">
        <f>IF(EU41="","",(IF(ES41=0,ET41*ER$4,(VLOOKUP(EU41,Dane!$A$2:$B$10,2)+2*ES41+ET41)*ER$4)))</f>
        <v/>
      </c>
      <c r="ES41" s="98"/>
      <c r="ET41" s="98"/>
      <c r="EU41" s="98"/>
      <c r="EV41" s="96" t="str">
        <f>IF(EY41="","",(IF(EW41=0,EX41*EV$4,(VLOOKUP(EY41,Dane!$A$2:$B$10,2)+2*EW41+EX41)*EV$4)))</f>
        <v/>
      </c>
      <c r="EW41" s="98"/>
      <c r="EX41" s="98"/>
      <c r="EY41" s="98"/>
      <c r="EZ41" s="96" t="str">
        <f>IF(FC41="","",(IF(FA41=0,FB41*EZ$4,(VLOOKUP(FC41,Dane!$A$2:$B$10,2)+2*FA41+FB41)*EZ$4)))</f>
        <v/>
      </c>
      <c r="FA41" s="98"/>
      <c r="FB41" s="98"/>
      <c r="FC41" s="98"/>
      <c r="FD41" s="96" t="str">
        <f>IF(FG41="","",(IF(FE41=0,FF41*FD$4,(VLOOKUP(FG41,Dane!$A$2:$B$10,2)+2*FE41+FF41)*FD$4)))</f>
        <v/>
      </c>
      <c r="FE41" s="98"/>
      <c r="FF41" s="98"/>
      <c r="FG41" s="98"/>
      <c r="FH41" s="96" t="str">
        <f>IF(FK41="","",(IF(FI41=0,FJ41*FH$4,(VLOOKUP(FK41,Dane!$A$2:$B$10,2)+2*FI41+FJ41)*FH$4)))</f>
        <v/>
      </c>
      <c r="FI41" s="98"/>
      <c r="FJ41" s="98"/>
      <c r="FK41" s="98"/>
      <c r="FL41" s="96" t="str">
        <f>IF(FO41="","",(IF(FM41=0,FN41*FL$4,(VLOOKUP(FO41,Dane!$A$2:$B$10,2)+2*FM41+FN41)*FL$4)))</f>
        <v/>
      </c>
      <c r="FM41" s="98"/>
      <c r="FN41" s="98"/>
      <c r="FO41" s="98"/>
      <c r="FP41" s="96" t="str">
        <f>IF(FS41="","",(IF(FQ41=0,FR41*FP$4,(VLOOKUP(FS41,Dane!$A$2:$B$10,2)+2*FQ41+FR41)*FP$4)))</f>
        <v/>
      </c>
      <c r="FQ41" s="98"/>
      <c r="FR41" s="98"/>
      <c r="FS41" s="98"/>
      <c r="FT41" s="96" t="str">
        <f>IF(FW41="","",(IF(FU41=0,FV41*FT$4,(VLOOKUP(FW41,Dane!$A$2:$B$10,2)+2*FU41+FV41)*FT$4)))</f>
        <v/>
      </c>
      <c r="FU41" s="98"/>
      <c r="FV41" s="98"/>
      <c r="FW41" s="98"/>
      <c r="FX41" s="96" t="str">
        <f>IF(GA41="","",(IF(FY41=0,FZ41*FX$4,(VLOOKUP(GA41,Dane!$A$2:$B$10,2)+2*FY41+FZ41)*FX$4)))</f>
        <v/>
      </c>
      <c r="FY41" s="98"/>
      <c r="FZ41" s="98"/>
      <c r="GA41" s="98"/>
      <c r="GB41" s="96" t="str">
        <f>IF(GE41="","",(IF(GC41=0,GD41*GB$4,(VLOOKUP(GE41,Dane!$A$2:$B$10,2)+2*GC41+GD41)*GB$4)))</f>
        <v/>
      </c>
      <c r="GC41" s="98"/>
      <c r="GD41" s="98"/>
      <c r="GE41" s="98"/>
      <c r="GF41" s="96" t="str">
        <f>IF(GI41="","",(IF(GG41=0,GH41*GF$4,(VLOOKUP(GI41,Dane!$A$2:$B$10,2)+2*GG41+GH41)*GF$4)))</f>
        <v/>
      </c>
      <c r="GG41" s="98"/>
      <c r="GH41" s="98"/>
      <c r="GI41" s="98"/>
      <c r="GJ41" s="96" t="str">
        <f>IF(GM41="","",(IF(GK41=0,GL41*GJ$4,(VLOOKUP(GM41,Dane!$A$2:$B$10,2)+2*GK41+GL41)*GJ$4)))</f>
        <v/>
      </c>
      <c r="GK41" s="98"/>
      <c r="GL41" s="98"/>
      <c r="GM41" s="98"/>
      <c r="GN41" s="96" t="str">
        <f>IF(GQ41="","",(IF(GO41=0,GP41*GN$4,(VLOOKUP(GQ41,Dane!$A$2:$B$10,2)+2*GO41+GP41)*GN$4)))</f>
        <v/>
      </c>
      <c r="GO41" s="98"/>
      <c r="GP41" s="98"/>
      <c r="GQ41" s="98"/>
      <c r="GR41" s="96" t="str">
        <f>IF(GU41="","",(IF(GS41=0,GT41*GR$4,(VLOOKUP(GU41,Dane!$A$2:$B$10,2)+2*GS41+GT41)*GR$4)))</f>
        <v/>
      </c>
      <c r="GS41" s="98"/>
      <c r="GT41" s="98"/>
      <c r="GU41" s="98"/>
      <c r="GV41" s="96" t="str">
        <f>IF(GY41="","",(IF(GW41=0,GX41*GV$4,(VLOOKUP(GY41,Dane!$A$2:$B$10,2)+2*GW41+GX41)*GV$4)))</f>
        <v/>
      </c>
      <c r="GW41" s="98"/>
      <c r="GX41" s="98"/>
      <c r="GY41" s="98"/>
      <c r="GZ41" s="96" t="str">
        <f>IF(HC41="","",(IF(HA41=0,HB41*GZ$4,(VLOOKUP(HC41,Dane!$A$2:$B$10,2)+2*HA41+HB41)*GZ$4)))</f>
        <v/>
      </c>
      <c r="HA41" s="98"/>
      <c r="HB41" s="98"/>
      <c r="HC41" s="98"/>
      <c r="HD41" s="96" t="str">
        <f>IF(HG41="","",(IF(HE41=0,HF41*HD$4,(VLOOKUP(HG41,Dane!$A$2:$B$10,2)+2*HE41+HF41)*HD$4)))</f>
        <v/>
      </c>
      <c r="HE41" s="98"/>
      <c r="HF41" s="98"/>
      <c r="HG41" s="98"/>
      <c r="HH41" s="96" t="str">
        <f>IF(HK41="","",(IF(HI41=0,HJ41*HH$4,(VLOOKUP(HK41,Dane!$A$2:$B$10,2)+2*HI41+HJ41)*HH$4)))</f>
        <v/>
      </c>
      <c r="HI41" s="98"/>
      <c r="HJ41" s="98"/>
      <c r="HK41" s="98"/>
      <c r="HL41" s="96" t="str">
        <f>IF(HO41="","",(IF(HM41=0,HN41*HL$4,(VLOOKUP(HO41,Dane!$A$2:$B$10,2)+2*HM41+HN41)*HL$4)))</f>
        <v/>
      </c>
      <c r="HM41" s="98"/>
      <c r="HN41" s="98"/>
      <c r="HO41" s="98"/>
      <c r="HP41" s="96" t="str">
        <f>IF(HS41="","",(IF(HQ41=0,HR41*HP$4,(VLOOKUP(HS41,Dane!$A$2:$B$10,2)+2*HQ41+HR41)*HP$4)))</f>
        <v/>
      </c>
      <c r="HQ41" s="98"/>
      <c r="HR41" s="98"/>
      <c r="HS41" s="98"/>
      <c r="HT41" s="96" t="str">
        <f>IF(HW41="","",(IF(HU41=0,HV41*HT$4,(VLOOKUP(HW41,Dane!$A$2:$B$10,2)+2*HU41+HV41)*HT$4)))</f>
        <v/>
      </c>
      <c r="HU41" s="98"/>
      <c r="HV41" s="98"/>
      <c r="HW41" s="98"/>
      <c r="HX41" s="96" t="str">
        <f>IF(IA41="","",(IF(HY41=0,HZ41*HX$4,(VLOOKUP(IA41,Dane!$A$2:$B$10,2)+2*HY41+HZ41)*HX$4)))</f>
        <v/>
      </c>
      <c r="HY41" s="98"/>
      <c r="HZ41" s="98"/>
      <c r="IA41" s="98"/>
      <c r="IB41" s="96" t="str">
        <f>IF(IE41="","",(IF(IC41=0,ID41*IB$4,(VLOOKUP(IE41,Dane!$A$2:$B$10,2)+2*IC41+ID41)*IB$4)))</f>
        <v/>
      </c>
      <c r="IC41" s="98"/>
      <c r="ID41" s="98"/>
      <c r="IE41" s="98"/>
      <c r="IF41" s="96" t="str">
        <f>IF(II41="","",(IF(IG41=0,IH41*IF$4,(VLOOKUP(II41,Dane!$A$2:$B$10,2)+2*IG41+IH41)*IF$4)))</f>
        <v/>
      </c>
      <c r="IG41" s="98"/>
      <c r="IH41" s="98"/>
      <c r="II41" s="98"/>
      <c r="IJ41" s="96" t="str">
        <f>IF(IM41="","",(IF(IK41=0,IL41*IJ$4,(VLOOKUP(IM41,Dane!$A$2:$B$10,2)+2*IK41+IL41)*IJ$4)))</f>
        <v/>
      </c>
      <c r="IK41" s="98"/>
      <c r="IL41" s="98"/>
      <c r="IM41" s="98"/>
      <c r="IN41" s="96" t="str">
        <f>IF(IQ41="","",(IF(IO41=0,IP41*IN$4,(VLOOKUP(IQ41,Dane!$A$2:$B$10,2)+2*IO41+IP41)*IN$4)))</f>
        <v/>
      </c>
      <c r="IO41" s="98"/>
      <c r="IP41" s="98"/>
      <c r="IQ41" s="98"/>
      <c r="IR41" s="96" t="str">
        <f>IF(IU41="","",(IF(IS41=0,IT41*IR$4,(VLOOKUP(IU41,Dane!$A$2:$B$10,2)+2*IS41+IT41)*IR$4)))</f>
        <v/>
      </c>
      <c r="IS41" s="98"/>
      <c r="IT41" s="98"/>
      <c r="IU41" s="98"/>
      <c r="IV41" s="96" t="str">
        <f>IF(IY41="","",(IF(IW41=0,IX41*IV$4,(VLOOKUP(IY41,Dane!$A$2:$B$10,2)+2*IW41+IX41)*IV$4)))</f>
        <v/>
      </c>
      <c r="IW41" s="98"/>
      <c r="IX41" s="98"/>
      <c r="IY41" s="98"/>
      <c r="IZ41" s="96" t="str">
        <f>IF(JC41="","",(IF(JA41=0,JB41*IZ$4,(VLOOKUP(JC41,Dane!$A$2:$B$10,2)+2*JA41+JB41)*IZ$4)))</f>
        <v/>
      </c>
      <c r="JA41" s="98"/>
      <c r="JB41" s="98"/>
      <c r="JC41" s="98"/>
      <c r="JD41" s="96" t="str">
        <f>IF(JG41="","",(IF(JE41=0,JF41*JD$4,(VLOOKUP(JG41,Dane!$A$2:$B$10,2)+2*JE41+JF41)*JD$4)))</f>
        <v/>
      </c>
      <c r="JE41" s="98"/>
      <c r="JF41" s="98"/>
      <c r="JG41" s="98"/>
      <c r="JH41" s="96" t="str">
        <f>IF(JK41="","",(IF(JI41=0,JJ41*JH$4,(VLOOKUP(JK41,Dane!$A$2:$B$10,2)+2*JI41+JJ41)*JH$4)))</f>
        <v/>
      </c>
      <c r="JI41" s="98"/>
      <c r="JJ41" s="98"/>
      <c r="JK41" s="98"/>
      <c r="JL41" s="96" t="str">
        <f>IF(JO41="","",(IF(JM41=0,JN41*JL$4,(VLOOKUP(JO41,Dane!$A$2:$B$10,2)+2*JM41+JN41)*JL$4)))</f>
        <v/>
      </c>
      <c r="JM41" s="98"/>
      <c r="JN41" s="98"/>
      <c r="JO41" s="98"/>
      <c r="JP41" s="96" t="str">
        <f>IF(JS41="","",(IF(JQ41=0,JR41*JP$4,(VLOOKUP(JS41,Dane!$A$2:$B$10,2)+2*JQ41+JR41)*JP$4)))</f>
        <v/>
      </c>
      <c r="JQ41" s="98"/>
      <c r="JR41" s="98"/>
      <c r="JS41" s="98"/>
      <c r="JT41" s="96" t="str">
        <f>IF(JW41="","",(IF(JU41=0,JV41*JT$4,(VLOOKUP(JW41,Dane!$A$2:$B$10,2)+2*JU41+JV41)*JT$4)))</f>
        <v/>
      </c>
      <c r="JU41" s="98"/>
      <c r="JV41" s="98"/>
      <c r="JW41" s="98"/>
      <c r="JX41" s="96" t="str">
        <f>IF(KA41="","",(IF(JY41=0,JZ41*JX$4,(VLOOKUP(KA41,Dane!$A$2:$B$10,2)+2*JY41+JZ41)*JX$4)))</f>
        <v/>
      </c>
      <c r="JY41" s="98"/>
      <c r="JZ41" s="98"/>
      <c r="KA41" s="98"/>
      <c r="KB41" s="96" t="str">
        <f>IF(KE41="","",(IF(KC41=0,KD41*KB$4,(VLOOKUP(KE41,Dane!$A$2:$B$10,2)+2*KC41+KD41)*KB$4)))</f>
        <v/>
      </c>
      <c r="KC41" s="98"/>
      <c r="KD41" s="98"/>
      <c r="KE41" s="98"/>
      <c r="KF41" s="96" t="str">
        <f>IF(KI41="","",(IF(KG41=0,KH41*KF$4,(VLOOKUP(KI41,Dane!$A$2:$B$10,2)+2*KG41+KH41)*KF$4)))</f>
        <v/>
      </c>
      <c r="KG41" s="98"/>
      <c r="KH41" s="98"/>
      <c r="KI41" s="98"/>
      <c r="KJ41" s="96" t="str">
        <f>IF(KM41="","",(IF(KK41=0,KL41*KJ$4,(VLOOKUP(KM41,Dane!$A$2:$B$10,2)+2*KK41+KL41)*KJ$4)))</f>
        <v/>
      </c>
      <c r="KK41" s="98"/>
      <c r="KL41" s="98"/>
      <c r="KM41" s="98"/>
      <c r="KN41" s="96" t="str">
        <f>IF(KQ41="","",(IF(KO41=0,KP41*KN$4,(VLOOKUP(KQ41,Dane!$A$2:$B$10,2)+2*KO41+KP41)*KN$4)))</f>
        <v/>
      </c>
      <c r="KO41" s="98"/>
      <c r="KP41" s="98"/>
      <c r="KQ41" s="98"/>
      <c r="KR41" s="96" t="str">
        <f>IF(KU41="","",(IF(KS41=0,KT41*KR$4,(VLOOKUP(KU41,Dane!$A$2:$B$10,2)+2*KS41+KT41)*KR$4)))</f>
        <v/>
      </c>
      <c r="KS41" s="98"/>
      <c r="KT41" s="98"/>
      <c r="KU41" s="98"/>
      <c r="KV41" s="96" t="str">
        <f>IF(KY41="","",(IF(KW41=0,KX41*KV$4,(VLOOKUP(KY41,Dane!$A$2:$B$10,2)+2*KW41+KX41)*KV$4)))</f>
        <v/>
      </c>
      <c r="KW41" s="98"/>
      <c r="KX41" s="98"/>
      <c r="KY41" s="98"/>
      <c r="KZ41" s="96" t="str">
        <f>IF(LC41="","",(IF(LA41=0,LB41*KZ$4,(VLOOKUP(LC41,Dane!$A$2:$B$10,2)+2*LA41+LB41)*KZ$4)))</f>
        <v/>
      </c>
      <c r="LA41" s="98"/>
      <c r="LB41" s="98"/>
      <c r="LC41" s="98"/>
      <c r="LD41" s="96" t="str">
        <f>IF(LG41="","",(IF(LE41=0,LF41*LD$4,(VLOOKUP(LG41,Dane!$A$2:$B$10,2)+2*LE41+LF41)*LD$4)))</f>
        <v/>
      </c>
      <c r="LE41" s="98"/>
      <c r="LF41" s="98"/>
      <c r="LG41" s="98"/>
      <c r="LH41" s="96" t="str">
        <f>IF(LK41="","",(IF(LI41=0,LJ41*LH$4,(VLOOKUP(LK41,Dane!$A$2:$B$10,2)+2*LI41+LJ41)*LH$4)))</f>
        <v/>
      </c>
      <c r="LI41" s="98"/>
      <c r="LJ41" s="98"/>
      <c r="LK41" s="98"/>
      <c r="LL41" s="96" t="str">
        <f>IF(LO41="","",(IF(LM41=0,LN41*LL$4,(VLOOKUP(LO41,Dane!$A$2:$B$10,2)+2*LM41+LN41)*LL$4)))</f>
        <v/>
      </c>
      <c r="LM41" s="98"/>
      <c r="LN41" s="98"/>
      <c r="LO41" s="98"/>
      <c r="LP41" s="96" t="str">
        <f>IF(LS41="","",(IF(LQ41=0,LR41*LP$4,(VLOOKUP(LS41,Dane!$A$2:$B$10,2)+2*LQ41+LR41)*LP$4)))</f>
        <v/>
      </c>
      <c r="LQ41" s="98"/>
      <c r="LR41" s="98"/>
      <c r="LS41" s="98"/>
      <c r="LT41" s="96" t="str">
        <f>IF(LW41="","",(IF(LU41=0,LV41*LT$4,(VLOOKUP(LW41,Dane!$A$2:$B$10,2)+2*LU41+LV41)*LT$4)))</f>
        <v/>
      </c>
      <c r="LU41" s="98"/>
      <c r="LV41" s="98"/>
      <c r="LW41" s="98"/>
      <c r="LX41" s="96" t="str">
        <f>IF(MA41="","",(IF(LY41=0,LZ41*LX$4,(VLOOKUP(MA41,Dane!$A$2:$B$10,2)+2*LY41+LZ41)*LX$4)))</f>
        <v/>
      </c>
      <c r="LY41" s="98"/>
      <c r="LZ41" s="98"/>
      <c r="MA41" s="98"/>
      <c r="MB41" s="96" t="str">
        <f>IF(ME41="","",(IF(MC41=0,MD41*MB$4,(VLOOKUP(ME41,Dane!$A$2:$B$10,2)+2*MC41+MD41)*MB$4)))</f>
        <v/>
      </c>
      <c r="MC41" s="98"/>
      <c r="MD41" s="98"/>
      <c r="ME41" s="98"/>
      <c r="MF41" s="96" t="str">
        <f>IF(MI41="","",(IF(MG41=0,MH41*MF$4,(VLOOKUP(MI41,Dane!$A$2:$B$10,2)+2*MG41+MH41)*MF$4)))</f>
        <v/>
      </c>
      <c r="MG41" s="98"/>
      <c r="MH41" s="98"/>
      <c r="MI41" s="98"/>
      <c r="MJ41" s="96" t="str">
        <f>IF(MM41="","",(IF(MK41=0,ML41*MJ$4,(VLOOKUP(MM41,Dane!$A$2:$B$10,2)+2*MK41+ML41)*MJ$4)))</f>
        <v/>
      </c>
      <c r="MK41" s="98"/>
      <c r="ML41" s="98"/>
      <c r="MM41" s="98"/>
      <c r="MN41" s="96" t="str">
        <f>IF(MQ41="","",(IF(MO41=0,MP41*MN$4,(VLOOKUP(MQ41,Dane!$A$2:$B$10,2)+2*MO41+MP41)*MN$4)))</f>
        <v/>
      </c>
      <c r="MO41" s="98"/>
      <c r="MP41" s="98"/>
      <c r="MQ41" s="98"/>
      <c r="MR41" s="96" t="str">
        <f>IF(MU41="","",(IF(MS41=0,MT41*MR$4,(VLOOKUP(MU41,Dane!$A$2:$B$10,2)+2*MS41+MT41)*MR$4)))</f>
        <v/>
      </c>
      <c r="MS41" s="98"/>
      <c r="MT41" s="98"/>
      <c r="MU41" s="98"/>
      <c r="MV41" s="96" t="str">
        <f>IF(MY41="","",(IF(MW41=0,MX41*MV$4,(VLOOKUP(MY41,Dane!$A$2:$B$10,2)+2*MW41+MX41)*MV$4)))</f>
        <v/>
      </c>
      <c r="MW41" s="98"/>
      <c r="MX41" s="98"/>
      <c r="MY41" s="98"/>
      <c r="MZ41" s="96" t="str">
        <f>IF(NC41="","",(IF(NA41=0,NB41*MZ$4,(VLOOKUP(NC41,Dane!$A$2:$B$10,2)+2*NA41+NB41)*MZ$4)))</f>
        <v/>
      </c>
      <c r="NA41" s="98"/>
      <c r="NB41" s="98"/>
      <c r="NC41" s="98"/>
      <c r="ND41" s="96" t="str">
        <f>IF(NG41="","",(IF(NE41=0,NF41*ND$4,(VLOOKUP(NG41,Dane!$A$2:$B$10,2)+2*NE41+NF41)*ND$4)))</f>
        <v/>
      </c>
      <c r="NE41" s="98"/>
      <c r="NF41" s="98"/>
      <c r="NG41" s="98"/>
      <c r="NH41" s="96" t="str">
        <f>IF(NK41="","",(IF(NI41=0,NJ41*NH$4,(VLOOKUP(NK41,Dane!$A$2:$B$10,2)+2*NI41+NJ41)*NH$4)))</f>
        <v/>
      </c>
      <c r="NI41" s="98"/>
      <c r="NJ41" s="98"/>
      <c r="NK41" s="98"/>
      <c r="NL41" s="96" t="str">
        <f>IF(NO41="","",(IF(NM41=0,NN41*NL$4,(VLOOKUP(NO41,Dane!$A$2:$B$10,2)+2*NM41+NN41)*NL$4)))</f>
        <v/>
      </c>
      <c r="NM41" s="98"/>
      <c r="NN41" s="98"/>
      <c r="NO41" s="98"/>
      <c r="NP41" s="96" t="str">
        <f>IF(NS41="","",(IF(NQ41=0,NR41*NP$4,(VLOOKUP(NS41,Dane!$A$2:$B$10,2)+2*NQ41+NR41)*NP$4)))</f>
        <v/>
      </c>
      <c r="NQ41" s="98"/>
      <c r="NR41" s="98"/>
      <c r="NS41" s="98"/>
      <c r="NT41" s="96" t="str">
        <f>IF(NW41="","",(IF(NU41=0,NV41*NT$4,(VLOOKUP(NW41,Dane!$A$2:$B$10,2)+2*NU41+NV41)*NT$4)))</f>
        <v/>
      </c>
      <c r="NU41" s="98"/>
      <c r="NV41" s="98"/>
      <c r="NW41" s="98"/>
      <c r="NX41" s="96" t="str">
        <f>IF(OA41="","",(IF(NY41=0,NZ41*NX$4,(VLOOKUP(OA41,Dane!$A$2:$B$10,2)+2*NY41+NZ41)*NX$4)))</f>
        <v/>
      </c>
      <c r="NY41" s="98"/>
      <c r="NZ41" s="98"/>
      <c r="OA41" s="98"/>
      <c r="OB41" s="96" t="str">
        <f>IF(OE41="","",(IF(OC41=0,OD41*OB$4,(VLOOKUP(OE41,Dane!$A$2:$B$10,2)+2*OC41+OD41)*OB$4)))</f>
        <v/>
      </c>
      <c r="OC41" s="98"/>
      <c r="OD41" s="98"/>
      <c r="OE41" s="98"/>
      <c r="OF41" s="96" t="str">
        <f>IF(OI41="","",(IF(OG41=0,OH41*OF$4,(VLOOKUP(OI41,Dane!$A$2:$B$10,2)+2*OG41+OH41)*OF$4)))</f>
        <v/>
      </c>
      <c r="OG41" s="98"/>
      <c r="OH41" s="98"/>
      <c r="OI41" s="98"/>
      <c r="OJ41" s="96" t="str">
        <f>IF(OM41="","",(IF(OK41=0,OL41*OJ$4,(VLOOKUP(OM41,Dane!$A$2:$B$10,2)+2*OK41+OL41)*OJ$4)))</f>
        <v/>
      </c>
      <c r="OK41" s="98"/>
      <c r="OL41" s="98"/>
      <c r="OM41" s="98"/>
      <c r="ON41" s="96" t="str">
        <f>IF(OQ41="","",(IF(OO41=0,OP41*ON$4,(VLOOKUP(OQ41,Dane!$A$2:$B$10,2)+2*OO41+OP41)*ON$4)))</f>
        <v/>
      </c>
      <c r="OO41" s="98"/>
      <c r="OP41" s="98"/>
      <c r="OQ41" s="98"/>
      <c r="OR41" s="96" t="str">
        <f>IF(OU41="","",(IF(OS41=0,OT41*OR$4,(VLOOKUP(OU41,Dane!$A$2:$B$10,2)+2*OS41+OT41)*OR$4)))</f>
        <v/>
      </c>
      <c r="OS41" s="98"/>
      <c r="OT41" s="98"/>
      <c r="OU41" s="112"/>
    </row>
    <row r="42" spans="1:411" x14ac:dyDescent="0.25">
      <c r="A42" s="71">
        <f t="shared" si="344"/>
        <v>37</v>
      </c>
      <c r="B42" s="83" t="s">
        <v>171</v>
      </c>
      <c r="C42" s="63">
        <v>2004</v>
      </c>
      <c r="D42" s="64" t="str">
        <f>VLOOKUP(C42,Dane!$A$17:$B$34,2)</f>
        <v>dziecko</v>
      </c>
      <c r="E42" s="65">
        <f t="shared" si="345"/>
        <v>179.5</v>
      </c>
      <c r="F42" s="66">
        <f t="shared" si="429"/>
        <v>50</v>
      </c>
      <c r="G42" s="66">
        <f t="shared" si="429"/>
        <v>42</v>
      </c>
      <c r="H42" s="66">
        <f t="shared" si="429"/>
        <v>37.5</v>
      </c>
      <c r="I42" s="66">
        <f t="shared" si="429"/>
        <v>34</v>
      </c>
      <c r="J42" s="66">
        <f t="shared" si="429"/>
        <v>16</v>
      </c>
      <c r="K42" s="66" t="str">
        <f t="shared" si="429"/>
        <v/>
      </c>
      <c r="L42" s="66" t="str">
        <f t="shared" si="429"/>
        <v/>
      </c>
      <c r="M42" s="66" t="str">
        <f t="shared" si="429"/>
        <v/>
      </c>
      <c r="N42" s="66" t="str">
        <f t="shared" si="429"/>
        <v/>
      </c>
      <c r="O42" s="72" t="str">
        <f t="shared" si="429"/>
        <v/>
      </c>
      <c r="P42" s="67">
        <f t="shared" si="347"/>
        <v>5</v>
      </c>
      <c r="Q42" s="69" t="str">
        <f t="shared" si="348"/>
        <v/>
      </c>
      <c r="R42" s="69" t="str">
        <f t="shared" si="349"/>
        <v/>
      </c>
      <c r="S42" s="69" t="str">
        <f t="shared" si="350"/>
        <v/>
      </c>
      <c r="T42" s="69" t="str">
        <f t="shared" si="351"/>
        <v/>
      </c>
      <c r="U42" s="69" t="str">
        <f t="shared" si="352"/>
        <v/>
      </c>
      <c r="V42" s="69" t="str">
        <f t="shared" si="353"/>
        <v/>
      </c>
      <c r="W42" s="69" t="str">
        <f t="shared" si="354"/>
        <v/>
      </c>
      <c r="X42" s="69">
        <f t="shared" si="355"/>
        <v>34</v>
      </c>
      <c r="Y42" s="69" t="str">
        <f t="shared" si="356"/>
        <v/>
      </c>
      <c r="Z42" s="69" t="str">
        <f t="shared" si="357"/>
        <v/>
      </c>
      <c r="AA42" s="69" t="str">
        <f t="shared" si="358"/>
        <v/>
      </c>
      <c r="AB42" s="69" t="str">
        <f t="shared" si="359"/>
        <v/>
      </c>
      <c r="AC42" s="69" t="str">
        <f t="shared" si="360"/>
        <v/>
      </c>
      <c r="AD42" s="69">
        <f t="shared" si="361"/>
        <v>50</v>
      </c>
      <c r="AE42" s="69" t="str">
        <f t="shared" si="362"/>
        <v/>
      </c>
      <c r="AF42" s="69" t="str">
        <f t="shared" si="363"/>
        <v/>
      </c>
      <c r="AG42" s="69" t="str">
        <f t="shared" si="364"/>
        <v/>
      </c>
      <c r="AH42" s="69" t="str">
        <f t="shared" si="365"/>
        <v/>
      </c>
      <c r="AI42" s="69" t="str">
        <f t="shared" si="366"/>
        <v/>
      </c>
      <c r="AJ42" s="69" t="str">
        <f t="shared" si="367"/>
        <v/>
      </c>
      <c r="AK42" s="69">
        <f t="shared" si="368"/>
        <v>42</v>
      </c>
      <c r="AL42" s="69" t="str">
        <f t="shared" si="369"/>
        <v/>
      </c>
      <c r="AM42" s="69" t="str">
        <f t="shared" si="370"/>
        <v/>
      </c>
      <c r="AN42" s="69" t="str">
        <f t="shared" si="371"/>
        <v/>
      </c>
      <c r="AO42" s="69">
        <f t="shared" si="372"/>
        <v>37.5</v>
      </c>
      <c r="AP42" s="69" t="str">
        <f t="shared" si="373"/>
        <v/>
      </c>
      <c r="AQ42" s="69" t="str">
        <f t="shared" si="374"/>
        <v/>
      </c>
      <c r="AR42" s="69" t="str">
        <f t="shared" si="375"/>
        <v/>
      </c>
      <c r="AS42" s="69" t="str">
        <f t="shared" si="376"/>
        <v/>
      </c>
      <c r="AT42" s="69" t="str">
        <f t="shared" si="377"/>
        <v/>
      </c>
      <c r="AU42" s="69">
        <f t="shared" si="378"/>
        <v>16</v>
      </c>
      <c r="AV42" s="69" t="str">
        <f t="shared" si="379"/>
        <v/>
      </c>
      <c r="AW42" s="69" t="str">
        <f t="shared" si="380"/>
        <v/>
      </c>
      <c r="AX42" s="69" t="str">
        <f t="shared" si="381"/>
        <v/>
      </c>
      <c r="AY42" s="69" t="str">
        <f t="shared" si="382"/>
        <v/>
      </c>
      <c r="AZ42" s="69" t="str">
        <f t="shared" si="383"/>
        <v/>
      </c>
      <c r="BA42" s="69" t="str">
        <f t="shared" si="384"/>
        <v/>
      </c>
      <c r="BB42" s="69" t="str">
        <f t="shared" si="385"/>
        <v/>
      </c>
      <c r="BC42" s="69" t="str">
        <f t="shared" si="386"/>
        <v/>
      </c>
      <c r="BD42" s="69" t="str">
        <f t="shared" si="387"/>
        <v/>
      </c>
      <c r="BE42" s="69" t="str">
        <f t="shared" si="388"/>
        <v/>
      </c>
      <c r="BF42" s="69" t="str">
        <f t="shared" si="389"/>
        <v/>
      </c>
      <c r="BG42" s="69" t="str">
        <f t="shared" si="390"/>
        <v/>
      </c>
      <c r="BH42" s="69" t="str">
        <f t="shared" si="391"/>
        <v/>
      </c>
      <c r="BI42" s="69" t="str">
        <f t="shared" si="392"/>
        <v/>
      </c>
      <c r="BJ42" s="69" t="str">
        <f t="shared" si="393"/>
        <v/>
      </c>
      <c r="BK42" s="69" t="str">
        <f t="shared" si="394"/>
        <v/>
      </c>
      <c r="BL42" s="69" t="str">
        <f t="shared" si="395"/>
        <v/>
      </c>
      <c r="BM42" s="69" t="str">
        <f t="shared" si="396"/>
        <v/>
      </c>
      <c r="BN42" s="69" t="str">
        <f t="shared" si="397"/>
        <v/>
      </c>
      <c r="BO42" s="69" t="str">
        <f t="shared" si="398"/>
        <v/>
      </c>
      <c r="BP42" s="69" t="str">
        <f t="shared" si="399"/>
        <v/>
      </c>
      <c r="BQ42" s="69" t="str">
        <f t="shared" si="400"/>
        <v/>
      </c>
      <c r="BR42" s="69" t="str">
        <f t="shared" si="401"/>
        <v/>
      </c>
      <c r="BS42" s="69" t="str">
        <f t="shared" si="402"/>
        <v/>
      </c>
      <c r="BT42" s="69" t="str">
        <f t="shared" si="403"/>
        <v/>
      </c>
      <c r="BU42" s="69" t="str">
        <f t="shared" si="404"/>
        <v/>
      </c>
      <c r="BV42" s="69" t="str">
        <f t="shared" si="405"/>
        <v/>
      </c>
      <c r="BW42" s="69" t="str">
        <f t="shared" si="406"/>
        <v/>
      </c>
      <c r="BX42" s="69" t="str">
        <f t="shared" si="407"/>
        <v/>
      </c>
      <c r="BY42" s="69" t="str">
        <f t="shared" si="408"/>
        <v/>
      </c>
      <c r="BZ42" s="69" t="str">
        <f t="shared" si="409"/>
        <v/>
      </c>
      <c r="CA42" s="69" t="str">
        <f t="shared" si="410"/>
        <v/>
      </c>
      <c r="CB42" s="69" t="str">
        <f t="shared" si="411"/>
        <v/>
      </c>
      <c r="CC42" s="69" t="str">
        <f t="shared" si="412"/>
        <v/>
      </c>
      <c r="CD42" s="69" t="str">
        <f t="shared" si="413"/>
        <v/>
      </c>
      <c r="CE42" s="69" t="str">
        <f t="shared" si="414"/>
        <v/>
      </c>
      <c r="CF42" s="69" t="str">
        <f t="shared" si="415"/>
        <v/>
      </c>
      <c r="CG42" s="69" t="str">
        <f t="shared" si="416"/>
        <v/>
      </c>
      <c r="CH42" s="69" t="str">
        <f t="shared" si="417"/>
        <v/>
      </c>
      <c r="CI42" s="69" t="str">
        <f t="shared" si="418"/>
        <v/>
      </c>
      <c r="CJ42" s="69" t="str">
        <f t="shared" si="419"/>
        <v/>
      </c>
      <c r="CK42" s="69" t="str">
        <f t="shared" si="420"/>
        <v/>
      </c>
      <c r="CL42" s="69" t="str">
        <f t="shared" si="421"/>
        <v/>
      </c>
      <c r="CM42" s="69" t="str">
        <f t="shared" si="422"/>
        <v/>
      </c>
      <c r="CN42" s="69" t="str">
        <f t="shared" si="423"/>
        <v/>
      </c>
      <c r="CO42" s="69" t="str">
        <f t="shared" si="424"/>
        <v/>
      </c>
      <c r="CP42" s="69" t="str">
        <f t="shared" si="425"/>
        <v/>
      </c>
      <c r="CQ42" s="94" t="str">
        <f t="shared" si="426"/>
        <v/>
      </c>
      <c r="CR42" s="111" t="str">
        <f>IF(CU42="","",(IF(CS42=0,CT42*CR$4,(VLOOKUP(CU42,Dane!$A$2:$B$10,2)+2*CS42+CT42)*CR$4)))</f>
        <v/>
      </c>
      <c r="CS42" s="98"/>
      <c r="CT42" s="98"/>
      <c r="CU42" s="98"/>
      <c r="CV42" s="96" t="str">
        <f>IF(CY42="","",(IF(CW42=0,CX42*CV$4,(VLOOKUP(CY42,Dane!$A$2:$B$10,2)+2*CW42+CX42)*CV$4)))</f>
        <v/>
      </c>
      <c r="CW42" s="98"/>
      <c r="CX42" s="98"/>
      <c r="CY42" s="98"/>
      <c r="CZ42" s="96" t="str">
        <f>IF(DC42="","",(IF(DA42=0,DB42*CZ$4,(VLOOKUP(DC42,Dane!$A$2:$B$10,2)+2*DA42+DB42)*CZ$4)))</f>
        <v/>
      </c>
      <c r="DA42" s="98"/>
      <c r="DB42" s="98"/>
      <c r="DC42" s="98"/>
      <c r="DD42" s="96" t="str">
        <f>IF(DG42="","",(IF(DE42=0,DF42*DD$4,(VLOOKUP(DG42,Dane!$A$2:$B$10,2)+2*DE42+DF42)*DD$4)))</f>
        <v/>
      </c>
      <c r="DE42" s="98"/>
      <c r="DF42" s="98"/>
      <c r="DG42" s="98"/>
      <c r="DH42" s="96" t="str">
        <f>IF(DK42="","",(IF(DI42=0,DJ42*DH$4,(VLOOKUP(DK42,Dane!$A$2:$B$10,2)+2*DI42+DJ42)*DH$4)))</f>
        <v/>
      </c>
      <c r="DI42" s="98"/>
      <c r="DJ42" s="98"/>
      <c r="DK42" s="98"/>
      <c r="DL42" s="96" t="str">
        <f>IF(DO42="","",(IF(DM42=0,DN42*DL$4,(VLOOKUP(DO42,Dane!$A$2:$B$10,2)+2*DM42+DN42)*DL$4)))</f>
        <v/>
      </c>
      <c r="DM42" s="98"/>
      <c r="DN42" s="98"/>
      <c r="DO42" s="98"/>
      <c r="DP42" s="96" t="str">
        <f>IF(DS42="","",(IF(DQ42=0,DR42*DP$4,(VLOOKUP(DS42,Dane!$A$2:$B$10,2)+2*DQ42+DR42)*DP$4)))</f>
        <v/>
      </c>
      <c r="DQ42" s="98"/>
      <c r="DR42" s="98"/>
      <c r="DS42" s="98"/>
      <c r="DT42" s="96">
        <f>IF(DW42="","",(IF(DU42=0,DV42*DT$4,(VLOOKUP(DW42,Dane!$A$2:$B$10,2)+2*DU42+DV42)*DT$4)))</f>
        <v>34</v>
      </c>
      <c r="DU42" s="99">
        <v>4</v>
      </c>
      <c r="DV42" s="99">
        <v>0</v>
      </c>
      <c r="DW42" s="99">
        <v>1</v>
      </c>
      <c r="DX42" s="96" t="str">
        <f>IF(EA42="","",(IF(DY42=0,DZ42*DX$4,(VLOOKUP(EA42,Dane!$A$2:$B$10,2)+2*DY42+DZ42)*DX$4)))</f>
        <v/>
      </c>
      <c r="DY42" s="98"/>
      <c r="DZ42" s="98"/>
      <c r="EA42" s="98"/>
      <c r="EB42" s="96" t="str">
        <f>IF(EE42="","",(IF(EC42=0,ED42*EB$4,(VLOOKUP(EE42,Dane!$A$2:$B$10,2)+2*EC42+ED42)*EB$4)))</f>
        <v/>
      </c>
      <c r="EC42" s="98"/>
      <c r="ED42" s="98"/>
      <c r="EE42" s="98"/>
      <c r="EF42" s="96" t="str">
        <f>IF(EI42="","",(IF(EG42=0,EH42*EF$4,(VLOOKUP(EI42,Dane!$A$2:$B$10,2)+2*EG42+EH42)*EF$4)))</f>
        <v/>
      </c>
      <c r="EG42" s="98"/>
      <c r="EH42" s="98"/>
      <c r="EI42" s="98"/>
      <c r="EJ42" s="96" t="str">
        <f>IF(EM42="","",(IF(EK42=0,EL42*EJ$4,(VLOOKUP(EM42,Dane!$A$2:$B$10,2)+2*EK42+EL42)*EJ$4)))</f>
        <v/>
      </c>
      <c r="EK42" s="98"/>
      <c r="EL42" s="98"/>
      <c r="EM42" s="98"/>
      <c r="EN42" s="96" t="str">
        <f>IF(EQ42="","",(IF(EO42=0,EP42*EN$4,(VLOOKUP(EQ42,Dane!$A$2:$B$10,2)+2*EO42+EP42)*EN$4)))</f>
        <v/>
      </c>
      <c r="EO42" s="98"/>
      <c r="EP42" s="98"/>
      <c r="EQ42" s="98"/>
      <c r="ER42" s="96">
        <f>IF(EU42="","",(IF(ES42=0,ET42*ER$4,(VLOOKUP(EU42,Dane!$A$2:$B$10,2)+2*ES42+ET42)*ER$4)))</f>
        <v>50</v>
      </c>
      <c r="ES42" s="99">
        <v>3</v>
      </c>
      <c r="ET42" s="99">
        <v>1</v>
      </c>
      <c r="EU42" s="99">
        <v>3</v>
      </c>
      <c r="EV42" s="96" t="str">
        <f>IF(EY42="","",(IF(EW42=0,EX42*EV$4,(VLOOKUP(EY42,Dane!$A$2:$B$10,2)+2*EW42+EX42)*EV$4)))</f>
        <v/>
      </c>
      <c r="EW42" s="98"/>
      <c r="EX42" s="98"/>
      <c r="EY42" s="98"/>
      <c r="EZ42" s="96" t="str">
        <f>IF(FC42="","",(IF(FA42=0,FB42*EZ$4,(VLOOKUP(FC42,Dane!$A$2:$B$10,2)+2*FA42+FB42)*EZ$4)))</f>
        <v/>
      </c>
      <c r="FA42" s="98"/>
      <c r="FB42" s="98"/>
      <c r="FC42" s="98"/>
      <c r="FD42" s="96" t="str">
        <f>IF(FG42="","",(IF(FE42=0,FF42*FD$4,(VLOOKUP(FG42,Dane!$A$2:$B$10,2)+2*FE42+FF42)*FD$4)))</f>
        <v/>
      </c>
      <c r="FE42" s="98"/>
      <c r="FF42" s="98"/>
      <c r="FG42" s="98"/>
      <c r="FH42" s="96" t="str">
        <f>IF(FK42="","",(IF(FI42=0,FJ42*FH$4,(VLOOKUP(FK42,Dane!$A$2:$B$10,2)+2*FI42+FJ42)*FH$4)))</f>
        <v/>
      </c>
      <c r="FI42" s="98"/>
      <c r="FJ42" s="98"/>
      <c r="FK42" s="98"/>
      <c r="FL42" s="96" t="str">
        <f>IF(FO42="","",(IF(FM42=0,FN42*FL$4,(VLOOKUP(FO42,Dane!$A$2:$B$10,2)+2*FM42+FN42)*FL$4)))</f>
        <v/>
      </c>
      <c r="FM42" s="98"/>
      <c r="FN42" s="98"/>
      <c r="FO42" s="98"/>
      <c r="FP42" s="96" t="str">
        <f>IF(FS42="","",(IF(FQ42=0,FR42*FP$4,(VLOOKUP(FS42,Dane!$A$2:$B$10,2)+2*FQ42+FR42)*FP$4)))</f>
        <v/>
      </c>
      <c r="FQ42" s="98"/>
      <c r="FR42" s="98"/>
      <c r="FS42" s="98"/>
      <c r="FT42" s="96">
        <f>IF(FW42="","",(IF(FU42=0,FV42*FT$4,(VLOOKUP(FW42,Dane!$A$2:$B$10,2)+2*FU42+FV42)*FT$4)))</f>
        <v>42</v>
      </c>
      <c r="FU42" s="99">
        <v>3</v>
      </c>
      <c r="FV42" s="99">
        <v>1</v>
      </c>
      <c r="FW42" s="99">
        <v>2</v>
      </c>
      <c r="FX42" s="96" t="str">
        <f>IF(GA42="","",(IF(FY42=0,FZ42*FX$4,(VLOOKUP(GA42,Dane!$A$2:$B$10,2)+2*FY42+FZ42)*FX$4)))</f>
        <v/>
      </c>
      <c r="FY42" s="98"/>
      <c r="FZ42" s="98"/>
      <c r="GA42" s="98"/>
      <c r="GB42" s="96" t="str">
        <f>IF(GE42="","",(IF(GC42=0,GD42*GB$4,(VLOOKUP(GE42,Dane!$A$2:$B$10,2)+2*GC42+GD42)*GB$4)))</f>
        <v/>
      </c>
      <c r="GC42" s="98"/>
      <c r="GD42" s="98"/>
      <c r="GE42" s="98"/>
      <c r="GF42" s="96" t="str">
        <f>IF(GI42="","",(IF(GG42=0,GH42*GF$4,(VLOOKUP(GI42,Dane!$A$2:$B$10,2)+2*GG42+GH42)*GF$4)))</f>
        <v/>
      </c>
      <c r="GG42" s="98"/>
      <c r="GH42" s="98"/>
      <c r="GI42" s="98"/>
      <c r="GJ42" s="96">
        <f>IF(GM42="","",(IF(GK42=0,GL42*GJ$4,(VLOOKUP(GM42,Dane!$A$2:$B$10,2)+2*GK42+GL42)*GJ$4)))</f>
        <v>37.5</v>
      </c>
      <c r="GK42" s="99">
        <v>3</v>
      </c>
      <c r="GL42" s="99">
        <v>1</v>
      </c>
      <c r="GM42" s="99">
        <v>3</v>
      </c>
      <c r="GN42" s="96" t="str">
        <f>IF(GQ42="","",(IF(GO42=0,GP42*GN$4,(VLOOKUP(GQ42,Dane!$A$2:$B$10,2)+2*GO42+GP42)*GN$4)))</f>
        <v/>
      </c>
      <c r="GO42" s="98"/>
      <c r="GP42" s="98"/>
      <c r="GQ42" s="98"/>
      <c r="GR42" s="96" t="str">
        <f>IF(GU42="","",(IF(GS42=0,GT42*GR$4,(VLOOKUP(GU42,Dane!$A$2:$B$10,2)+2*GS42+GT42)*GR$4)))</f>
        <v/>
      </c>
      <c r="GS42" s="98"/>
      <c r="GT42" s="98"/>
      <c r="GU42" s="98"/>
      <c r="GV42" s="96" t="str">
        <f>IF(GY42="","",(IF(GW42=0,GX42*GV$4,(VLOOKUP(GY42,Dane!$A$2:$B$10,2)+2*GW42+GX42)*GV$4)))</f>
        <v/>
      </c>
      <c r="GW42" s="98"/>
      <c r="GX42" s="98"/>
      <c r="GY42" s="98"/>
      <c r="GZ42" s="96" t="str">
        <f>IF(HC42="","",(IF(HA42=0,HB42*GZ$4,(VLOOKUP(HC42,Dane!$A$2:$B$10,2)+2*HA42+HB42)*GZ$4)))</f>
        <v/>
      </c>
      <c r="HA42" s="98"/>
      <c r="HB42" s="98"/>
      <c r="HC42" s="98"/>
      <c r="HD42" s="96" t="str">
        <f>IF(HG42="","",(IF(HE42=0,HF42*HD$4,(VLOOKUP(HG42,Dane!$A$2:$B$10,2)+2*HE42+HF42)*HD$4)))</f>
        <v/>
      </c>
      <c r="HE42" s="98"/>
      <c r="HF42" s="98"/>
      <c r="HG42" s="98"/>
      <c r="HH42" s="96">
        <f>IF(HK42="","",(IF(HI42=0,HJ42*HH$4,(VLOOKUP(HK42,Dane!$A$2:$B$10,2)+2*HI42+HJ42)*HH$4)))</f>
        <v>16</v>
      </c>
      <c r="HI42" s="99">
        <v>0</v>
      </c>
      <c r="HJ42" s="99">
        <v>2</v>
      </c>
      <c r="HK42" s="99">
        <v>0</v>
      </c>
      <c r="HL42" s="96" t="str">
        <f>IF(HO42="","",(IF(HM42=0,HN42*HL$4,(VLOOKUP(HO42,Dane!$A$2:$B$10,2)+2*HM42+HN42)*HL$4)))</f>
        <v/>
      </c>
      <c r="HM42" s="98"/>
      <c r="HN42" s="98"/>
      <c r="HO42" s="98"/>
      <c r="HP42" s="96" t="str">
        <f>IF(HS42="","",(IF(HQ42=0,HR42*HP$4,(VLOOKUP(HS42,Dane!$A$2:$B$10,2)+2*HQ42+HR42)*HP$4)))</f>
        <v/>
      </c>
      <c r="HQ42" s="98"/>
      <c r="HR42" s="98"/>
      <c r="HS42" s="98"/>
      <c r="HT42" s="96" t="str">
        <f>IF(HW42="","",(IF(HU42=0,HV42*HT$4,(VLOOKUP(HW42,Dane!$A$2:$B$10,2)+2*HU42+HV42)*HT$4)))</f>
        <v/>
      </c>
      <c r="HU42" s="98"/>
      <c r="HV42" s="98"/>
      <c r="HW42" s="98"/>
      <c r="HX42" s="96" t="str">
        <f>IF(IA42="","",(IF(HY42=0,HZ42*HX$4,(VLOOKUP(IA42,Dane!$A$2:$B$10,2)+2*HY42+HZ42)*HX$4)))</f>
        <v/>
      </c>
      <c r="HY42" s="98"/>
      <c r="HZ42" s="98"/>
      <c r="IA42" s="98"/>
      <c r="IB42" s="96" t="str">
        <f>IF(IE42="","",(IF(IC42=0,ID42*IB$4,(VLOOKUP(IE42,Dane!$A$2:$B$10,2)+2*IC42+ID42)*IB$4)))</f>
        <v/>
      </c>
      <c r="IC42" s="98"/>
      <c r="ID42" s="98"/>
      <c r="IE42" s="98"/>
      <c r="IF42" s="96" t="str">
        <f>IF(II42="","",(IF(IG42=0,IH42*IF$4,(VLOOKUP(II42,Dane!$A$2:$B$10,2)+2*IG42+IH42)*IF$4)))</f>
        <v/>
      </c>
      <c r="IG42" s="98"/>
      <c r="IH42" s="98"/>
      <c r="II42" s="98"/>
      <c r="IJ42" s="96" t="str">
        <f>IF(IM42="","",(IF(IK42=0,IL42*IJ$4,(VLOOKUP(IM42,Dane!$A$2:$B$10,2)+2*IK42+IL42)*IJ$4)))</f>
        <v/>
      </c>
      <c r="IK42" s="98"/>
      <c r="IL42" s="98"/>
      <c r="IM42" s="98"/>
      <c r="IN42" s="96" t="str">
        <f>IF(IQ42="","",(IF(IO42=0,IP42*IN$4,(VLOOKUP(IQ42,Dane!$A$2:$B$10,2)+2*IO42+IP42)*IN$4)))</f>
        <v/>
      </c>
      <c r="IO42" s="98"/>
      <c r="IP42" s="98"/>
      <c r="IQ42" s="98"/>
      <c r="IR42" s="96" t="str">
        <f>IF(IU42="","",(IF(IS42=0,IT42*IR$4,(VLOOKUP(IU42,Dane!$A$2:$B$10,2)+2*IS42+IT42)*IR$4)))</f>
        <v/>
      </c>
      <c r="IS42" s="98"/>
      <c r="IT42" s="98"/>
      <c r="IU42" s="98"/>
      <c r="IV42" s="96" t="str">
        <f>IF(IY42="","",(IF(IW42=0,IX42*IV$4,(VLOOKUP(IY42,Dane!$A$2:$B$10,2)+2*IW42+IX42)*IV$4)))</f>
        <v/>
      </c>
      <c r="IW42" s="98"/>
      <c r="IX42" s="98"/>
      <c r="IY42" s="98"/>
      <c r="IZ42" s="96" t="str">
        <f>IF(JC42="","",(IF(JA42=0,JB42*IZ$4,(VLOOKUP(JC42,Dane!$A$2:$B$10,2)+2*JA42+JB42)*IZ$4)))</f>
        <v/>
      </c>
      <c r="JA42" s="98"/>
      <c r="JB42" s="98"/>
      <c r="JC42" s="98"/>
      <c r="JD42" s="96" t="str">
        <f>IF(JG42="","",(IF(JE42=0,JF42*JD$4,(VLOOKUP(JG42,Dane!$A$2:$B$10,2)+2*JE42+JF42)*JD$4)))</f>
        <v/>
      </c>
      <c r="JE42" s="98"/>
      <c r="JF42" s="98"/>
      <c r="JG42" s="98"/>
      <c r="JH42" s="96" t="str">
        <f>IF(JK42="","",(IF(JI42=0,JJ42*JH$4,(VLOOKUP(JK42,Dane!$A$2:$B$10,2)+2*JI42+JJ42)*JH$4)))</f>
        <v/>
      </c>
      <c r="JI42" s="98"/>
      <c r="JJ42" s="98"/>
      <c r="JK42" s="98"/>
      <c r="JL42" s="96" t="str">
        <f>IF(JO42="","",(IF(JM42=0,JN42*JL$4,(VLOOKUP(JO42,Dane!$A$2:$B$10,2)+2*JM42+JN42)*JL$4)))</f>
        <v/>
      </c>
      <c r="JM42" s="98"/>
      <c r="JN42" s="98"/>
      <c r="JO42" s="98"/>
      <c r="JP42" s="96" t="str">
        <f>IF(JS42="","",(IF(JQ42=0,JR42*JP$4,(VLOOKUP(JS42,Dane!$A$2:$B$10,2)+2*JQ42+JR42)*JP$4)))</f>
        <v/>
      </c>
      <c r="JQ42" s="98"/>
      <c r="JR42" s="98"/>
      <c r="JS42" s="98"/>
      <c r="JT42" s="96" t="str">
        <f>IF(JW42="","",(IF(JU42=0,JV42*JT$4,(VLOOKUP(JW42,Dane!$A$2:$B$10,2)+2*JU42+JV42)*JT$4)))</f>
        <v/>
      </c>
      <c r="JU42" s="98"/>
      <c r="JV42" s="98"/>
      <c r="JW42" s="98"/>
      <c r="JX42" s="96" t="str">
        <f>IF(KA42="","",(IF(JY42=0,JZ42*JX$4,(VLOOKUP(KA42,Dane!$A$2:$B$10,2)+2*JY42+JZ42)*JX$4)))</f>
        <v/>
      </c>
      <c r="JY42" s="98"/>
      <c r="JZ42" s="98"/>
      <c r="KA42" s="98"/>
      <c r="KB42" s="96" t="str">
        <f>IF(KE42="","",(IF(KC42=0,KD42*KB$4,(VLOOKUP(KE42,Dane!$A$2:$B$10,2)+2*KC42+KD42)*KB$4)))</f>
        <v/>
      </c>
      <c r="KC42" s="98"/>
      <c r="KD42" s="98"/>
      <c r="KE42" s="98"/>
      <c r="KF42" s="96" t="str">
        <f>IF(KI42="","",(IF(KG42=0,KH42*KF$4,(VLOOKUP(KI42,Dane!$A$2:$B$10,2)+2*KG42+KH42)*KF$4)))</f>
        <v/>
      </c>
      <c r="KG42" s="98"/>
      <c r="KH42" s="98"/>
      <c r="KI42" s="98"/>
      <c r="KJ42" s="96" t="str">
        <f>IF(KM42="","",(IF(KK42=0,KL42*KJ$4,(VLOOKUP(KM42,Dane!$A$2:$B$10,2)+2*KK42+KL42)*KJ$4)))</f>
        <v/>
      </c>
      <c r="KK42" s="98"/>
      <c r="KL42" s="98"/>
      <c r="KM42" s="98"/>
      <c r="KN42" s="96" t="str">
        <f>IF(KQ42="","",(IF(KO42=0,KP42*KN$4,(VLOOKUP(KQ42,Dane!$A$2:$B$10,2)+2*KO42+KP42)*KN$4)))</f>
        <v/>
      </c>
      <c r="KO42" s="98"/>
      <c r="KP42" s="98"/>
      <c r="KQ42" s="98"/>
      <c r="KR42" s="96" t="str">
        <f>IF(KU42="","",(IF(KS42=0,KT42*KR$4,(VLOOKUP(KU42,Dane!$A$2:$B$10,2)+2*KS42+KT42)*KR$4)))</f>
        <v/>
      </c>
      <c r="KS42" s="98"/>
      <c r="KT42" s="98"/>
      <c r="KU42" s="98"/>
      <c r="KV42" s="96" t="str">
        <f>IF(KY42="","",(IF(KW42=0,KX42*KV$4,(VLOOKUP(KY42,Dane!$A$2:$B$10,2)+2*KW42+KX42)*KV$4)))</f>
        <v/>
      </c>
      <c r="KW42" s="98"/>
      <c r="KX42" s="98"/>
      <c r="KY42" s="98"/>
      <c r="KZ42" s="96" t="str">
        <f>IF(LC42="","",(IF(LA42=0,LB42*KZ$4,(VLOOKUP(LC42,Dane!$A$2:$B$10,2)+2*LA42+LB42)*KZ$4)))</f>
        <v/>
      </c>
      <c r="LA42" s="98"/>
      <c r="LB42" s="98"/>
      <c r="LC42" s="98"/>
      <c r="LD42" s="96" t="str">
        <f>IF(LG42="","",(IF(LE42=0,LF42*LD$4,(VLOOKUP(LG42,Dane!$A$2:$B$10,2)+2*LE42+LF42)*LD$4)))</f>
        <v/>
      </c>
      <c r="LE42" s="98"/>
      <c r="LF42" s="98"/>
      <c r="LG42" s="98"/>
      <c r="LH42" s="96" t="str">
        <f>IF(LK42="","",(IF(LI42=0,LJ42*LH$4,(VLOOKUP(LK42,Dane!$A$2:$B$10,2)+2*LI42+LJ42)*LH$4)))</f>
        <v/>
      </c>
      <c r="LI42" s="98"/>
      <c r="LJ42" s="98"/>
      <c r="LK42" s="98"/>
      <c r="LL42" s="96" t="str">
        <f>IF(LO42="","",(IF(LM42=0,LN42*LL$4,(VLOOKUP(LO42,Dane!$A$2:$B$10,2)+2*LM42+LN42)*LL$4)))</f>
        <v/>
      </c>
      <c r="LM42" s="98"/>
      <c r="LN42" s="98"/>
      <c r="LO42" s="98"/>
      <c r="LP42" s="96" t="str">
        <f>IF(LS42="","",(IF(LQ42=0,LR42*LP$4,(VLOOKUP(LS42,Dane!$A$2:$B$10,2)+2*LQ42+LR42)*LP$4)))</f>
        <v/>
      </c>
      <c r="LQ42" s="98"/>
      <c r="LR42" s="98"/>
      <c r="LS42" s="98"/>
      <c r="LT42" s="96" t="str">
        <f>IF(LW42="","",(IF(LU42=0,LV42*LT$4,(VLOOKUP(LW42,Dane!$A$2:$B$10,2)+2*LU42+LV42)*LT$4)))</f>
        <v/>
      </c>
      <c r="LU42" s="98"/>
      <c r="LV42" s="98"/>
      <c r="LW42" s="98"/>
      <c r="LX42" s="96" t="str">
        <f>IF(MA42="","",(IF(LY42=0,LZ42*LX$4,(VLOOKUP(MA42,Dane!$A$2:$B$10,2)+2*LY42+LZ42)*LX$4)))</f>
        <v/>
      </c>
      <c r="LY42" s="98"/>
      <c r="LZ42" s="98"/>
      <c r="MA42" s="98"/>
      <c r="MB42" s="96" t="str">
        <f>IF(ME42="","",(IF(MC42=0,MD42*MB$4,(VLOOKUP(ME42,Dane!$A$2:$B$10,2)+2*MC42+MD42)*MB$4)))</f>
        <v/>
      </c>
      <c r="MC42" s="98"/>
      <c r="MD42" s="98"/>
      <c r="ME42" s="98"/>
      <c r="MF42" s="96" t="str">
        <f>IF(MI42="","",(IF(MG42=0,MH42*MF$4,(VLOOKUP(MI42,Dane!$A$2:$B$10,2)+2*MG42+MH42)*MF$4)))</f>
        <v/>
      </c>
      <c r="MG42" s="98"/>
      <c r="MH42" s="98"/>
      <c r="MI42" s="98"/>
      <c r="MJ42" s="96" t="str">
        <f>IF(MM42="","",(IF(MK42=0,ML42*MJ$4,(VLOOKUP(MM42,Dane!$A$2:$B$10,2)+2*MK42+ML42)*MJ$4)))</f>
        <v/>
      </c>
      <c r="MK42" s="98"/>
      <c r="ML42" s="98"/>
      <c r="MM42" s="98"/>
      <c r="MN42" s="96" t="str">
        <f>IF(MQ42="","",(IF(MO42=0,MP42*MN$4,(VLOOKUP(MQ42,Dane!$A$2:$B$10,2)+2*MO42+MP42)*MN$4)))</f>
        <v/>
      </c>
      <c r="MO42" s="98"/>
      <c r="MP42" s="98"/>
      <c r="MQ42" s="98"/>
      <c r="MR42" s="96" t="str">
        <f>IF(MU42="","",(IF(MS42=0,MT42*MR$4,(VLOOKUP(MU42,Dane!$A$2:$B$10,2)+2*MS42+MT42)*MR$4)))</f>
        <v/>
      </c>
      <c r="MS42" s="98"/>
      <c r="MT42" s="98"/>
      <c r="MU42" s="98"/>
      <c r="MV42" s="96" t="str">
        <f>IF(MY42="","",(IF(MW42=0,MX42*MV$4,(VLOOKUP(MY42,Dane!$A$2:$B$10,2)+2*MW42+MX42)*MV$4)))</f>
        <v/>
      </c>
      <c r="MW42" s="98"/>
      <c r="MX42" s="98"/>
      <c r="MY42" s="98"/>
      <c r="MZ42" s="96" t="str">
        <f>IF(NC42="","",(IF(NA42=0,NB42*MZ$4,(VLOOKUP(NC42,Dane!$A$2:$B$10,2)+2*NA42+NB42)*MZ$4)))</f>
        <v/>
      </c>
      <c r="NA42" s="98"/>
      <c r="NB42" s="98"/>
      <c r="NC42" s="98"/>
      <c r="ND42" s="96" t="str">
        <f>IF(NG42="","",(IF(NE42=0,NF42*ND$4,(VLOOKUP(NG42,Dane!$A$2:$B$10,2)+2*NE42+NF42)*ND$4)))</f>
        <v/>
      </c>
      <c r="NE42" s="98"/>
      <c r="NF42" s="98"/>
      <c r="NG42" s="98"/>
      <c r="NH42" s="96" t="str">
        <f>IF(NK42="","",(IF(NI42=0,NJ42*NH$4,(VLOOKUP(NK42,Dane!$A$2:$B$10,2)+2*NI42+NJ42)*NH$4)))</f>
        <v/>
      </c>
      <c r="NI42" s="98"/>
      <c r="NJ42" s="98"/>
      <c r="NK42" s="98"/>
      <c r="NL42" s="96" t="str">
        <f>IF(NO42="","",(IF(NM42=0,NN42*NL$4,(VLOOKUP(NO42,Dane!$A$2:$B$10,2)+2*NM42+NN42)*NL$4)))</f>
        <v/>
      </c>
      <c r="NM42" s="98"/>
      <c r="NN42" s="98"/>
      <c r="NO42" s="98"/>
      <c r="NP42" s="96" t="str">
        <f>IF(NS42="","",(IF(NQ42=0,NR42*NP$4,(VLOOKUP(NS42,Dane!$A$2:$B$10,2)+2*NQ42+NR42)*NP$4)))</f>
        <v/>
      </c>
      <c r="NQ42" s="98"/>
      <c r="NR42" s="98"/>
      <c r="NS42" s="98"/>
      <c r="NT42" s="96" t="str">
        <f>IF(NW42="","",(IF(NU42=0,NV42*NT$4,(VLOOKUP(NW42,Dane!$A$2:$B$10,2)+2*NU42+NV42)*NT$4)))</f>
        <v/>
      </c>
      <c r="NU42" s="98"/>
      <c r="NV42" s="98"/>
      <c r="NW42" s="98"/>
      <c r="NX42" s="96" t="str">
        <f>IF(OA42="","",(IF(NY42=0,NZ42*NX$4,(VLOOKUP(OA42,Dane!$A$2:$B$10,2)+2*NY42+NZ42)*NX$4)))</f>
        <v/>
      </c>
      <c r="NY42" s="98"/>
      <c r="NZ42" s="98"/>
      <c r="OA42" s="98"/>
      <c r="OB42" s="96" t="str">
        <f>IF(OE42="","",(IF(OC42=0,OD42*OB$4,(VLOOKUP(OE42,Dane!$A$2:$B$10,2)+2*OC42+OD42)*OB$4)))</f>
        <v/>
      </c>
      <c r="OC42" s="98"/>
      <c r="OD42" s="98"/>
      <c r="OE42" s="98"/>
      <c r="OF42" s="96" t="str">
        <f>IF(OI42="","",(IF(OG42=0,OH42*OF$4,(VLOOKUP(OI42,Dane!$A$2:$B$10,2)+2*OG42+OH42)*OF$4)))</f>
        <v/>
      </c>
      <c r="OG42" s="98"/>
      <c r="OH42" s="98"/>
      <c r="OI42" s="98"/>
      <c r="OJ42" s="96" t="str">
        <f>IF(OM42="","",(IF(OK42=0,OL42*OJ$4,(VLOOKUP(OM42,Dane!$A$2:$B$10,2)+2*OK42+OL42)*OJ$4)))</f>
        <v/>
      </c>
      <c r="OK42" s="98"/>
      <c r="OL42" s="98"/>
      <c r="OM42" s="98"/>
      <c r="ON42" s="96" t="str">
        <f>IF(OQ42="","",(IF(OO42=0,OP42*ON$4,(VLOOKUP(OQ42,Dane!$A$2:$B$10,2)+2*OO42+OP42)*ON$4)))</f>
        <v/>
      </c>
      <c r="OO42" s="98"/>
      <c r="OP42" s="98"/>
      <c r="OQ42" s="98"/>
      <c r="OR42" s="96" t="str">
        <f>IF(OU42="","",(IF(OS42=0,OT42*OR$4,(VLOOKUP(OU42,Dane!$A$2:$B$10,2)+2*OS42+OT42)*OR$4)))</f>
        <v/>
      </c>
      <c r="OS42" s="98"/>
      <c r="OT42" s="98"/>
      <c r="OU42" s="112"/>
    </row>
    <row r="43" spans="1:411" x14ac:dyDescent="0.25">
      <c r="A43" s="61">
        <f t="shared" si="344"/>
        <v>38</v>
      </c>
      <c r="B43" s="83" t="s">
        <v>172</v>
      </c>
      <c r="C43" s="63">
        <v>2004</v>
      </c>
      <c r="D43" s="64" t="str">
        <f>VLOOKUP(C43,Dane!$A$17:$B$34,2)</f>
        <v>dziecko</v>
      </c>
      <c r="E43" s="65">
        <f t="shared" si="345"/>
        <v>167.5</v>
      </c>
      <c r="F43" s="66">
        <f t="shared" si="429"/>
        <v>42</v>
      </c>
      <c r="G43" s="66">
        <f t="shared" si="429"/>
        <v>37.5</v>
      </c>
      <c r="H43" s="66">
        <f t="shared" si="429"/>
        <v>34.5</v>
      </c>
      <c r="I43" s="66">
        <f t="shared" si="429"/>
        <v>22.5</v>
      </c>
      <c r="J43" s="66">
        <f t="shared" si="429"/>
        <v>22</v>
      </c>
      <c r="K43" s="66">
        <f t="shared" si="429"/>
        <v>9</v>
      </c>
      <c r="L43" s="66" t="str">
        <f t="shared" si="429"/>
        <v/>
      </c>
      <c r="M43" s="66" t="str">
        <f t="shared" si="429"/>
        <v/>
      </c>
      <c r="N43" s="66" t="str">
        <f t="shared" si="429"/>
        <v/>
      </c>
      <c r="O43" s="72" t="str">
        <f t="shared" si="429"/>
        <v/>
      </c>
      <c r="P43" s="67">
        <f t="shared" si="347"/>
        <v>6</v>
      </c>
      <c r="Q43" s="69" t="str">
        <f t="shared" si="348"/>
        <v/>
      </c>
      <c r="R43" s="69" t="str">
        <f t="shared" si="349"/>
        <v/>
      </c>
      <c r="S43" s="69" t="str">
        <f t="shared" si="350"/>
        <v/>
      </c>
      <c r="T43" s="69" t="str">
        <f t="shared" si="351"/>
        <v/>
      </c>
      <c r="U43" s="69" t="str">
        <f t="shared" si="352"/>
        <v/>
      </c>
      <c r="V43" s="69" t="str">
        <f t="shared" si="353"/>
        <v/>
      </c>
      <c r="W43" s="69" t="str">
        <f t="shared" si="354"/>
        <v/>
      </c>
      <c r="X43" s="69" t="str">
        <f t="shared" si="355"/>
        <v/>
      </c>
      <c r="Y43" s="69" t="str">
        <f t="shared" si="356"/>
        <v/>
      </c>
      <c r="Z43" s="69" t="str">
        <f t="shared" si="357"/>
        <v/>
      </c>
      <c r="AA43" s="69" t="str">
        <f t="shared" si="358"/>
        <v/>
      </c>
      <c r="AB43" s="69" t="str">
        <f t="shared" si="359"/>
        <v/>
      </c>
      <c r="AC43" s="69" t="str">
        <f t="shared" si="360"/>
        <v/>
      </c>
      <c r="AD43" s="69">
        <f t="shared" si="361"/>
        <v>42</v>
      </c>
      <c r="AE43" s="69" t="str">
        <f t="shared" si="362"/>
        <v/>
      </c>
      <c r="AF43" s="69" t="str">
        <f t="shared" si="363"/>
        <v/>
      </c>
      <c r="AG43" s="69" t="str">
        <f t="shared" si="364"/>
        <v/>
      </c>
      <c r="AH43" s="69" t="str">
        <f t="shared" si="365"/>
        <v/>
      </c>
      <c r="AI43" s="69" t="str">
        <f t="shared" si="366"/>
        <v/>
      </c>
      <c r="AJ43" s="69" t="str">
        <f t="shared" si="367"/>
        <v/>
      </c>
      <c r="AK43" s="69">
        <f t="shared" si="368"/>
        <v>37.5</v>
      </c>
      <c r="AL43" s="69" t="str">
        <f t="shared" si="369"/>
        <v/>
      </c>
      <c r="AM43" s="69" t="str">
        <f t="shared" si="370"/>
        <v/>
      </c>
      <c r="AN43" s="69" t="str">
        <f t="shared" si="371"/>
        <v/>
      </c>
      <c r="AO43" s="69">
        <f t="shared" si="372"/>
        <v>9</v>
      </c>
      <c r="AP43" s="69" t="str">
        <f t="shared" si="373"/>
        <v/>
      </c>
      <c r="AQ43" s="69" t="str">
        <f t="shared" si="374"/>
        <v/>
      </c>
      <c r="AR43" s="69" t="str">
        <f t="shared" si="375"/>
        <v/>
      </c>
      <c r="AS43" s="69" t="str">
        <f t="shared" si="376"/>
        <v/>
      </c>
      <c r="AT43" s="69" t="str">
        <f t="shared" si="377"/>
        <v/>
      </c>
      <c r="AU43" s="69" t="str">
        <f t="shared" si="378"/>
        <v/>
      </c>
      <c r="AV43" s="69">
        <f t="shared" si="379"/>
        <v>22</v>
      </c>
      <c r="AW43" s="69" t="str">
        <f t="shared" si="380"/>
        <v/>
      </c>
      <c r="AX43" s="69" t="str">
        <f t="shared" si="381"/>
        <v/>
      </c>
      <c r="AY43" s="69" t="str">
        <f t="shared" si="382"/>
        <v/>
      </c>
      <c r="AZ43" s="69" t="str">
        <f t="shared" si="383"/>
        <v/>
      </c>
      <c r="BA43" s="69" t="str">
        <f t="shared" si="384"/>
        <v/>
      </c>
      <c r="BB43" s="69" t="str">
        <f t="shared" si="385"/>
        <v/>
      </c>
      <c r="BC43" s="69" t="str">
        <f t="shared" si="386"/>
        <v/>
      </c>
      <c r="BD43" s="69" t="str">
        <f t="shared" si="387"/>
        <v/>
      </c>
      <c r="BE43" s="69" t="str">
        <f t="shared" si="388"/>
        <v/>
      </c>
      <c r="BF43" s="69" t="str">
        <f t="shared" si="389"/>
        <v/>
      </c>
      <c r="BG43" s="69" t="str">
        <f t="shared" si="390"/>
        <v/>
      </c>
      <c r="BH43" s="69" t="str">
        <f t="shared" si="391"/>
        <v/>
      </c>
      <c r="BI43" s="69" t="str">
        <f t="shared" si="392"/>
        <v/>
      </c>
      <c r="BJ43" s="69" t="str">
        <f t="shared" si="393"/>
        <v/>
      </c>
      <c r="BK43" s="69" t="str">
        <f t="shared" si="394"/>
        <v/>
      </c>
      <c r="BL43" s="69" t="str">
        <f t="shared" si="395"/>
        <v/>
      </c>
      <c r="BM43" s="69" t="str">
        <f t="shared" si="396"/>
        <v/>
      </c>
      <c r="BN43" s="69" t="str">
        <f t="shared" si="397"/>
        <v/>
      </c>
      <c r="BO43" s="69" t="str">
        <f t="shared" si="398"/>
        <v/>
      </c>
      <c r="BP43" s="69" t="str">
        <f t="shared" si="399"/>
        <v/>
      </c>
      <c r="BQ43" s="69" t="str">
        <f t="shared" si="400"/>
        <v/>
      </c>
      <c r="BR43" s="69">
        <f t="shared" si="401"/>
        <v>34.5</v>
      </c>
      <c r="BS43" s="69" t="str">
        <f t="shared" si="402"/>
        <v/>
      </c>
      <c r="BT43" s="69" t="str">
        <f t="shared" si="403"/>
        <v/>
      </c>
      <c r="BU43" s="69" t="str">
        <f t="shared" si="404"/>
        <v/>
      </c>
      <c r="BV43" s="69" t="str">
        <f t="shared" si="405"/>
        <v/>
      </c>
      <c r="BW43" s="69" t="str">
        <f t="shared" si="406"/>
        <v/>
      </c>
      <c r="BX43" s="69" t="str">
        <f t="shared" si="407"/>
        <v/>
      </c>
      <c r="BY43" s="69" t="str">
        <f t="shared" si="408"/>
        <v/>
      </c>
      <c r="BZ43" s="69" t="str">
        <f t="shared" si="409"/>
        <v/>
      </c>
      <c r="CA43" s="69" t="str">
        <f t="shared" si="410"/>
        <v/>
      </c>
      <c r="CB43" s="69" t="str">
        <f t="shared" si="411"/>
        <v/>
      </c>
      <c r="CC43" s="69" t="str">
        <f t="shared" si="412"/>
        <v/>
      </c>
      <c r="CD43" s="69" t="str">
        <f t="shared" si="413"/>
        <v/>
      </c>
      <c r="CE43" s="69" t="str">
        <f t="shared" si="414"/>
        <v/>
      </c>
      <c r="CF43" s="69" t="str">
        <f t="shared" si="415"/>
        <v/>
      </c>
      <c r="CG43" s="69" t="str">
        <f t="shared" si="416"/>
        <v/>
      </c>
      <c r="CH43" s="69" t="str">
        <f t="shared" si="417"/>
        <v/>
      </c>
      <c r="CI43" s="69" t="str">
        <f t="shared" si="418"/>
        <v/>
      </c>
      <c r="CJ43" s="69" t="str">
        <f t="shared" si="419"/>
        <v/>
      </c>
      <c r="CK43" s="69" t="str">
        <f t="shared" si="420"/>
        <v/>
      </c>
      <c r="CL43" s="69">
        <f t="shared" si="421"/>
        <v>22.5</v>
      </c>
      <c r="CM43" s="69" t="str">
        <f t="shared" si="422"/>
        <v/>
      </c>
      <c r="CN43" s="69" t="str">
        <f t="shared" si="423"/>
        <v/>
      </c>
      <c r="CO43" s="69" t="str">
        <f t="shared" si="424"/>
        <v/>
      </c>
      <c r="CP43" s="69" t="str">
        <f t="shared" si="425"/>
        <v/>
      </c>
      <c r="CQ43" s="94" t="str">
        <f t="shared" si="426"/>
        <v/>
      </c>
      <c r="CR43" s="111" t="str">
        <f>IF(CU43="","",(IF(CS43=0,CT43*CR$4,(VLOOKUP(CU43,Dane!$A$2:$B$10,2)+2*CS43+CT43)*CR$4)))</f>
        <v/>
      </c>
      <c r="CS43" s="98"/>
      <c r="CT43" s="98"/>
      <c r="CU43" s="98"/>
      <c r="CV43" s="96" t="str">
        <f>IF(CY43="","",(IF(CW43=0,CX43*CV$4,(VLOOKUP(CY43,Dane!$A$2:$B$10,2)+2*CW43+CX43)*CV$4)))</f>
        <v/>
      </c>
      <c r="CW43" s="98"/>
      <c r="CX43" s="98"/>
      <c r="CY43" s="98"/>
      <c r="CZ43" s="96" t="str">
        <f>IF(DC43="","",(IF(DA43=0,DB43*CZ$4,(VLOOKUP(DC43,Dane!$A$2:$B$10,2)+2*DA43+DB43)*CZ$4)))</f>
        <v/>
      </c>
      <c r="DA43" s="98"/>
      <c r="DB43" s="98"/>
      <c r="DC43" s="98"/>
      <c r="DD43" s="96" t="str">
        <f>IF(DG43="","",(IF(DE43=0,DF43*DD$4,(VLOOKUP(DG43,Dane!$A$2:$B$10,2)+2*DE43+DF43)*DD$4)))</f>
        <v/>
      </c>
      <c r="DE43" s="98"/>
      <c r="DF43" s="98"/>
      <c r="DG43" s="98"/>
      <c r="DH43" s="96" t="str">
        <f>IF(DK43="","",(IF(DI43=0,DJ43*DH$4,(VLOOKUP(DK43,Dane!$A$2:$B$10,2)+2*DI43+DJ43)*DH$4)))</f>
        <v/>
      </c>
      <c r="DI43" s="98"/>
      <c r="DJ43" s="98"/>
      <c r="DK43" s="98"/>
      <c r="DL43" s="96" t="str">
        <f>IF(DO43="","",(IF(DM43=0,DN43*DL$4,(VLOOKUP(DO43,Dane!$A$2:$B$10,2)+2*DM43+DN43)*DL$4)))</f>
        <v/>
      </c>
      <c r="DM43" s="98"/>
      <c r="DN43" s="98"/>
      <c r="DO43" s="98"/>
      <c r="DP43" s="96" t="str">
        <f>IF(DS43="","",(IF(DQ43=0,DR43*DP$4,(VLOOKUP(DS43,Dane!$A$2:$B$10,2)+2*DQ43+DR43)*DP$4)))</f>
        <v/>
      </c>
      <c r="DQ43" s="98"/>
      <c r="DR43" s="98"/>
      <c r="DS43" s="98"/>
      <c r="DT43" s="96" t="str">
        <f>IF(DW43="","",(IF(DU43=0,DV43*DT$4,(VLOOKUP(DW43,Dane!$A$2:$B$10,2)+2*DU43+DV43)*DT$4)))</f>
        <v/>
      </c>
      <c r="DU43" s="98"/>
      <c r="DV43" s="98"/>
      <c r="DW43" s="98"/>
      <c r="DX43" s="96" t="str">
        <f>IF(EA43="","",(IF(DY43=0,DZ43*DX$4,(VLOOKUP(EA43,Dane!$A$2:$B$10,2)+2*DY43+DZ43)*DX$4)))</f>
        <v/>
      </c>
      <c r="DY43" s="98"/>
      <c r="DZ43" s="98"/>
      <c r="EA43" s="98"/>
      <c r="EB43" s="96" t="str">
        <f>IF(EE43="","",(IF(EC43=0,ED43*EB$4,(VLOOKUP(EE43,Dane!$A$2:$B$10,2)+2*EC43+ED43)*EB$4)))</f>
        <v/>
      </c>
      <c r="EC43" s="98"/>
      <c r="ED43" s="98"/>
      <c r="EE43" s="98"/>
      <c r="EF43" s="96" t="str">
        <f>IF(EI43="","",(IF(EG43=0,EH43*EF$4,(VLOOKUP(EI43,Dane!$A$2:$B$10,2)+2*EG43+EH43)*EF$4)))</f>
        <v/>
      </c>
      <c r="EG43" s="98"/>
      <c r="EH43" s="98"/>
      <c r="EI43" s="98"/>
      <c r="EJ43" s="96" t="str">
        <f>IF(EM43="","",(IF(EK43=0,EL43*EJ$4,(VLOOKUP(EM43,Dane!$A$2:$B$10,2)+2*EK43+EL43)*EJ$4)))</f>
        <v/>
      </c>
      <c r="EK43" s="98"/>
      <c r="EL43" s="98"/>
      <c r="EM43" s="98"/>
      <c r="EN43" s="96" t="str">
        <f>IF(EQ43="","",(IF(EO43=0,EP43*EN$4,(VLOOKUP(EQ43,Dane!$A$2:$B$10,2)+2*EO43+EP43)*EN$4)))</f>
        <v/>
      </c>
      <c r="EO43" s="98"/>
      <c r="EP43" s="98"/>
      <c r="EQ43" s="98"/>
      <c r="ER43" s="96">
        <f>IF(EU43="","",(IF(ES43=0,ET43*ER$4,(VLOOKUP(EU43,Dane!$A$2:$B$10,2)+2*ES43+ET43)*ER$4)))</f>
        <v>42</v>
      </c>
      <c r="ES43" s="99">
        <v>2</v>
      </c>
      <c r="ET43" s="99">
        <v>1</v>
      </c>
      <c r="EU43" s="99">
        <v>3</v>
      </c>
      <c r="EV43" s="96" t="str">
        <f>IF(EY43="","",(IF(EW43=0,EX43*EV$4,(VLOOKUP(EY43,Dane!$A$2:$B$10,2)+2*EW43+EX43)*EV$4)))</f>
        <v/>
      </c>
      <c r="EW43" s="98"/>
      <c r="EX43" s="98"/>
      <c r="EY43" s="98"/>
      <c r="EZ43" s="96" t="str">
        <f>IF(FC43="","",(IF(FA43=0,FB43*EZ$4,(VLOOKUP(FC43,Dane!$A$2:$B$10,2)+2*FA43+FB43)*EZ$4)))</f>
        <v/>
      </c>
      <c r="FA43" s="98"/>
      <c r="FB43" s="98"/>
      <c r="FC43" s="98"/>
      <c r="FD43" s="96" t="str">
        <f>IF(FG43="","",(IF(FE43=0,FF43*FD$4,(VLOOKUP(FG43,Dane!$A$2:$B$10,2)+2*FE43+FF43)*FD$4)))</f>
        <v/>
      </c>
      <c r="FE43" s="98"/>
      <c r="FF43" s="98"/>
      <c r="FG43" s="98"/>
      <c r="FH43" s="96" t="str">
        <f>IF(FK43="","",(IF(FI43=0,FJ43*FH$4,(VLOOKUP(FK43,Dane!$A$2:$B$10,2)+2*FI43+FJ43)*FH$4)))</f>
        <v/>
      </c>
      <c r="FI43" s="98"/>
      <c r="FJ43" s="98"/>
      <c r="FK43" s="98"/>
      <c r="FL43" s="96" t="str">
        <f>IF(FO43="","",(IF(FM43=0,FN43*FL$4,(VLOOKUP(FO43,Dane!$A$2:$B$10,2)+2*FM43+FN43)*FL$4)))</f>
        <v/>
      </c>
      <c r="FM43" s="98"/>
      <c r="FN43" s="98"/>
      <c r="FO43" s="98"/>
      <c r="FP43" s="96" t="str">
        <f>IF(FS43="","",(IF(FQ43=0,FR43*FP$4,(VLOOKUP(FS43,Dane!$A$2:$B$10,2)+2*FQ43+FR43)*FP$4)))</f>
        <v/>
      </c>
      <c r="FQ43" s="98"/>
      <c r="FR43" s="98"/>
      <c r="FS43" s="98"/>
      <c r="FT43" s="96">
        <f>IF(FW43="","",(IF(FU43=0,FV43*FT$4,(VLOOKUP(FW43,Dane!$A$2:$B$10,2)+2*FU43+FV43)*FT$4)))</f>
        <v>37.5</v>
      </c>
      <c r="FU43" s="99">
        <v>3</v>
      </c>
      <c r="FV43" s="99">
        <v>1</v>
      </c>
      <c r="FW43" s="99">
        <v>3</v>
      </c>
      <c r="FX43" s="96" t="str">
        <f>IF(GA43="","",(IF(FY43=0,FZ43*FX$4,(VLOOKUP(GA43,Dane!$A$2:$B$10,2)+2*FY43+FZ43)*FX$4)))</f>
        <v/>
      </c>
      <c r="FY43" s="98"/>
      <c r="FZ43" s="98"/>
      <c r="GA43" s="98"/>
      <c r="GB43" s="96" t="str">
        <f>IF(GE43="","",(IF(GC43=0,GD43*GB$4,(VLOOKUP(GE43,Dane!$A$2:$B$10,2)+2*GC43+GD43)*GB$4)))</f>
        <v/>
      </c>
      <c r="GC43" s="98"/>
      <c r="GD43" s="98"/>
      <c r="GE43" s="98"/>
      <c r="GF43" s="96" t="str">
        <f>IF(GI43="","",(IF(GG43=0,GH43*GF$4,(VLOOKUP(GI43,Dane!$A$2:$B$10,2)+2*GG43+GH43)*GF$4)))</f>
        <v/>
      </c>
      <c r="GG43" s="98"/>
      <c r="GH43" s="98"/>
      <c r="GI43" s="98"/>
      <c r="GJ43" s="96">
        <f>IF(GM43="","",(IF(GK43=0,GL43*GJ$4,(VLOOKUP(GM43,Dane!$A$2:$B$10,2)+2*GK43+GL43)*GJ$4)))</f>
        <v>9</v>
      </c>
      <c r="GK43" s="99">
        <v>0</v>
      </c>
      <c r="GL43" s="99">
        <v>3</v>
      </c>
      <c r="GM43" s="99">
        <v>0</v>
      </c>
      <c r="GN43" s="96" t="str">
        <f>IF(GQ43="","",(IF(GO43=0,GP43*GN$4,(VLOOKUP(GQ43,Dane!$A$2:$B$10,2)+2*GO43+GP43)*GN$4)))</f>
        <v/>
      </c>
      <c r="GO43" s="98"/>
      <c r="GP43" s="98"/>
      <c r="GQ43" s="98"/>
      <c r="GR43" s="96" t="str">
        <f>IF(GU43="","",(IF(GS43=0,GT43*GR$4,(VLOOKUP(GU43,Dane!$A$2:$B$10,2)+2*GS43+GT43)*GR$4)))</f>
        <v/>
      </c>
      <c r="GS43" s="98"/>
      <c r="GT43" s="98"/>
      <c r="GU43" s="98"/>
      <c r="GV43" s="96" t="str">
        <f>IF(GY43="","",(IF(GW43=0,GX43*GV$4,(VLOOKUP(GY43,Dane!$A$2:$B$10,2)+2*GW43+GX43)*GV$4)))</f>
        <v/>
      </c>
      <c r="GW43" s="98"/>
      <c r="GX43" s="98"/>
      <c r="GY43" s="98"/>
      <c r="GZ43" s="96" t="str">
        <f>IF(HC43="","",(IF(HA43=0,HB43*GZ$4,(VLOOKUP(HC43,Dane!$A$2:$B$10,2)+2*HA43+HB43)*GZ$4)))</f>
        <v/>
      </c>
      <c r="HA43" s="98"/>
      <c r="HB43" s="98"/>
      <c r="HC43" s="98"/>
      <c r="HD43" s="96" t="str">
        <f>IF(HG43="","",(IF(HE43=0,HF43*HD$4,(VLOOKUP(HG43,Dane!$A$2:$B$10,2)+2*HE43+HF43)*HD$4)))</f>
        <v/>
      </c>
      <c r="HE43" s="98"/>
      <c r="HF43" s="98"/>
      <c r="HG43" s="98"/>
      <c r="HH43" s="96" t="str">
        <f>IF(HK43="","",(IF(HI43=0,HJ43*HH$4,(VLOOKUP(HK43,Dane!$A$2:$B$10,2)+2*HI43+HJ43)*HH$4)))</f>
        <v/>
      </c>
      <c r="HI43" s="98"/>
      <c r="HJ43" s="98"/>
      <c r="HK43" s="98"/>
      <c r="HL43" s="96">
        <f>IF(HO43="","",(IF(HM43=0,HN43*HL$4,(VLOOKUP(HO43,Dane!$A$2:$B$10,2)+2*HM43+HN43)*HL$4)))</f>
        <v>22</v>
      </c>
      <c r="HM43" s="99">
        <v>1</v>
      </c>
      <c r="HN43" s="99">
        <v>2</v>
      </c>
      <c r="HO43" s="99">
        <v>7</v>
      </c>
      <c r="HP43" s="96" t="str">
        <f>IF(HS43="","",(IF(HQ43=0,HR43*HP$4,(VLOOKUP(HS43,Dane!$A$2:$B$10,2)+2*HQ43+HR43)*HP$4)))</f>
        <v/>
      </c>
      <c r="HQ43" s="98"/>
      <c r="HR43" s="98"/>
      <c r="HS43" s="98"/>
      <c r="HT43" s="96" t="str">
        <f>IF(HW43="","",(IF(HU43=0,HV43*HT$4,(VLOOKUP(HW43,Dane!$A$2:$B$10,2)+2*HU43+HV43)*HT$4)))</f>
        <v/>
      </c>
      <c r="HU43" s="98"/>
      <c r="HV43" s="98"/>
      <c r="HW43" s="98"/>
      <c r="HX43" s="96" t="str">
        <f>IF(IA43="","",(IF(HY43=0,HZ43*HX$4,(VLOOKUP(IA43,Dane!$A$2:$B$10,2)+2*HY43+HZ43)*HX$4)))</f>
        <v/>
      </c>
      <c r="HY43" s="98"/>
      <c r="HZ43" s="98"/>
      <c r="IA43" s="98"/>
      <c r="IB43" s="96" t="str">
        <f>IF(IE43="","",(IF(IC43=0,ID43*IB$4,(VLOOKUP(IE43,Dane!$A$2:$B$10,2)+2*IC43+ID43)*IB$4)))</f>
        <v/>
      </c>
      <c r="IC43" s="98"/>
      <c r="ID43" s="98"/>
      <c r="IE43" s="98"/>
      <c r="IF43" s="96" t="str">
        <f>IF(II43="","",(IF(IG43=0,IH43*IF$4,(VLOOKUP(II43,Dane!$A$2:$B$10,2)+2*IG43+IH43)*IF$4)))</f>
        <v/>
      </c>
      <c r="IG43" s="98"/>
      <c r="IH43" s="98"/>
      <c r="II43" s="98"/>
      <c r="IJ43" s="96" t="str">
        <f>IF(IM43="","",(IF(IK43=0,IL43*IJ$4,(VLOOKUP(IM43,Dane!$A$2:$B$10,2)+2*IK43+IL43)*IJ$4)))</f>
        <v/>
      </c>
      <c r="IK43" s="98"/>
      <c r="IL43" s="98"/>
      <c r="IM43" s="98"/>
      <c r="IN43" s="96" t="str">
        <f>IF(IQ43="","",(IF(IO43=0,IP43*IN$4,(VLOOKUP(IQ43,Dane!$A$2:$B$10,2)+2*IO43+IP43)*IN$4)))</f>
        <v/>
      </c>
      <c r="IO43" s="98"/>
      <c r="IP43" s="98"/>
      <c r="IQ43" s="98"/>
      <c r="IR43" s="96" t="str">
        <f>IF(IU43="","",(IF(IS43=0,IT43*IR$4,(VLOOKUP(IU43,Dane!$A$2:$B$10,2)+2*IS43+IT43)*IR$4)))</f>
        <v/>
      </c>
      <c r="IS43" s="98"/>
      <c r="IT43" s="98"/>
      <c r="IU43" s="98"/>
      <c r="IV43" s="96" t="str">
        <f>IF(IY43="","",(IF(IW43=0,IX43*IV$4,(VLOOKUP(IY43,Dane!$A$2:$B$10,2)+2*IW43+IX43)*IV$4)))</f>
        <v/>
      </c>
      <c r="IW43" s="98"/>
      <c r="IX43" s="98"/>
      <c r="IY43" s="98"/>
      <c r="IZ43" s="96" t="str">
        <f>IF(JC43="","",(IF(JA43=0,JB43*IZ$4,(VLOOKUP(JC43,Dane!$A$2:$B$10,2)+2*JA43+JB43)*IZ$4)))</f>
        <v/>
      </c>
      <c r="JA43" s="98"/>
      <c r="JB43" s="98"/>
      <c r="JC43" s="98"/>
      <c r="JD43" s="96" t="str">
        <f>IF(JG43="","",(IF(JE43=0,JF43*JD$4,(VLOOKUP(JG43,Dane!$A$2:$B$10,2)+2*JE43+JF43)*JD$4)))</f>
        <v/>
      </c>
      <c r="JE43" s="98"/>
      <c r="JF43" s="98"/>
      <c r="JG43" s="98"/>
      <c r="JH43" s="96" t="str">
        <f>IF(JK43="","",(IF(JI43=0,JJ43*JH$4,(VLOOKUP(JK43,Dane!$A$2:$B$10,2)+2*JI43+JJ43)*JH$4)))</f>
        <v/>
      </c>
      <c r="JI43" s="98"/>
      <c r="JJ43" s="98"/>
      <c r="JK43" s="98"/>
      <c r="JL43" s="96" t="str">
        <f>IF(JO43="","",(IF(JM43=0,JN43*JL$4,(VLOOKUP(JO43,Dane!$A$2:$B$10,2)+2*JM43+JN43)*JL$4)))</f>
        <v/>
      </c>
      <c r="JM43" s="98"/>
      <c r="JN43" s="98"/>
      <c r="JO43" s="98"/>
      <c r="JP43" s="96" t="str">
        <f>IF(JS43="","",(IF(JQ43=0,JR43*JP$4,(VLOOKUP(JS43,Dane!$A$2:$B$10,2)+2*JQ43+JR43)*JP$4)))</f>
        <v/>
      </c>
      <c r="JQ43" s="98"/>
      <c r="JR43" s="98"/>
      <c r="JS43" s="98"/>
      <c r="JT43" s="96" t="str">
        <f>IF(JW43="","",(IF(JU43=0,JV43*JT$4,(VLOOKUP(JW43,Dane!$A$2:$B$10,2)+2*JU43+JV43)*JT$4)))</f>
        <v/>
      </c>
      <c r="JU43" s="98"/>
      <c r="JV43" s="98"/>
      <c r="JW43" s="98"/>
      <c r="JX43" s="96" t="str">
        <f>IF(KA43="","",(IF(JY43=0,JZ43*JX$4,(VLOOKUP(KA43,Dane!$A$2:$B$10,2)+2*JY43+JZ43)*JX$4)))</f>
        <v/>
      </c>
      <c r="JY43" s="98"/>
      <c r="JZ43" s="98"/>
      <c r="KA43" s="98"/>
      <c r="KB43" s="96" t="str">
        <f>IF(KE43="","",(IF(KC43=0,KD43*KB$4,(VLOOKUP(KE43,Dane!$A$2:$B$10,2)+2*KC43+KD43)*KB$4)))</f>
        <v/>
      </c>
      <c r="KC43" s="98"/>
      <c r="KD43" s="98"/>
      <c r="KE43" s="98"/>
      <c r="KF43" s="96" t="str">
        <f>IF(KI43="","",(IF(KG43=0,KH43*KF$4,(VLOOKUP(KI43,Dane!$A$2:$B$10,2)+2*KG43+KH43)*KF$4)))</f>
        <v/>
      </c>
      <c r="KG43" s="98"/>
      <c r="KH43" s="98"/>
      <c r="KI43" s="98"/>
      <c r="KJ43" s="96" t="str">
        <f>IF(KM43="","",(IF(KK43=0,KL43*KJ$4,(VLOOKUP(KM43,Dane!$A$2:$B$10,2)+2*KK43+KL43)*KJ$4)))</f>
        <v/>
      </c>
      <c r="KK43" s="98"/>
      <c r="KL43" s="98"/>
      <c r="KM43" s="98"/>
      <c r="KN43" s="96" t="str">
        <f>IF(KQ43="","",(IF(KO43=0,KP43*KN$4,(VLOOKUP(KQ43,Dane!$A$2:$B$10,2)+2*KO43+KP43)*KN$4)))</f>
        <v/>
      </c>
      <c r="KO43" s="98"/>
      <c r="KP43" s="98"/>
      <c r="KQ43" s="98"/>
      <c r="KR43" s="96" t="str">
        <f>IF(KU43="","",(IF(KS43=0,KT43*KR$4,(VLOOKUP(KU43,Dane!$A$2:$B$10,2)+2*KS43+KT43)*KR$4)))</f>
        <v/>
      </c>
      <c r="KS43" s="98"/>
      <c r="KT43" s="98"/>
      <c r="KU43" s="98"/>
      <c r="KV43" s="96">
        <f>IF(KY43="","",(IF(KW43=0,KX43*KV$4,(VLOOKUP(KY43,Dane!$A$2:$B$10,2)+2*KW43+KX43)*KV$4)))</f>
        <v>34.5</v>
      </c>
      <c r="KW43" s="99">
        <v>2</v>
      </c>
      <c r="KX43" s="99">
        <v>2</v>
      </c>
      <c r="KY43" s="99">
        <v>3</v>
      </c>
      <c r="KZ43" s="96" t="str">
        <f>IF(LC43="","",(IF(LA43=0,LB43*KZ$4,(VLOOKUP(LC43,Dane!$A$2:$B$10,2)+2*LA43+LB43)*KZ$4)))</f>
        <v/>
      </c>
      <c r="LA43" s="98"/>
      <c r="LB43" s="98"/>
      <c r="LC43" s="98"/>
      <c r="LD43" s="96" t="str">
        <f>IF(LG43="","",(IF(LE43=0,LF43*LD$4,(VLOOKUP(LG43,Dane!$A$2:$B$10,2)+2*LE43+LF43)*LD$4)))</f>
        <v/>
      </c>
      <c r="LE43" s="98"/>
      <c r="LF43" s="98"/>
      <c r="LG43" s="98"/>
      <c r="LH43" s="96" t="str">
        <f>IF(LK43="","",(IF(LI43=0,LJ43*LH$4,(VLOOKUP(LK43,Dane!$A$2:$B$10,2)+2*LI43+LJ43)*LH$4)))</f>
        <v/>
      </c>
      <c r="LI43" s="98"/>
      <c r="LJ43" s="98"/>
      <c r="LK43" s="98"/>
      <c r="LL43" s="96" t="str">
        <f>IF(LO43="","",(IF(LM43=0,LN43*LL$4,(VLOOKUP(LO43,Dane!$A$2:$B$10,2)+2*LM43+LN43)*LL$4)))</f>
        <v/>
      </c>
      <c r="LM43" s="98"/>
      <c r="LN43" s="98"/>
      <c r="LO43" s="98"/>
      <c r="LP43" s="96" t="str">
        <f>IF(LS43="","",(IF(LQ43=0,LR43*LP$4,(VLOOKUP(LS43,Dane!$A$2:$B$10,2)+2*LQ43+LR43)*LP$4)))</f>
        <v/>
      </c>
      <c r="LQ43" s="98"/>
      <c r="LR43" s="98"/>
      <c r="LS43" s="98"/>
      <c r="LT43" s="96" t="str">
        <f>IF(LW43="","",(IF(LU43=0,LV43*LT$4,(VLOOKUP(LW43,Dane!$A$2:$B$10,2)+2*LU43+LV43)*LT$4)))</f>
        <v/>
      </c>
      <c r="LU43" s="98"/>
      <c r="LV43" s="98"/>
      <c r="LW43" s="98"/>
      <c r="LX43" s="96" t="str">
        <f>IF(MA43="","",(IF(LY43=0,LZ43*LX$4,(VLOOKUP(MA43,Dane!$A$2:$B$10,2)+2*LY43+LZ43)*LX$4)))</f>
        <v/>
      </c>
      <c r="LY43" s="98"/>
      <c r="LZ43" s="98"/>
      <c r="MA43" s="98"/>
      <c r="MB43" s="96" t="str">
        <f>IF(ME43="","",(IF(MC43=0,MD43*MB$4,(VLOOKUP(ME43,Dane!$A$2:$B$10,2)+2*MC43+MD43)*MB$4)))</f>
        <v/>
      </c>
      <c r="MC43" s="98"/>
      <c r="MD43" s="98"/>
      <c r="ME43" s="98"/>
      <c r="MF43" s="96" t="str">
        <f>IF(MI43="","",(IF(MG43=0,MH43*MF$4,(VLOOKUP(MI43,Dane!$A$2:$B$10,2)+2*MG43+MH43)*MF$4)))</f>
        <v/>
      </c>
      <c r="MG43" s="98"/>
      <c r="MH43" s="98"/>
      <c r="MI43" s="98"/>
      <c r="MJ43" s="96" t="str">
        <f>IF(MM43="","",(IF(MK43=0,ML43*MJ$4,(VLOOKUP(MM43,Dane!$A$2:$B$10,2)+2*MK43+ML43)*MJ$4)))</f>
        <v/>
      </c>
      <c r="MK43" s="98"/>
      <c r="ML43" s="98"/>
      <c r="MM43" s="98"/>
      <c r="MN43" s="96" t="str">
        <f>IF(MQ43="","",(IF(MO43=0,MP43*MN$4,(VLOOKUP(MQ43,Dane!$A$2:$B$10,2)+2*MO43+MP43)*MN$4)))</f>
        <v/>
      </c>
      <c r="MO43" s="98"/>
      <c r="MP43" s="98"/>
      <c r="MQ43" s="98"/>
      <c r="MR43" s="96" t="str">
        <f>IF(MU43="","",(IF(MS43=0,MT43*MR$4,(VLOOKUP(MU43,Dane!$A$2:$B$10,2)+2*MS43+MT43)*MR$4)))</f>
        <v/>
      </c>
      <c r="MS43" s="98"/>
      <c r="MT43" s="98"/>
      <c r="MU43" s="98"/>
      <c r="MV43" s="96" t="str">
        <f>IF(MY43="","",(IF(MW43=0,MX43*MV$4,(VLOOKUP(MY43,Dane!$A$2:$B$10,2)+2*MW43+MX43)*MV$4)))</f>
        <v/>
      </c>
      <c r="MW43" s="98"/>
      <c r="MX43" s="98"/>
      <c r="MY43" s="98"/>
      <c r="MZ43" s="96" t="str">
        <f>IF(NC43="","",(IF(NA43=0,NB43*MZ$4,(VLOOKUP(NC43,Dane!$A$2:$B$10,2)+2*NA43+NB43)*MZ$4)))</f>
        <v/>
      </c>
      <c r="NA43" s="98"/>
      <c r="NB43" s="98"/>
      <c r="NC43" s="98"/>
      <c r="ND43" s="96" t="str">
        <f>IF(NG43="","",(IF(NE43=0,NF43*ND$4,(VLOOKUP(NG43,Dane!$A$2:$B$10,2)+2*NE43+NF43)*ND$4)))</f>
        <v/>
      </c>
      <c r="NE43" s="98"/>
      <c r="NF43" s="98"/>
      <c r="NG43" s="98"/>
      <c r="NH43" s="96" t="str">
        <f>IF(NK43="","",(IF(NI43=0,NJ43*NH$4,(VLOOKUP(NK43,Dane!$A$2:$B$10,2)+2*NI43+NJ43)*NH$4)))</f>
        <v/>
      </c>
      <c r="NI43" s="98"/>
      <c r="NJ43" s="98"/>
      <c r="NK43" s="98"/>
      <c r="NL43" s="96" t="str">
        <f>IF(NO43="","",(IF(NM43=0,NN43*NL$4,(VLOOKUP(NO43,Dane!$A$2:$B$10,2)+2*NM43+NN43)*NL$4)))</f>
        <v/>
      </c>
      <c r="NM43" s="98"/>
      <c r="NN43" s="98"/>
      <c r="NO43" s="98"/>
      <c r="NP43" s="96" t="str">
        <f>IF(NS43="","",(IF(NQ43=0,NR43*NP$4,(VLOOKUP(NS43,Dane!$A$2:$B$10,2)+2*NQ43+NR43)*NP$4)))</f>
        <v/>
      </c>
      <c r="NQ43" s="98"/>
      <c r="NR43" s="98"/>
      <c r="NS43" s="98"/>
      <c r="NT43" s="96" t="str">
        <f>IF(NW43="","",(IF(NU43=0,NV43*NT$4,(VLOOKUP(NW43,Dane!$A$2:$B$10,2)+2*NU43+NV43)*NT$4)))</f>
        <v/>
      </c>
      <c r="NU43" s="98"/>
      <c r="NV43" s="98"/>
      <c r="NW43" s="98"/>
      <c r="NX43" s="96">
        <f>IF(OA43="","",(IF(NY43=0,NZ43*NX$4,(VLOOKUP(OA43,Dane!$A$2:$B$10,2)+2*NY43+NZ43)*NX$4)))</f>
        <v>22.5</v>
      </c>
      <c r="NY43" s="99">
        <v>1</v>
      </c>
      <c r="NZ43" s="99">
        <v>2</v>
      </c>
      <c r="OA43" s="99">
        <v>5</v>
      </c>
      <c r="OB43" s="96" t="str">
        <f>IF(OE43="","",(IF(OC43=0,OD43*OB$4,(VLOOKUP(OE43,Dane!$A$2:$B$10,2)+2*OC43+OD43)*OB$4)))</f>
        <v/>
      </c>
      <c r="OC43" s="98"/>
      <c r="OD43" s="98"/>
      <c r="OE43" s="98"/>
      <c r="OF43" s="96" t="str">
        <f>IF(OI43="","",(IF(OG43=0,OH43*OF$4,(VLOOKUP(OI43,Dane!$A$2:$B$10,2)+2*OG43+OH43)*OF$4)))</f>
        <v/>
      </c>
      <c r="OG43" s="98"/>
      <c r="OH43" s="98"/>
      <c r="OI43" s="98"/>
      <c r="OJ43" s="96" t="str">
        <f>IF(OM43="","",(IF(OK43=0,OL43*OJ$4,(VLOOKUP(OM43,Dane!$A$2:$B$10,2)+2*OK43+OL43)*OJ$4)))</f>
        <v/>
      </c>
      <c r="OK43" s="98"/>
      <c r="OL43" s="98"/>
      <c r="OM43" s="98"/>
      <c r="ON43" s="96" t="str">
        <f>IF(OQ43="","",(IF(OO43=0,OP43*ON$4,(VLOOKUP(OQ43,Dane!$A$2:$B$10,2)+2*OO43+OP43)*ON$4)))</f>
        <v/>
      </c>
      <c r="OO43" s="98"/>
      <c r="OP43" s="98"/>
      <c r="OQ43" s="98"/>
      <c r="OR43" s="96" t="str">
        <f>IF(OU43="","",(IF(OS43=0,OT43*OR$4,(VLOOKUP(OU43,Dane!$A$2:$B$10,2)+2*OS43+OT43)*OR$4)))</f>
        <v/>
      </c>
      <c r="OS43" s="98"/>
      <c r="OT43" s="98"/>
      <c r="OU43" s="112"/>
    </row>
    <row r="44" spans="1:411" x14ac:dyDescent="0.25">
      <c r="A44" s="70">
        <f t="shared" si="344"/>
        <v>39</v>
      </c>
      <c r="B44" s="83" t="s">
        <v>174</v>
      </c>
      <c r="C44" s="63">
        <v>2000</v>
      </c>
      <c r="D44" s="64" t="str">
        <f>VLOOKUP(C44,Dane!$A$17:$B$34,2)</f>
        <v>kadet</v>
      </c>
      <c r="E44" s="65">
        <f t="shared" si="345"/>
        <v>166</v>
      </c>
      <c r="F44" s="66">
        <f t="shared" si="429"/>
        <v>69</v>
      </c>
      <c r="G44" s="66">
        <f t="shared" si="429"/>
        <v>40</v>
      </c>
      <c r="H44" s="66">
        <f t="shared" si="429"/>
        <v>32</v>
      </c>
      <c r="I44" s="66">
        <f t="shared" si="429"/>
        <v>25</v>
      </c>
      <c r="J44" s="66" t="str">
        <f t="shared" si="429"/>
        <v/>
      </c>
      <c r="K44" s="66" t="str">
        <f t="shared" si="429"/>
        <v/>
      </c>
      <c r="L44" s="66" t="str">
        <f t="shared" si="429"/>
        <v/>
      </c>
      <c r="M44" s="66" t="str">
        <f t="shared" si="429"/>
        <v/>
      </c>
      <c r="N44" s="66" t="str">
        <f t="shared" si="429"/>
        <v/>
      </c>
      <c r="O44" s="72" t="str">
        <f t="shared" si="429"/>
        <v/>
      </c>
      <c r="P44" s="67">
        <f t="shared" si="347"/>
        <v>4</v>
      </c>
      <c r="Q44" s="69" t="str">
        <f t="shared" si="348"/>
        <v/>
      </c>
      <c r="R44" s="69" t="str">
        <f t="shared" si="349"/>
        <v/>
      </c>
      <c r="S44" s="69" t="str">
        <f t="shared" si="350"/>
        <v/>
      </c>
      <c r="T44" s="69" t="str">
        <f t="shared" si="351"/>
        <v/>
      </c>
      <c r="U44" s="69" t="str">
        <f t="shared" si="352"/>
        <v/>
      </c>
      <c r="V44" s="69" t="str">
        <f t="shared" si="353"/>
        <v/>
      </c>
      <c r="W44" s="69" t="str">
        <f t="shared" si="354"/>
        <v/>
      </c>
      <c r="X44" s="69" t="str">
        <f t="shared" si="355"/>
        <v/>
      </c>
      <c r="Y44" s="69" t="str">
        <f t="shared" si="356"/>
        <v/>
      </c>
      <c r="Z44" s="69" t="str">
        <f t="shared" si="357"/>
        <v/>
      </c>
      <c r="AA44" s="69" t="str">
        <f t="shared" si="358"/>
        <v/>
      </c>
      <c r="AB44" s="69" t="str">
        <f t="shared" si="359"/>
        <v/>
      </c>
      <c r="AC44" s="69" t="str">
        <f t="shared" si="360"/>
        <v/>
      </c>
      <c r="AD44" s="69" t="str">
        <f t="shared" si="361"/>
        <v/>
      </c>
      <c r="AE44" s="69" t="str">
        <f t="shared" si="362"/>
        <v/>
      </c>
      <c r="AF44" s="69" t="str">
        <f t="shared" si="363"/>
        <v/>
      </c>
      <c r="AG44" s="69" t="str">
        <f t="shared" si="364"/>
        <v/>
      </c>
      <c r="AH44" s="69" t="str">
        <f t="shared" si="365"/>
        <v/>
      </c>
      <c r="AI44" s="69" t="str">
        <f t="shared" si="366"/>
        <v/>
      </c>
      <c r="AJ44" s="69" t="str">
        <f t="shared" si="367"/>
        <v/>
      </c>
      <c r="AK44" s="69" t="str">
        <f t="shared" si="368"/>
        <v/>
      </c>
      <c r="AL44" s="69" t="str">
        <f t="shared" si="369"/>
        <v/>
      </c>
      <c r="AM44" s="69" t="str">
        <f t="shared" si="370"/>
        <v/>
      </c>
      <c r="AN44" s="69">
        <f t="shared" si="371"/>
        <v>32</v>
      </c>
      <c r="AO44" s="69" t="str">
        <f t="shared" si="372"/>
        <v/>
      </c>
      <c r="AP44" s="69" t="str">
        <f t="shared" si="373"/>
        <v/>
      </c>
      <c r="AQ44" s="69">
        <f t="shared" si="374"/>
        <v>69</v>
      </c>
      <c r="AR44" s="69" t="str">
        <f t="shared" si="375"/>
        <v/>
      </c>
      <c r="AS44" s="69" t="str">
        <f t="shared" si="376"/>
        <v/>
      </c>
      <c r="AT44" s="69" t="str">
        <f t="shared" si="377"/>
        <v/>
      </c>
      <c r="AU44" s="69" t="str">
        <f t="shared" si="378"/>
        <v/>
      </c>
      <c r="AV44" s="69" t="str">
        <f t="shared" si="379"/>
        <v/>
      </c>
      <c r="AW44" s="69" t="str">
        <f t="shared" si="380"/>
        <v/>
      </c>
      <c r="AX44" s="69" t="str">
        <f t="shared" si="381"/>
        <v/>
      </c>
      <c r="AY44" s="69" t="str">
        <f t="shared" si="382"/>
        <v/>
      </c>
      <c r="AZ44" s="69" t="str">
        <f t="shared" si="383"/>
        <v/>
      </c>
      <c r="BA44" s="69" t="str">
        <f t="shared" si="384"/>
        <v/>
      </c>
      <c r="BB44" s="69" t="str">
        <f t="shared" si="385"/>
        <v/>
      </c>
      <c r="BC44" s="69" t="str">
        <f t="shared" si="386"/>
        <v/>
      </c>
      <c r="BD44" s="69" t="str">
        <f t="shared" si="387"/>
        <v/>
      </c>
      <c r="BE44" s="69" t="str">
        <f t="shared" si="388"/>
        <v/>
      </c>
      <c r="BF44" s="69" t="str">
        <f t="shared" si="389"/>
        <v/>
      </c>
      <c r="BG44" s="69" t="str">
        <f t="shared" si="390"/>
        <v/>
      </c>
      <c r="BH44" s="69" t="str">
        <f t="shared" si="391"/>
        <v/>
      </c>
      <c r="BI44" s="69">
        <f t="shared" si="392"/>
        <v>25</v>
      </c>
      <c r="BJ44" s="69" t="str">
        <f t="shared" si="393"/>
        <v/>
      </c>
      <c r="BK44" s="69" t="str">
        <f t="shared" si="394"/>
        <v/>
      </c>
      <c r="BL44" s="69" t="str">
        <f t="shared" si="395"/>
        <v/>
      </c>
      <c r="BM44" s="69" t="str">
        <f t="shared" si="396"/>
        <v/>
      </c>
      <c r="BN44" s="69" t="str">
        <f t="shared" si="397"/>
        <v/>
      </c>
      <c r="BO44" s="69" t="str">
        <f t="shared" si="398"/>
        <v/>
      </c>
      <c r="BP44" s="69" t="str">
        <f t="shared" si="399"/>
        <v/>
      </c>
      <c r="BQ44" s="69" t="str">
        <f t="shared" si="400"/>
        <v/>
      </c>
      <c r="BR44" s="69" t="str">
        <f t="shared" si="401"/>
        <v/>
      </c>
      <c r="BS44" s="69" t="str">
        <f t="shared" si="402"/>
        <v/>
      </c>
      <c r="BT44" s="69" t="str">
        <f t="shared" si="403"/>
        <v/>
      </c>
      <c r="BU44" s="69" t="str">
        <f t="shared" si="404"/>
        <v/>
      </c>
      <c r="BV44" s="69" t="str">
        <f t="shared" si="405"/>
        <v/>
      </c>
      <c r="BW44" s="69" t="str">
        <f t="shared" si="406"/>
        <v/>
      </c>
      <c r="BX44" s="69" t="str">
        <f t="shared" si="407"/>
        <v/>
      </c>
      <c r="BY44" s="69" t="str">
        <f t="shared" si="408"/>
        <v/>
      </c>
      <c r="BZ44" s="69" t="str">
        <f t="shared" si="409"/>
        <v/>
      </c>
      <c r="CA44" s="69" t="str">
        <f t="shared" si="410"/>
        <v/>
      </c>
      <c r="CB44" s="69" t="str">
        <f t="shared" si="411"/>
        <v/>
      </c>
      <c r="CC44" s="69" t="str">
        <f t="shared" si="412"/>
        <v/>
      </c>
      <c r="CD44" s="69" t="str">
        <f t="shared" si="413"/>
        <v/>
      </c>
      <c r="CE44" s="69">
        <f t="shared" si="414"/>
        <v>40</v>
      </c>
      <c r="CF44" s="69" t="str">
        <f t="shared" si="415"/>
        <v/>
      </c>
      <c r="CG44" s="69" t="str">
        <f t="shared" si="416"/>
        <v/>
      </c>
      <c r="CH44" s="69" t="str">
        <f t="shared" si="417"/>
        <v/>
      </c>
      <c r="CI44" s="69" t="str">
        <f t="shared" si="418"/>
        <v/>
      </c>
      <c r="CJ44" s="69" t="str">
        <f t="shared" si="419"/>
        <v/>
      </c>
      <c r="CK44" s="69" t="str">
        <f t="shared" si="420"/>
        <v/>
      </c>
      <c r="CL44" s="69" t="str">
        <f t="shared" si="421"/>
        <v/>
      </c>
      <c r="CM44" s="69" t="str">
        <f t="shared" si="422"/>
        <v/>
      </c>
      <c r="CN44" s="69" t="str">
        <f t="shared" si="423"/>
        <v/>
      </c>
      <c r="CO44" s="69" t="str">
        <f t="shared" si="424"/>
        <v/>
      </c>
      <c r="CP44" s="69" t="str">
        <f t="shared" si="425"/>
        <v/>
      </c>
      <c r="CQ44" s="94" t="str">
        <f t="shared" si="426"/>
        <v/>
      </c>
      <c r="CR44" s="111" t="str">
        <f>IF(CU44="","",(IF(CS44=0,CT44*CR$4,(VLOOKUP(CU44,Dane!$A$2:$B$10,2)+2*CS44+CT44)*CR$4)))</f>
        <v/>
      </c>
      <c r="CS44" s="98"/>
      <c r="CT44" s="98"/>
      <c r="CU44" s="98"/>
      <c r="CV44" s="96" t="str">
        <f>IF(CY44="","",(IF(CW44=0,CX44*CV$4,(VLOOKUP(CY44,Dane!$A$2:$B$10,2)+2*CW44+CX44)*CV$4)))</f>
        <v/>
      </c>
      <c r="CW44" s="98"/>
      <c r="CX44" s="98"/>
      <c r="CY44" s="98"/>
      <c r="CZ44" s="96" t="str">
        <f>IF(DC44="","",(IF(DA44=0,DB44*CZ$4,(VLOOKUP(DC44,Dane!$A$2:$B$10,2)+2*DA44+DB44)*CZ$4)))</f>
        <v/>
      </c>
      <c r="DA44" s="98"/>
      <c r="DB44" s="98"/>
      <c r="DC44" s="98"/>
      <c r="DD44" s="96" t="str">
        <f>IF(DG44="","",(IF(DE44=0,DF44*DD$4,(VLOOKUP(DG44,Dane!$A$2:$B$10,2)+2*DE44+DF44)*DD$4)))</f>
        <v/>
      </c>
      <c r="DE44" s="98"/>
      <c r="DF44" s="98"/>
      <c r="DG44" s="98"/>
      <c r="DH44" s="96" t="str">
        <f>IF(DK44="","",(IF(DI44=0,DJ44*DH$4,(VLOOKUP(DK44,Dane!$A$2:$B$10,2)+2*DI44+DJ44)*DH$4)))</f>
        <v/>
      </c>
      <c r="DI44" s="98"/>
      <c r="DJ44" s="98"/>
      <c r="DK44" s="98"/>
      <c r="DL44" s="96" t="str">
        <f>IF(DO44="","",(IF(DM44=0,DN44*DL$4,(VLOOKUP(DO44,Dane!$A$2:$B$10,2)+2*DM44+DN44)*DL$4)))</f>
        <v/>
      </c>
      <c r="DM44" s="98"/>
      <c r="DN44" s="98"/>
      <c r="DO44" s="98"/>
      <c r="DP44" s="96" t="str">
        <f>IF(DS44="","",(IF(DQ44=0,DR44*DP$4,(VLOOKUP(DS44,Dane!$A$2:$B$10,2)+2*DQ44+DR44)*DP$4)))</f>
        <v/>
      </c>
      <c r="DQ44" s="98"/>
      <c r="DR44" s="98"/>
      <c r="DS44" s="98"/>
      <c r="DT44" s="96" t="str">
        <f>IF(DW44="","",(IF(DU44=0,DV44*DT$4,(VLOOKUP(DW44,Dane!$A$2:$B$10,2)+2*DU44+DV44)*DT$4)))</f>
        <v/>
      </c>
      <c r="DU44" s="98"/>
      <c r="DV44" s="98"/>
      <c r="DW44" s="98"/>
      <c r="DX44" s="96" t="str">
        <f>IF(EA44="","",(IF(DY44=0,DZ44*DX$4,(VLOOKUP(EA44,Dane!$A$2:$B$10,2)+2*DY44+DZ44)*DX$4)))</f>
        <v/>
      </c>
      <c r="DY44" s="98"/>
      <c r="DZ44" s="98"/>
      <c r="EA44" s="98"/>
      <c r="EB44" s="96" t="str">
        <f>IF(EE44="","",(IF(EC44=0,ED44*EB$4,(VLOOKUP(EE44,Dane!$A$2:$B$10,2)+2*EC44+ED44)*EB$4)))</f>
        <v/>
      </c>
      <c r="EC44" s="98"/>
      <c r="ED44" s="98"/>
      <c r="EE44" s="98"/>
      <c r="EF44" s="96" t="str">
        <f>IF(EI44="","",(IF(EG44=0,EH44*EF$4,(VLOOKUP(EI44,Dane!$A$2:$B$10,2)+2*EG44+EH44)*EF$4)))</f>
        <v/>
      </c>
      <c r="EG44" s="98"/>
      <c r="EH44" s="98"/>
      <c r="EI44" s="98"/>
      <c r="EJ44" s="96" t="str">
        <f>IF(EM44="","",(IF(EK44=0,EL44*EJ$4,(VLOOKUP(EM44,Dane!$A$2:$B$10,2)+2*EK44+EL44)*EJ$4)))</f>
        <v/>
      </c>
      <c r="EK44" s="98"/>
      <c r="EL44" s="98"/>
      <c r="EM44" s="98"/>
      <c r="EN44" s="96" t="str">
        <f>IF(EQ44="","",(IF(EO44=0,EP44*EN$4,(VLOOKUP(EQ44,Dane!$A$2:$B$10,2)+2*EO44+EP44)*EN$4)))</f>
        <v/>
      </c>
      <c r="EO44" s="98"/>
      <c r="EP44" s="98"/>
      <c r="EQ44" s="98"/>
      <c r="ER44" s="96" t="str">
        <f>IF(EU44="","",(IF(ES44=0,ET44*ER$4,(VLOOKUP(EU44,Dane!$A$2:$B$10,2)+2*ES44+ET44)*ER$4)))</f>
        <v/>
      </c>
      <c r="ES44" s="98"/>
      <c r="ET44" s="98"/>
      <c r="EU44" s="98"/>
      <c r="EV44" s="96" t="str">
        <f>IF(EY44="","",(IF(EW44=0,EX44*EV$4,(VLOOKUP(EY44,Dane!$A$2:$B$10,2)+2*EW44+EX44)*EV$4)))</f>
        <v/>
      </c>
      <c r="EW44" s="98"/>
      <c r="EX44" s="98"/>
      <c r="EY44" s="98"/>
      <c r="EZ44" s="96" t="str">
        <f>IF(FC44="","",(IF(FA44=0,FB44*EZ$4,(VLOOKUP(FC44,Dane!$A$2:$B$10,2)+2*FA44+FB44)*EZ$4)))</f>
        <v/>
      </c>
      <c r="FA44" s="98"/>
      <c r="FB44" s="98"/>
      <c r="FC44" s="98"/>
      <c r="FD44" s="96" t="str">
        <f>IF(FG44="","",(IF(FE44=0,FF44*FD$4,(VLOOKUP(FG44,Dane!$A$2:$B$10,2)+2*FE44+FF44)*FD$4)))</f>
        <v/>
      </c>
      <c r="FE44" s="98"/>
      <c r="FF44" s="98"/>
      <c r="FG44" s="98"/>
      <c r="FH44" s="96" t="str">
        <f>IF(FK44="","",(IF(FI44=0,FJ44*FH$4,(VLOOKUP(FK44,Dane!$A$2:$B$10,2)+2*FI44+FJ44)*FH$4)))</f>
        <v/>
      </c>
      <c r="FI44" s="98"/>
      <c r="FJ44" s="98"/>
      <c r="FK44" s="98"/>
      <c r="FL44" s="96" t="str">
        <f>IF(FO44="","",(IF(FM44=0,FN44*FL$4,(VLOOKUP(FO44,Dane!$A$2:$B$10,2)+2*FM44+FN44)*FL$4)))</f>
        <v/>
      </c>
      <c r="FM44" s="98"/>
      <c r="FN44" s="98"/>
      <c r="FO44" s="98"/>
      <c r="FP44" s="96" t="str">
        <f>IF(FS44="","",(IF(FQ44=0,FR44*FP$4,(VLOOKUP(FS44,Dane!$A$2:$B$10,2)+2*FQ44+FR44)*FP$4)))</f>
        <v/>
      </c>
      <c r="FQ44" s="98"/>
      <c r="FR44" s="98"/>
      <c r="FS44" s="98"/>
      <c r="FT44" s="96" t="str">
        <f>IF(FW44="","",(IF(FU44=0,FV44*FT$4,(VLOOKUP(FW44,Dane!$A$2:$B$10,2)+2*FU44+FV44)*FT$4)))</f>
        <v/>
      </c>
      <c r="FU44" s="98"/>
      <c r="FV44" s="98"/>
      <c r="FW44" s="98"/>
      <c r="FX44" s="96" t="str">
        <f>IF(GA44="","",(IF(FY44=0,FZ44*FX$4,(VLOOKUP(GA44,Dane!$A$2:$B$10,2)+2*FY44+FZ44)*FX$4)))</f>
        <v/>
      </c>
      <c r="FY44" s="98"/>
      <c r="FZ44" s="98"/>
      <c r="GA44" s="98"/>
      <c r="GB44" s="96" t="str">
        <f>IF(GE44="","",(IF(GC44=0,GD44*GB$4,(VLOOKUP(GE44,Dane!$A$2:$B$10,2)+2*GC44+GD44)*GB$4)))</f>
        <v/>
      </c>
      <c r="GC44" s="98"/>
      <c r="GD44" s="98"/>
      <c r="GE44" s="98"/>
      <c r="GF44" s="96">
        <f>IF(GI44="","",(IF(GG44=0,GH44*GF$4,(VLOOKUP(GI44,Dane!$A$2:$B$10,2)+2*GG44+GH44)*GF$4)))</f>
        <v>32</v>
      </c>
      <c r="GG44" s="99">
        <v>1</v>
      </c>
      <c r="GH44" s="99">
        <v>2</v>
      </c>
      <c r="GI44" s="99">
        <v>0</v>
      </c>
      <c r="GJ44" s="96" t="str">
        <f>IF(GM44="","",(IF(GK44=0,GL44*GJ$4,(VLOOKUP(GM44,Dane!$A$2:$B$10,2)+2*GK44+GL44)*GJ$4)))</f>
        <v/>
      </c>
      <c r="GK44" s="98"/>
      <c r="GL44" s="98"/>
      <c r="GM44" s="98"/>
      <c r="GN44" s="96" t="str">
        <f>IF(GQ44="","",(IF(GO44=0,GP44*GN$4,(VLOOKUP(GQ44,Dane!$A$2:$B$10,2)+2*GO44+GP44)*GN$4)))</f>
        <v/>
      </c>
      <c r="GO44" s="98"/>
      <c r="GP44" s="98"/>
      <c r="GQ44" s="98"/>
      <c r="GR44" s="96">
        <f>IF(GU44="","",(IF(GS44=0,GT44*GR$4,(VLOOKUP(GU44,Dane!$A$2:$B$10,2)+2*GS44+GT44)*GR$4)))</f>
        <v>69</v>
      </c>
      <c r="GS44" s="99">
        <v>2</v>
      </c>
      <c r="GT44" s="99">
        <v>2</v>
      </c>
      <c r="GU44" s="99">
        <v>3</v>
      </c>
      <c r="GV44" s="96" t="str">
        <f>IF(GY44="","",(IF(GW44=0,GX44*GV$4,(VLOOKUP(GY44,Dane!$A$2:$B$10,2)+2*GW44+GX44)*GV$4)))</f>
        <v/>
      </c>
      <c r="GW44" s="98"/>
      <c r="GX44" s="98"/>
      <c r="GY44" s="98"/>
      <c r="GZ44" s="96" t="str">
        <f>IF(HC44="","",(IF(HA44=0,HB44*GZ$4,(VLOOKUP(HC44,Dane!$A$2:$B$10,2)+2*HA44+HB44)*GZ$4)))</f>
        <v/>
      </c>
      <c r="HA44" s="98"/>
      <c r="HB44" s="98"/>
      <c r="HC44" s="98"/>
      <c r="HD44" s="96" t="str">
        <f>IF(HG44="","",(IF(HE44=0,HF44*HD$4,(VLOOKUP(HG44,Dane!$A$2:$B$10,2)+2*HE44+HF44)*HD$4)))</f>
        <v/>
      </c>
      <c r="HE44" s="98"/>
      <c r="HF44" s="98"/>
      <c r="HG44" s="98"/>
      <c r="HH44" s="96" t="str">
        <f>IF(HK44="","",(IF(HI44=0,HJ44*HH$4,(VLOOKUP(HK44,Dane!$A$2:$B$10,2)+2*HI44+HJ44)*HH$4)))</f>
        <v/>
      </c>
      <c r="HI44" s="98"/>
      <c r="HJ44" s="98"/>
      <c r="HK44" s="98"/>
      <c r="HL44" s="96" t="str">
        <f>IF(HO44="","",(IF(HM44=0,HN44*HL$4,(VLOOKUP(HO44,Dane!$A$2:$B$10,2)+2*HM44+HN44)*HL$4)))</f>
        <v/>
      </c>
      <c r="HM44" s="98"/>
      <c r="HN44" s="98"/>
      <c r="HO44" s="98"/>
      <c r="HP44" s="96" t="str">
        <f>IF(HS44="","",(IF(HQ44=0,HR44*HP$4,(VLOOKUP(HS44,Dane!$A$2:$B$10,2)+2*HQ44+HR44)*HP$4)))</f>
        <v/>
      </c>
      <c r="HQ44" s="98"/>
      <c r="HR44" s="98"/>
      <c r="HS44" s="98"/>
      <c r="HT44" s="96" t="str">
        <f>IF(HW44="","",(IF(HU44=0,HV44*HT$4,(VLOOKUP(HW44,Dane!$A$2:$B$10,2)+2*HU44+HV44)*HT$4)))</f>
        <v/>
      </c>
      <c r="HU44" s="98"/>
      <c r="HV44" s="98"/>
      <c r="HW44" s="98"/>
      <c r="HX44" s="96" t="str">
        <f>IF(IA44="","",(IF(HY44=0,HZ44*HX$4,(VLOOKUP(IA44,Dane!$A$2:$B$10,2)+2*HY44+HZ44)*HX$4)))</f>
        <v/>
      </c>
      <c r="HY44" s="98"/>
      <c r="HZ44" s="98"/>
      <c r="IA44" s="98"/>
      <c r="IB44" s="96" t="str">
        <f>IF(IE44="","",(IF(IC44=0,ID44*IB$4,(VLOOKUP(IE44,Dane!$A$2:$B$10,2)+2*IC44+ID44)*IB$4)))</f>
        <v/>
      </c>
      <c r="IC44" s="98"/>
      <c r="ID44" s="98"/>
      <c r="IE44" s="98"/>
      <c r="IF44" s="96" t="str">
        <f>IF(II44="","",(IF(IG44=0,IH44*IF$4,(VLOOKUP(II44,Dane!$A$2:$B$10,2)+2*IG44+IH44)*IF$4)))</f>
        <v/>
      </c>
      <c r="IG44" s="98"/>
      <c r="IH44" s="98"/>
      <c r="II44" s="98"/>
      <c r="IJ44" s="96" t="str">
        <f>IF(IM44="","",(IF(IK44=0,IL44*IJ$4,(VLOOKUP(IM44,Dane!$A$2:$B$10,2)+2*IK44+IL44)*IJ$4)))</f>
        <v/>
      </c>
      <c r="IK44" s="98"/>
      <c r="IL44" s="98"/>
      <c r="IM44" s="98"/>
      <c r="IN44" s="96" t="str">
        <f>IF(IQ44="","",(IF(IO44=0,IP44*IN$4,(VLOOKUP(IQ44,Dane!$A$2:$B$10,2)+2*IO44+IP44)*IN$4)))</f>
        <v/>
      </c>
      <c r="IO44" s="98"/>
      <c r="IP44" s="98"/>
      <c r="IQ44" s="98"/>
      <c r="IR44" s="96" t="str">
        <f>IF(IU44="","",(IF(IS44=0,IT44*IR$4,(VLOOKUP(IU44,Dane!$A$2:$B$10,2)+2*IS44+IT44)*IR$4)))</f>
        <v/>
      </c>
      <c r="IS44" s="98"/>
      <c r="IT44" s="98"/>
      <c r="IU44" s="98"/>
      <c r="IV44" s="96" t="str">
        <f>IF(IY44="","",(IF(IW44=0,IX44*IV$4,(VLOOKUP(IY44,Dane!$A$2:$B$10,2)+2*IW44+IX44)*IV$4)))</f>
        <v/>
      </c>
      <c r="IW44" s="98"/>
      <c r="IX44" s="98"/>
      <c r="IY44" s="98"/>
      <c r="IZ44" s="96" t="str">
        <f>IF(JC44="","",(IF(JA44=0,JB44*IZ$4,(VLOOKUP(JC44,Dane!$A$2:$B$10,2)+2*JA44+JB44)*IZ$4)))</f>
        <v/>
      </c>
      <c r="JA44" s="98"/>
      <c r="JB44" s="98"/>
      <c r="JC44" s="98"/>
      <c r="JD44" s="96" t="str">
        <f>IF(JG44="","",(IF(JE44=0,JF44*JD$4,(VLOOKUP(JG44,Dane!$A$2:$B$10,2)+2*JE44+JF44)*JD$4)))</f>
        <v/>
      </c>
      <c r="JE44" s="98"/>
      <c r="JF44" s="98"/>
      <c r="JG44" s="98"/>
      <c r="JH44" s="96" t="str">
        <f>IF(JK44="","",(IF(JI44=0,JJ44*JH$4,(VLOOKUP(JK44,Dane!$A$2:$B$10,2)+2*JI44+JJ44)*JH$4)))</f>
        <v/>
      </c>
      <c r="JI44" s="98"/>
      <c r="JJ44" s="98"/>
      <c r="JK44" s="98"/>
      <c r="JL44" s="96">
        <f>IF(JO44="","",(IF(JM44=0,JN44*JL$4,(VLOOKUP(JO44,Dane!$A$2:$B$10,2)+2*JM44+JN44)*JL$4)))</f>
        <v>25</v>
      </c>
      <c r="JM44" s="99">
        <v>0</v>
      </c>
      <c r="JN44" s="99">
        <v>1</v>
      </c>
      <c r="JO44" s="99">
        <v>0</v>
      </c>
      <c r="JP44" s="96" t="str">
        <f>IF(JS44="","",(IF(JQ44=0,JR44*JP$4,(VLOOKUP(JS44,Dane!$A$2:$B$10,2)+2*JQ44+JR44)*JP$4)))</f>
        <v/>
      </c>
      <c r="JQ44" s="98"/>
      <c r="JR44" s="98"/>
      <c r="JS44" s="98"/>
      <c r="JT44" s="96" t="str">
        <f>IF(JW44="","",(IF(JU44=0,JV44*JT$4,(VLOOKUP(JW44,Dane!$A$2:$B$10,2)+2*JU44+JV44)*JT$4)))</f>
        <v/>
      </c>
      <c r="JU44" s="98"/>
      <c r="JV44" s="98"/>
      <c r="JW44" s="98"/>
      <c r="JX44" s="96" t="str">
        <f>IF(KA44="","",(IF(JY44=0,JZ44*JX$4,(VLOOKUP(KA44,Dane!$A$2:$B$10,2)+2*JY44+JZ44)*JX$4)))</f>
        <v/>
      </c>
      <c r="JY44" s="98"/>
      <c r="JZ44" s="98"/>
      <c r="KA44" s="98"/>
      <c r="KB44" s="96" t="str">
        <f>IF(KE44="","",(IF(KC44=0,KD44*KB$4,(VLOOKUP(KE44,Dane!$A$2:$B$10,2)+2*KC44+KD44)*KB$4)))</f>
        <v/>
      </c>
      <c r="KC44" s="98"/>
      <c r="KD44" s="98"/>
      <c r="KE44" s="98"/>
      <c r="KF44" s="96" t="str">
        <f>IF(KI44="","",(IF(KG44=0,KH44*KF$4,(VLOOKUP(KI44,Dane!$A$2:$B$10,2)+2*KG44+KH44)*KF$4)))</f>
        <v/>
      </c>
      <c r="KG44" s="98"/>
      <c r="KH44" s="98"/>
      <c r="KI44" s="98"/>
      <c r="KJ44" s="96" t="str">
        <f>IF(KM44="","",(IF(KK44=0,KL44*KJ$4,(VLOOKUP(KM44,Dane!$A$2:$B$10,2)+2*KK44+KL44)*KJ$4)))</f>
        <v/>
      </c>
      <c r="KK44" s="98"/>
      <c r="KL44" s="98"/>
      <c r="KM44" s="98"/>
      <c r="KN44" s="96" t="str">
        <f>IF(KQ44="","",(IF(KO44=0,KP44*KN$4,(VLOOKUP(KQ44,Dane!$A$2:$B$10,2)+2*KO44+KP44)*KN$4)))</f>
        <v/>
      </c>
      <c r="KO44" s="98"/>
      <c r="KP44" s="98"/>
      <c r="KQ44" s="98"/>
      <c r="KR44" s="96" t="str">
        <f>IF(KU44="","",(IF(KS44=0,KT44*KR$4,(VLOOKUP(KU44,Dane!$A$2:$B$10,2)+2*KS44+KT44)*KR$4)))</f>
        <v/>
      </c>
      <c r="KS44" s="98"/>
      <c r="KT44" s="98"/>
      <c r="KU44" s="98"/>
      <c r="KV44" s="96" t="str">
        <f>IF(KY44="","",(IF(KW44=0,KX44*KV$4,(VLOOKUP(KY44,Dane!$A$2:$B$10,2)+2*KW44+KX44)*KV$4)))</f>
        <v/>
      </c>
      <c r="KW44" s="98"/>
      <c r="KX44" s="98"/>
      <c r="KY44" s="98"/>
      <c r="KZ44" s="96" t="str">
        <f>IF(LC44="","",(IF(LA44=0,LB44*KZ$4,(VLOOKUP(LC44,Dane!$A$2:$B$10,2)+2*LA44+LB44)*KZ$4)))</f>
        <v/>
      </c>
      <c r="LA44" s="98"/>
      <c r="LB44" s="98"/>
      <c r="LC44" s="98"/>
      <c r="LD44" s="96" t="str">
        <f>IF(LG44="","",(IF(LE44=0,LF44*LD$4,(VLOOKUP(LG44,Dane!$A$2:$B$10,2)+2*LE44+LF44)*LD$4)))</f>
        <v/>
      </c>
      <c r="LE44" s="98"/>
      <c r="LF44" s="98"/>
      <c r="LG44" s="98"/>
      <c r="LH44" s="96" t="str">
        <f>IF(LK44="","",(IF(LI44=0,LJ44*LH$4,(VLOOKUP(LK44,Dane!$A$2:$B$10,2)+2*LI44+LJ44)*LH$4)))</f>
        <v/>
      </c>
      <c r="LI44" s="98"/>
      <c r="LJ44" s="98"/>
      <c r="LK44" s="98"/>
      <c r="LL44" s="96" t="str">
        <f>IF(LO44="","",(IF(LM44=0,LN44*LL$4,(VLOOKUP(LO44,Dane!$A$2:$B$10,2)+2*LM44+LN44)*LL$4)))</f>
        <v/>
      </c>
      <c r="LM44" s="98"/>
      <c r="LN44" s="98"/>
      <c r="LO44" s="98"/>
      <c r="LP44" s="96" t="str">
        <f>IF(LS44="","",(IF(LQ44=0,LR44*LP$4,(VLOOKUP(LS44,Dane!$A$2:$B$10,2)+2*LQ44+LR44)*LP$4)))</f>
        <v/>
      </c>
      <c r="LQ44" s="98"/>
      <c r="LR44" s="98"/>
      <c r="LS44" s="98"/>
      <c r="LT44" s="96" t="str">
        <f>IF(LW44="","",(IF(LU44=0,LV44*LT$4,(VLOOKUP(LW44,Dane!$A$2:$B$10,2)+2*LU44+LV44)*LT$4)))</f>
        <v/>
      </c>
      <c r="LU44" s="98"/>
      <c r="LV44" s="98"/>
      <c r="LW44" s="98"/>
      <c r="LX44" s="96" t="str">
        <f>IF(MA44="","",(IF(LY44=0,LZ44*LX$4,(VLOOKUP(MA44,Dane!$A$2:$B$10,2)+2*LY44+LZ44)*LX$4)))</f>
        <v/>
      </c>
      <c r="LY44" s="98"/>
      <c r="LZ44" s="98"/>
      <c r="MA44" s="98"/>
      <c r="MB44" s="96" t="str">
        <f>IF(ME44="","",(IF(MC44=0,MD44*MB$4,(VLOOKUP(ME44,Dane!$A$2:$B$10,2)+2*MC44+MD44)*MB$4)))</f>
        <v/>
      </c>
      <c r="MC44" s="98"/>
      <c r="MD44" s="98"/>
      <c r="ME44" s="98"/>
      <c r="MF44" s="96" t="str">
        <f>IF(MI44="","",(IF(MG44=0,MH44*MF$4,(VLOOKUP(MI44,Dane!$A$2:$B$10,2)+2*MG44+MH44)*MF$4)))</f>
        <v/>
      </c>
      <c r="MG44" s="98"/>
      <c r="MH44" s="98"/>
      <c r="MI44" s="98"/>
      <c r="MJ44" s="96" t="str">
        <f>IF(MM44="","",(IF(MK44=0,ML44*MJ$4,(VLOOKUP(MM44,Dane!$A$2:$B$10,2)+2*MK44+ML44)*MJ$4)))</f>
        <v/>
      </c>
      <c r="MK44" s="98"/>
      <c r="ML44" s="98"/>
      <c r="MM44" s="98"/>
      <c r="MN44" s="96" t="str">
        <f>IF(MQ44="","",(IF(MO44=0,MP44*MN$4,(VLOOKUP(MQ44,Dane!$A$2:$B$10,2)+2*MO44+MP44)*MN$4)))</f>
        <v/>
      </c>
      <c r="MO44" s="98"/>
      <c r="MP44" s="98"/>
      <c r="MQ44" s="98"/>
      <c r="MR44" s="96" t="str">
        <f>IF(MU44="","",(IF(MS44=0,MT44*MR$4,(VLOOKUP(MU44,Dane!$A$2:$B$10,2)+2*MS44+MT44)*MR$4)))</f>
        <v/>
      </c>
      <c r="MS44" s="98"/>
      <c r="MT44" s="98"/>
      <c r="MU44" s="98"/>
      <c r="MV44" s="96">
        <f>IF(MY44="","",(IF(MW44=0,MX44*MV$4,(VLOOKUP(MY44,Dane!$A$2:$B$10,2)+2*MW44+MX44)*MV$4)))</f>
        <v>40</v>
      </c>
      <c r="MW44" s="99">
        <v>1</v>
      </c>
      <c r="MX44" s="99">
        <v>2</v>
      </c>
      <c r="MY44" s="99">
        <v>0</v>
      </c>
      <c r="MZ44" s="96" t="str">
        <f>IF(NC44="","",(IF(NA44=0,NB44*MZ$4,(VLOOKUP(NC44,Dane!$A$2:$B$10,2)+2*NA44+NB44)*MZ$4)))</f>
        <v/>
      </c>
      <c r="NA44" s="98"/>
      <c r="NB44" s="98"/>
      <c r="NC44" s="98"/>
      <c r="ND44" s="96" t="str">
        <f>IF(NG44="","",(IF(NE44=0,NF44*ND$4,(VLOOKUP(NG44,Dane!$A$2:$B$10,2)+2*NE44+NF44)*ND$4)))</f>
        <v/>
      </c>
      <c r="NE44" s="98"/>
      <c r="NF44" s="98"/>
      <c r="NG44" s="98"/>
      <c r="NH44" s="96" t="str">
        <f>IF(NK44="","",(IF(NI44=0,NJ44*NH$4,(VLOOKUP(NK44,Dane!$A$2:$B$10,2)+2*NI44+NJ44)*NH$4)))</f>
        <v/>
      </c>
      <c r="NI44" s="98"/>
      <c r="NJ44" s="98"/>
      <c r="NK44" s="98"/>
      <c r="NL44" s="96" t="str">
        <f>IF(NO44="","",(IF(NM44=0,NN44*NL$4,(VLOOKUP(NO44,Dane!$A$2:$B$10,2)+2*NM44+NN44)*NL$4)))</f>
        <v/>
      </c>
      <c r="NM44" s="98"/>
      <c r="NN44" s="98"/>
      <c r="NO44" s="98"/>
      <c r="NP44" s="96" t="str">
        <f>IF(NS44="","",(IF(NQ44=0,NR44*NP$4,(VLOOKUP(NS44,Dane!$A$2:$B$10,2)+2*NQ44+NR44)*NP$4)))</f>
        <v/>
      </c>
      <c r="NQ44" s="98"/>
      <c r="NR44" s="98"/>
      <c r="NS44" s="98"/>
      <c r="NT44" s="96" t="str">
        <f>IF(NW44="","",(IF(NU44=0,NV44*NT$4,(VLOOKUP(NW44,Dane!$A$2:$B$10,2)+2*NU44+NV44)*NT$4)))</f>
        <v/>
      </c>
      <c r="NU44" s="98"/>
      <c r="NV44" s="98"/>
      <c r="NW44" s="98"/>
      <c r="NX44" s="96" t="str">
        <f>IF(OA44="","",(IF(NY44=0,NZ44*NX$4,(VLOOKUP(OA44,Dane!$A$2:$B$10,2)+2*NY44+NZ44)*NX$4)))</f>
        <v/>
      </c>
      <c r="NY44" s="98"/>
      <c r="NZ44" s="98"/>
      <c r="OA44" s="98"/>
      <c r="OB44" s="96" t="str">
        <f>IF(OE44="","",(IF(OC44=0,OD44*OB$4,(VLOOKUP(OE44,Dane!$A$2:$B$10,2)+2*OC44+OD44)*OB$4)))</f>
        <v/>
      </c>
      <c r="OC44" s="98"/>
      <c r="OD44" s="98"/>
      <c r="OE44" s="98"/>
      <c r="OF44" s="96" t="str">
        <f>IF(OI44="","",(IF(OG44=0,OH44*OF$4,(VLOOKUP(OI44,Dane!$A$2:$B$10,2)+2*OG44+OH44)*OF$4)))</f>
        <v/>
      </c>
      <c r="OG44" s="98"/>
      <c r="OH44" s="98"/>
      <c r="OI44" s="98"/>
      <c r="OJ44" s="96" t="str">
        <f>IF(OM44="","",(IF(OK44=0,OL44*OJ$4,(VLOOKUP(OM44,Dane!$A$2:$B$10,2)+2*OK44+OL44)*OJ$4)))</f>
        <v/>
      </c>
      <c r="OK44" s="98"/>
      <c r="OL44" s="98"/>
      <c r="OM44" s="98"/>
      <c r="ON44" s="96" t="str">
        <f>IF(OQ44="","",(IF(OO44=0,OP44*ON$4,(VLOOKUP(OQ44,Dane!$A$2:$B$10,2)+2*OO44+OP44)*ON$4)))</f>
        <v/>
      </c>
      <c r="OO44" s="98"/>
      <c r="OP44" s="98"/>
      <c r="OQ44" s="98"/>
      <c r="OR44" s="96" t="str">
        <f>IF(OU44="","",(IF(OS44=0,OT44*OR$4,(VLOOKUP(OU44,Dane!$A$2:$B$10,2)+2*OS44+OT44)*OR$4)))</f>
        <v/>
      </c>
      <c r="OS44" s="98"/>
      <c r="OT44" s="98"/>
      <c r="OU44" s="112"/>
    </row>
    <row r="45" spans="1:411" x14ac:dyDescent="0.25">
      <c r="A45" s="71">
        <f t="shared" si="344"/>
        <v>40</v>
      </c>
      <c r="B45" s="83" t="s">
        <v>173</v>
      </c>
      <c r="C45" s="63">
        <v>2006</v>
      </c>
      <c r="D45" s="64" t="str">
        <f>VLOOKUP(C45,Dane!$A$17:$B$34,2)</f>
        <v>funny</v>
      </c>
      <c r="E45" s="65">
        <f t="shared" si="345"/>
        <v>148</v>
      </c>
      <c r="F45" s="66">
        <f t="shared" si="429"/>
        <v>34.5</v>
      </c>
      <c r="G45" s="66">
        <f t="shared" si="429"/>
        <v>34</v>
      </c>
      <c r="H45" s="66">
        <f t="shared" si="429"/>
        <v>31.5</v>
      </c>
      <c r="I45" s="66">
        <f t="shared" si="429"/>
        <v>17</v>
      </c>
      <c r="J45" s="66">
        <f t="shared" si="429"/>
        <v>17</v>
      </c>
      <c r="K45" s="66">
        <f t="shared" si="429"/>
        <v>8</v>
      </c>
      <c r="L45" s="66">
        <f t="shared" si="429"/>
        <v>6</v>
      </c>
      <c r="M45" s="66" t="str">
        <f t="shared" si="429"/>
        <v/>
      </c>
      <c r="N45" s="66" t="str">
        <f t="shared" si="429"/>
        <v/>
      </c>
      <c r="O45" s="72" t="str">
        <f t="shared" si="429"/>
        <v/>
      </c>
      <c r="P45" s="67">
        <f t="shared" si="347"/>
        <v>7</v>
      </c>
      <c r="Q45" s="69" t="str">
        <f t="shared" si="348"/>
        <v/>
      </c>
      <c r="R45" s="69" t="str">
        <f t="shared" si="349"/>
        <v/>
      </c>
      <c r="S45" s="69" t="str">
        <f t="shared" si="350"/>
        <v/>
      </c>
      <c r="T45" s="69" t="str">
        <f t="shared" si="351"/>
        <v/>
      </c>
      <c r="U45" s="69" t="str">
        <f t="shared" si="352"/>
        <v/>
      </c>
      <c r="V45" s="69" t="str">
        <f t="shared" si="353"/>
        <v/>
      </c>
      <c r="W45" s="69">
        <f t="shared" si="354"/>
        <v>8</v>
      </c>
      <c r="X45" s="69" t="str">
        <f t="shared" si="355"/>
        <v/>
      </c>
      <c r="Y45" s="69" t="str">
        <f t="shared" si="356"/>
        <v/>
      </c>
      <c r="Z45" s="69" t="str">
        <f t="shared" si="357"/>
        <v/>
      </c>
      <c r="AA45" s="69" t="str">
        <f t="shared" si="358"/>
        <v/>
      </c>
      <c r="AB45" s="69" t="str">
        <f t="shared" si="359"/>
        <v/>
      </c>
      <c r="AC45" s="69" t="str">
        <f t="shared" si="360"/>
        <v/>
      </c>
      <c r="AD45" s="69" t="str">
        <f t="shared" si="361"/>
        <v/>
      </c>
      <c r="AE45" s="69" t="str">
        <f t="shared" si="362"/>
        <v/>
      </c>
      <c r="AF45" s="69" t="str">
        <f t="shared" si="363"/>
        <v/>
      </c>
      <c r="AG45" s="69" t="str">
        <f t="shared" si="364"/>
        <v/>
      </c>
      <c r="AH45" s="69" t="str">
        <f t="shared" si="365"/>
        <v/>
      </c>
      <c r="AI45" s="69" t="str">
        <f t="shared" si="366"/>
        <v/>
      </c>
      <c r="AJ45" s="69">
        <f t="shared" si="367"/>
        <v>34</v>
      </c>
      <c r="AK45" s="69" t="str">
        <f t="shared" si="368"/>
        <v/>
      </c>
      <c r="AL45" s="69" t="str">
        <f t="shared" si="369"/>
        <v/>
      </c>
      <c r="AM45" s="69">
        <f t="shared" si="370"/>
        <v>6</v>
      </c>
      <c r="AN45" s="69" t="str">
        <f t="shared" si="371"/>
        <v/>
      </c>
      <c r="AO45" s="69" t="str">
        <f t="shared" si="372"/>
        <v/>
      </c>
      <c r="AP45" s="69" t="str">
        <f t="shared" si="373"/>
        <v/>
      </c>
      <c r="AQ45" s="69" t="str">
        <f t="shared" si="374"/>
        <v/>
      </c>
      <c r="AR45" s="69" t="str">
        <f t="shared" si="375"/>
        <v/>
      </c>
      <c r="AS45" s="69" t="str">
        <f t="shared" si="376"/>
        <v/>
      </c>
      <c r="AT45" s="69" t="str">
        <f t="shared" si="377"/>
        <v/>
      </c>
      <c r="AU45" s="69" t="str">
        <f t="shared" si="378"/>
        <v/>
      </c>
      <c r="AV45" s="69" t="str">
        <f t="shared" si="379"/>
        <v/>
      </c>
      <c r="AW45" s="69" t="str">
        <f t="shared" si="380"/>
        <v/>
      </c>
      <c r="AX45" s="69" t="str">
        <f t="shared" si="381"/>
        <v/>
      </c>
      <c r="AY45" s="69" t="str">
        <f t="shared" si="382"/>
        <v/>
      </c>
      <c r="AZ45" s="69">
        <f t="shared" si="383"/>
        <v>17</v>
      </c>
      <c r="BA45" s="69" t="str">
        <f t="shared" si="384"/>
        <v/>
      </c>
      <c r="BB45" s="69" t="str">
        <f t="shared" si="385"/>
        <v/>
      </c>
      <c r="BC45" s="69" t="str">
        <f t="shared" si="386"/>
        <v/>
      </c>
      <c r="BD45" s="69" t="str">
        <f t="shared" si="387"/>
        <v/>
      </c>
      <c r="BE45" s="69" t="str">
        <f t="shared" si="388"/>
        <v/>
      </c>
      <c r="BF45" s="69" t="str">
        <f t="shared" si="389"/>
        <v/>
      </c>
      <c r="BG45" s="69" t="str">
        <f t="shared" si="390"/>
        <v/>
      </c>
      <c r="BH45" s="69" t="str">
        <f t="shared" si="391"/>
        <v/>
      </c>
      <c r="BI45" s="69" t="str">
        <f t="shared" si="392"/>
        <v/>
      </c>
      <c r="BJ45" s="69" t="str">
        <f t="shared" si="393"/>
        <v/>
      </c>
      <c r="BK45" s="69" t="str">
        <f t="shared" si="394"/>
        <v/>
      </c>
      <c r="BL45" s="69" t="str">
        <f t="shared" si="395"/>
        <v/>
      </c>
      <c r="BM45" s="69" t="str">
        <f t="shared" si="396"/>
        <v/>
      </c>
      <c r="BN45" s="69" t="str">
        <f t="shared" si="397"/>
        <v/>
      </c>
      <c r="BO45" s="69" t="str">
        <f t="shared" si="398"/>
        <v/>
      </c>
      <c r="BP45" s="69">
        <f t="shared" si="399"/>
        <v>17</v>
      </c>
      <c r="BQ45" s="69" t="str">
        <f t="shared" si="400"/>
        <v/>
      </c>
      <c r="BR45" s="69">
        <f t="shared" si="401"/>
        <v>31.5</v>
      </c>
      <c r="BS45" s="69" t="str">
        <f t="shared" si="402"/>
        <v/>
      </c>
      <c r="BT45" s="69" t="str">
        <f t="shared" si="403"/>
        <v/>
      </c>
      <c r="BU45" s="69" t="str">
        <f t="shared" si="404"/>
        <v/>
      </c>
      <c r="BV45" s="69" t="str">
        <f t="shared" si="405"/>
        <v/>
      </c>
      <c r="BW45" s="69" t="str">
        <f t="shared" si="406"/>
        <v/>
      </c>
      <c r="BX45" s="69" t="str">
        <f t="shared" si="407"/>
        <v/>
      </c>
      <c r="BY45" s="69" t="str">
        <f t="shared" si="408"/>
        <v/>
      </c>
      <c r="BZ45" s="69" t="str">
        <f t="shared" si="409"/>
        <v/>
      </c>
      <c r="CA45" s="69" t="str">
        <f t="shared" si="410"/>
        <v/>
      </c>
      <c r="CB45" s="69" t="str">
        <f t="shared" si="411"/>
        <v/>
      </c>
      <c r="CC45" s="69" t="str">
        <f t="shared" si="412"/>
        <v/>
      </c>
      <c r="CD45" s="69" t="str">
        <f t="shared" si="413"/>
        <v/>
      </c>
      <c r="CE45" s="69" t="str">
        <f t="shared" si="414"/>
        <v/>
      </c>
      <c r="CF45" s="69" t="str">
        <f t="shared" si="415"/>
        <v/>
      </c>
      <c r="CG45" s="69" t="str">
        <f t="shared" si="416"/>
        <v/>
      </c>
      <c r="CH45" s="69" t="str">
        <f t="shared" si="417"/>
        <v/>
      </c>
      <c r="CI45" s="69" t="str">
        <f t="shared" si="418"/>
        <v/>
      </c>
      <c r="CJ45" s="69" t="str">
        <f t="shared" si="419"/>
        <v/>
      </c>
      <c r="CK45" s="69">
        <f t="shared" si="420"/>
        <v>34.5</v>
      </c>
      <c r="CL45" s="69" t="str">
        <f t="shared" si="421"/>
        <v/>
      </c>
      <c r="CM45" s="69" t="str">
        <f t="shared" si="422"/>
        <v/>
      </c>
      <c r="CN45" s="69" t="str">
        <f t="shared" si="423"/>
        <v/>
      </c>
      <c r="CO45" s="69" t="str">
        <f t="shared" si="424"/>
        <v/>
      </c>
      <c r="CP45" s="69" t="str">
        <f t="shared" si="425"/>
        <v/>
      </c>
      <c r="CQ45" s="94" t="str">
        <f t="shared" si="426"/>
        <v/>
      </c>
      <c r="CR45" s="111" t="str">
        <f>IF(CU45="","",(IF(CS45=0,CT45*CR$4,(VLOOKUP(CU45,Dane!$A$2:$B$10,2)+2*CS45+CT45)*CR$4)))</f>
        <v/>
      </c>
      <c r="CS45" s="98"/>
      <c r="CT45" s="98"/>
      <c r="CU45" s="98"/>
      <c r="CV45" s="96" t="str">
        <f>IF(CY45="","",(IF(CW45=0,CX45*CV$4,(VLOOKUP(CY45,Dane!$A$2:$B$10,2)+2*CW45+CX45)*CV$4)))</f>
        <v/>
      </c>
      <c r="CW45" s="98"/>
      <c r="CX45" s="98"/>
      <c r="CY45" s="98"/>
      <c r="CZ45" s="96" t="str">
        <f>IF(DC45="","",(IF(DA45=0,DB45*CZ$4,(VLOOKUP(DC45,Dane!$A$2:$B$10,2)+2*DA45+DB45)*CZ$4)))</f>
        <v/>
      </c>
      <c r="DA45" s="98"/>
      <c r="DB45" s="98"/>
      <c r="DC45" s="98"/>
      <c r="DD45" s="96" t="str">
        <f>IF(DG45="","",(IF(DE45=0,DF45*DD$4,(VLOOKUP(DG45,Dane!$A$2:$B$10,2)+2*DE45+DF45)*DD$4)))</f>
        <v/>
      </c>
      <c r="DE45" s="98"/>
      <c r="DF45" s="98"/>
      <c r="DG45" s="98"/>
      <c r="DH45" s="96" t="str">
        <f>IF(DK45="","",(IF(DI45=0,DJ45*DH$4,(VLOOKUP(DK45,Dane!$A$2:$B$10,2)+2*DI45+DJ45)*DH$4)))</f>
        <v/>
      </c>
      <c r="DI45" s="98"/>
      <c r="DJ45" s="98"/>
      <c r="DK45" s="98"/>
      <c r="DL45" s="96" t="str">
        <f>IF(DO45="","",(IF(DM45=0,DN45*DL$4,(VLOOKUP(DO45,Dane!$A$2:$B$10,2)+2*DM45+DN45)*DL$4)))</f>
        <v/>
      </c>
      <c r="DM45" s="98"/>
      <c r="DN45" s="98"/>
      <c r="DO45" s="98"/>
      <c r="DP45" s="96">
        <f>IF(DS45="","",(IF(DQ45=0,DR45*DP$4,(VLOOKUP(DS45,Dane!$A$2:$B$10,2)+2*DQ45+DR45)*DP$4)))</f>
        <v>8</v>
      </c>
      <c r="DQ45" s="99">
        <v>0</v>
      </c>
      <c r="DR45" s="99">
        <v>4</v>
      </c>
      <c r="DS45" s="99">
        <v>5</v>
      </c>
      <c r="DT45" s="96" t="str">
        <f>IF(DW45="","",(IF(DU45=0,DV45*DT$4,(VLOOKUP(DW45,Dane!$A$2:$B$10,2)+2*DU45+DV45)*DT$4)))</f>
        <v/>
      </c>
      <c r="DU45" s="98"/>
      <c r="DV45" s="98"/>
      <c r="DW45" s="98"/>
      <c r="DX45" s="96" t="str">
        <f>IF(EA45="","",(IF(DY45=0,DZ45*DX$4,(VLOOKUP(EA45,Dane!$A$2:$B$10,2)+2*DY45+DZ45)*DX$4)))</f>
        <v/>
      </c>
      <c r="DY45" s="98"/>
      <c r="DZ45" s="98"/>
      <c r="EA45" s="98"/>
      <c r="EB45" s="96" t="str">
        <f>IF(EE45="","",(IF(EC45=0,ED45*EB$4,(VLOOKUP(EE45,Dane!$A$2:$B$10,2)+2*EC45+ED45)*EB$4)))</f>
        <v/>
      </c>
      <c r="EC45" s="98"/>
      <c r="ED45" s="98"/>
      <c r="EE45" s="98"/>
      <c r="EF45" s="96" t="str">
        <f>IF(EI45="","",(IF(EG45=0,EH45*EF$4,(VLOOKUP(EI45,Dane!$A$2:$B$10,2)+2*EG45+EH45)*EF$4)))</f>
        <v/>
      </c>
      <c r="EG45" s="98"/>
      <c r="EH45" s="98"/>
      <c r="EI45" s="98"/>
      <c r="EJ45" s="96" t="str">
        <f>IF(EM45="","",(IF(EK45=0,EL45*EJ$4,(VLOOKUP(EM45,Dane!$A$2:$B$10,2)+2*EK45+EL45)*EJ$4)))</f>
        <v/>
      </c>
      <c r="EK45" s="98"/>
      <c r="EL45" s="98"/>
      <c r="EM45" s="98"/>
      <c r="EN45" s="96" t="str">
        <f>IF(EQ45="","",(IF(EO45=0,EP45*EN$4,(VLOOKUP(EQ45,Dane!$A$2:$B$10,2)+2*EO45+EP45)*EN$4)))</f>
        <v/>
      </c>
      <c r="EO45" s="98"/>
      <c r="EP45" s="98"/>
      <c r="EQ45" s="98"/>
      <c r="ER45" s="96" t="str">
        <f>IF(EU45="","",(IF(ES45=0,ET45*ER$4,(VLOOKUP(EU45,Dane!$A$2:$B$10,2)+2*ES45+ET45)*ER$4)))</f>
        <v/>
      </c>
      <c r="ES45" s="98"/>
      <c r="ET45" s="98"/>
      <c r="EU45" s="98"/>
      <c r="EV45" s="96" t="str">
        <f>IF(EY45="","",(IF(EW45=0,EX45*EV$4,(VLOOKUP(EY45,Dane!$A$2:$B$10,2)+2*EW45+EX45)*EV$4)))</f>
        <v/>
      </c>
      <c r="EW45" s="98"/>
      <c r="EX45" s="98"/>
      <c r="EY45" s="98"/>
      <c r="EZ45" s="96" t="str">
        <f>IF(FC45="","",(IF(FA45=0,FB45*EZ$4,(VLOOKUP(FC45,Dane!$A$2:$B$10,2)+2*FA45+FB45)*EZ$4)))</f>
        <v/>
      </c>
      <c r="FA45" s="98"/>
      <c r="FB45" s="98"/>
      <c r="FC45" s="98"/>
      <c r="FD45" s="96" t="str">
        <f>IF(FG45="","",(IF(FE45=0,FF45*FD$4,(VLOOKUP(FG45,Dane!$A$2:$B$10,2)+2*FE45+FF45)*FD$4)))</f>
        <v/>
      </c>
      <c r="FE45" s="98"/>
      <c r="FF45" s="98"/>
      <c r="FG45" s="98"/>
      <c r="FH45" s="96" t="str">
        <f>IF(FK45="","",(IF(FI45=0,FJ45*FH$4,(VLOOKUP(FK45,Dane!$A$2:$B$10,2)+2*FI45+FJ45)*FH$4)))</f>
        <v/>
      </c>
      <c r="FI45" s="98"/>
      <c r="FJ45" s="98"/>
      <c r="FK45" s="98"/>
      <c r="FL45" s="96" t="str">
        <f>IF(FO45="","",(IF(FM45=0,FN45*FL$4,(VLOOKUP(FO45,Dane!$A$2:$B$10,2)+2*FM45+FN45)*FL$4)))</f>
        <v/>
      </c>
      <c r="FM45" s="98"/>
      <c r="FN45" s="98"/>
      <c r="FO45" s="98"/>
      <c r="FP45" s="96">
        <f>IF(FS45="","",(IF(FQ45=0,FR45*FP$4,(VLOOKUP(FS45,Dane!$A$2:$B$10,2)+2*FQ45+FR45)*FP$4)))</f>
        <v>34</v>
      </c>
      <c r="FQ45" s="99">
        <v>4</v>
      </c>
      <c r="FR45" s="99">
        <v>0</v>
      </c>
      <c r="FS45" s="99">
        <v>1</v>
      </c>
      <c r="FT45" s="96" t="str">
        <f>IF(FW45="","",(IF(FU45=0,FV45*FT$4,(VLOOKUP(FW45,Dane!$A$2:$B$10,2)+2*FU45+FV45)*FT$4)))</f>
        <v/>
      </c>
      <c r="FU45" s="98"/>
      <c r="FV45" s="98"/>
      <c r="FW45" s="98"/>
      <c r="FX45" s="96" t="str">
        <f>IF(GA45="","",(IF(FY45=0,FZ45*FX$4,(VLOOKUP(GA45,Dane!$A$2:$B$10,2)+2*FY45+FZ45)*FX$4)))</f>
        <v/>
      </c>
      <c r="FY45" s="98"/>
      <c r="FZ45" s="98"/>
      <c r="GA45" s="98"/>
      <c r="GB45" s="96">
        <f>IF(GE45="","",(IF(GC45=0,GD45*GB$4,(VLOOKUP(GE45,Dane!$A$2:$B$10,2)+2*GC45+GD45)*GB$4)))</f>
        <v>6</v>
      </c>
      <c r="GC45" s="99">
        <v>0</v>
      </c>
      <c r="GD45" s="99">
        <v>3</v>
      </c>
      <c r="GE45" s="99">
        <v>3</v>
      </c>
      <c r="GF45" s="96" t="str">
        <f>IF(GI45="","",(IF(GG45=0,GH45*GF$4,(VLOOKUP(GI45,Dane!$A$2:$B$10,2)+2*GG45+GH45)*GF$4)))</f>
        <v/>
      </c>
      <c r="GG45" s="98"/>
      <c r="GH45" s="98"/>
      <c r="GI45" s="98"/>
      <c r="GJ45" s="96" t="str">
        <f>IF(GM45="","",(IF(GK45=0,GL45*GJ$4,(VLOOKUP(GM45,Dane!$A$2:$B$10,2)+2*GK45+GL45)*GJ$4)))</f>
        <v/>
      </c>
      <c r="GK45" s="98"/>
      <c r="GL45" s="98"/>
      <c r="GM45" s="98"/>
      <c r="GN45" s="96" t="str">
        <f>IF(GQ45="","",(IF(GO45=0,GP45*GN$4,(VLOOKUP(GQ45,Dane!$A$2:$B$10,2)+2*GO45+GP45)*GN$4)))</f>
        <v/>
      </c>
      <c r="GO45" s="98"/>
      <c r="GP45" s="98"/>
      <c r="GQ45" s="98"/>
      <c r="GR45" s="96" t="str">
        <f>IF(GU45="","",(IF(GS45=0,GT45*GR$4,(VLOOKUP(GU45,Dane!$A$2:$B$10,2)+2*GS45+GT45)*GR$4)))</f>
        <v/>
      </c>
      <c r="GS45" s="98"/>
      <c r="GT45" s="98"/>
      <c r="GU45" s="98"/>
      <c r="GV45" s="96" t="str">
        <f>IF(GY45="","",(IF(GW45=0,GX45*GV$4,(VLOOKUP(GY45,Dane!$A$2:$B$10,2)+2*GW45+GX45)*GV$4)))</f>
        <v/>
      </c>
      <c r="GW45" s="98"/>
      <c r="GX45" s="98"/>
      <c r="GY45" s="98"/>
      <c r="GZ45" s="96" t="str">
        <f>IF(HC45="","",(IF(HA45=0,HB45*GZ$4,(VLOOKUP(HC45,Dane!$A$2:$B$10,2)+2*HA45+HB45)*GZ$4)))</f>
        <v/>
      </c>
      <c r="HA45" s="98"/>
      <c r="HB45" s="98"/>
      <c r="HC45" s="98"/>
      <c r="HD45" s="96" t="str">
        <f>IF(HG45="","",(IF(HE45=0,HF45*HD$4,(VLOOKUP(HG45,Dane!$A$2:$B$10,2)+2*HE45+HF45)*HD$4)))</f>
        <v/>
      </c>
      <c r="HE45" s="98"/>
      <c r="HF45" s="98"/>
      <c r="HG45" s="98"/>
      <c r="HH45" s="96" t="str">
        <f>IF(HK45="","",(IF(HI45=0,HJ45*HH$4,(VLOOKUP(HK45,Dane!$A$2:$B$10,2)+2*HI45+HJ45)*HH$4)))</f>
        <v/>
      </c>
      <c r="HI45" s="98"/>
      <c r="HJ45" s="98"/>
      <c r="HK45" s="98"/>
      <c r="HL45" s="96" t="str">
        <f>IF(HO45="","",(IF(HM45=0,HN45*HL$4,(VLOOKUP(HO45,Dane!$A$2:$B$10,2)+2*HM45+HN45)*HL$4)))</f>
        <v/>
      </c>
      <c r="HM45" s="98"/>
      <c r="HN45" s="98"/>
      <c r="HO45" s="98"/>
      <c r="HP45" s="96" t="str">
        <f>IF(HS45="","",(IF(HQ45=0,HR45*HP$4,(VLOOKUP(HS45,Dane!$A$2:$B$10,2)+2*HQ45+HR45)*HP$4)))</f>
        <v/>
      </c>
      <c r="HQ45" s="98"/>
      <c r="HR45" s="98"/>
      <c r="HS45" s="98"/>
      <c r="HT45" s="96" t="str">
        <f>IF(HW45="","",(IF(HU45=0,HV45*HT$4,(VLOOKUP(HW45,Dane!$A$2:$B$10,2)+2*HU45+HV45)*HT$4)))</f>
        <v/>
      </c>
      <c r="HU45" s="98"/>
      <c r="HV45" s="98"/>
      <c r="HW45" s="98"/>
      <c r="HX45" s="96" t="str">
        <f>IF(IA45="","",(IF(HY45=0,HZ45*HX$4,(VLOOKUP(IA45,Dane!$A$2:$B$10,2)+2*HY45+HZ45)*HX$4)))</f>
        <v/>
      </c>
      <c r="HY45" s="98"/>
      <c r="HZ45" s="98"/>
      <c r="IA45" s="98"/>
      <c r="IB45" s="96">
        <f>IF(IE45="","",(IF(IC45=0,ID45*IB$4,(VLOOKUP(IE45,Dane!$A$2:$B$10,2)+2*IC45+ID45)*IB$4)))</f>
        <v>17</v>
      </c>
      <c r="IC45" s="99">
        <v>2</v>
      </c>
      <c r="ID45" s="99">
        <v>3</v>
      </c>
      <c r="IE45" s="99">
        <v>7</v>
      </c>
      <c r="IF45" s="96" t="str">
        <f>IF(II45="","",(IF(IG45=0,IH45*IF$4,(VLOOKUP(II45,Dane!$A$2:$B$10,2)+2*IG45+IH45)*IF$4)))</f>
        <v/>
      </c>
      <c r="IG45" s="98"/>
      <c r="IH45" s="98"/>
      <c r="II45" s="98"/>
      <c r="IJ45" s="96" t="str">
        <f>IF(IM45="","",(IF(IK45=0,IL45*IJ$4,(VLOOKUP(IM45,Dane!$A$2:$B$10,2)+2*IK45+IL45)*IJ$4)))</f>
        <v/>
      </c>
      <c r="IK45" s="98"/>
      <c r="IL45" s="98"/>
      <c r="IM45" s="98"/>
      <c r="IN45" s="96" t="str">
        <f>IF(IQ45="","",(IF(IO45=0,IP45*IN$4,(VLOOKUP(IQ45,Dane!$A$2:$B$10,2)+2*IO45+IP45)*IN$4)))</f>
        <v/>
      </c>
      <c r="IO45" s="98"/>
      <c r="IP45" s="98"/>
      <c r="IQ45" s="98"/>
      <c r="IR45" s="96" t="str">
        <f>IF(IU45="","",(IF(IS45=0,IT45*IR$4,(VLOOKUP(IU45,Dane!$A$2:$B$10,2)+2*IS45+IT45)*IR$4)))</f>
        <v/>
      </c>
      <c r="IS45" s="98"/>
      <c r="IT45" s="98"/>
      <c r="IU45" s="98"/>
      <c r="IV45" s="96" t="str">
        <f>IF(IY45="","",(IF(IW45=0,IX45*IV$4,(VLOOKUP(IY45,Dane!$A$2:$B$10,2)+2*IW45+IX45)*IV$4)))</f>
        <v/>
      </c>
      <c r="IW45" s="98"/>
      <c r="IX45" s="98"/>
      <c r="IY45" s="98"/>
      <c r="IZ45" s="96" t="str">
        <f>IF(JC45="","",(IF(JA45=0,JB45*IZ$4,(VLOOKUP(JC45,Dane!$A$2:$B$10,2)+2*JA45+JB45)*IZ$4)))</f>
        <v/>
      </c>
      <c r="JA45" s="98"/>
      <c r="JB45" s="98"/>
      <c r="JC45" s="98"/>
      <c r="JD45" s="96" t="str">
        <f>IF(JG45="","",(IF(JE45=0,JF45*JD$4,(VLOOKUP(JG45,Dane!$A$2:$B$10,2)+2*JE45+JF45)*JD$4)))</f>
        <v/>
      </c>
      <c r="JE45" s="98"/>
      <c r="JF45" s="98"/>
      <c r="JG45" s="98"/>
      <c r="JH45" s="96" t="str">
        <f>IF(JK45="","",(IF(JI45=0,JJ45*JH$4,(VLOOKUP(JK45,Dane!$A$2:$B$10,2)+2*JI45+JJ45)*JH$4)))</f>
        <v/>
      </c>
      <c r="JI45" s="98"/>
      <c r="JJ45" s="98"/>
      <c r="JK45" s="98"/>
      <c r="JL45" s="96" t="str">
        <f>IF(JO45="","",(IF(JM45=0,JN45*JL$4,(VLOOKUP(JO45,Dane!$A$2:$B$10,2)+2*JM45+JN45)*JL$4)))</f>
        <v/>
      </c>
      <c r="JM45" s="98"/>
      <c r="JN45" s="98"/>
      <c r="JO45" s="98"/>
      <c r="JP45" s="96" t="str">
        <f>IF(JS45="","",(IF(JQ45=0,JR45*JP$4,(VLOOKUP(JS45,Dane!$A$2:$B$10,2)+2*JQ45+JR45)*JP$4)))</f>
        <v/>
      </c>
      <c r="JQ45" s="98"/>
      <c r="JR45" s="98"/>
      <c r="JS45" s="98"/>
      <c r="JT45" s="96" t="str">
        <f>IF(JW45="","",(IF(JU45=0,JV45*JT$4,(VLOOKUP(JW45,Dane!$A$2:$B$10,2)+2*JU45+JV45)*JT$4)))</f>
        <v/>
      </c>
      <c r="JU45" s="98"/>
      <c r="JV45" s="98"/>
      <c r="JW45" s="98"/>
      <c r="JX45" s="96" t="str">
        <f>IF(KA45="","",(IF(JY45=0,JZ45*JX$4,(VLOOKUP(KA45,Dane!$A$2:$B$10,2)+2*JY45+JZ45)*JX$4)))</f>
        <v/>
      </c>
      <c r="JY45" s="98"/>
      <c r="JZ45" s="98"/>
      <c r="KA45" s="98"/>
      <c r="KB45" s="96" t="str">
        <f>IF(KE45="","",(IF(KC45=0,KD45*KB$4,(VLOOKUP(KE45,Dane!$A$2:$B$10,2)+2*KC45+KD45)*KB$4)))</f>
        <v/>
      </c>
      <c r="KC45" s="98"/>
      <c r="KD45" s="98"/>
      <c r="KE45" s="98"/>
      <c r="KF45" s="96" t="str">
        <f>IF(KI45="","",(IF(KG45=0,KH45*KF$4,(VLOOKUP(KI45,Dane!$A$2:$B$10,2)+2*KG45+KH45)*KF$4)))</f>
        <v/>
      </c>
      <c r="KG45" s="98"/>
      <c r="KH45" s="98"/>
      <c r="KI45" s="98"/>
      <c r="KJ45" s="96" t="str">
        <f>IF(KM45="","",(IF(KK45=0,KL45*KJ$4,(VLOOKUP(KM45,Dane!$A$2:$B$10,2)+2*KK45+KL45)*KJ$4)))</f>
        <v/>
      </c>
      <c r="KK45" s="98"/>
      <c r="KL45" s="98"/>
      <c r="KM45" s="98"/>
      <c r="KN45" s="96">
        <f>IF(KQ45="","",(IF(KO45=0,KP45*KN$4,(VLOOKUP(KQ45,Dane!$A$2:$B$10,2)+2*KO45+KP45)*KN$4)))</f>
        <v>17</v>
      </c>
      <c r="KO45" s="99">
        <v>4</v>
      </c>
      <c r="KP45" s="99">
        <v>0</v>
      </c>
      <c r="KQ45" s="99">
        <v>1</v>
      </c>
      <c r="KR45" s="96" t="str">
        <f>IF(KU45="","",(IF(KS45=0,KT45*KR$4,(VLOOKUP(KU45,Dane!$A$2:$B$10,2)+2*KS45+KT45)*KR$4)))</f>
        <v/>
      </c>
      <c r="KS45" s="98"/>
      <c r="KT45" s="98"/>
      <c r="KU45" s="98"/>
      <c r="KV45" s="96">
        <f>IF(KY45="","",(IF(KW45=0,KX45*KV$4,(VLOOKUP(KY45,Dane!$A$2:$B$10,2)+2*KW45+KX45)*KV$4)))</f>
        <v>31.5</v>
      </c>
      <c r="KW45" s="99">
        <v>1</v>
      </c>
      <c r="KX45" s="99">
        <v>3</v>
      </c>
      <c r="KY45" s="99">
        <v>4</v>
      </c>
      <c r="KZ45" s="96" t="str">
        <f>IF(LC45="","",(IF(LA45=0,LB45*KZ$4,(VLOOKUP(LC45,Dane!$A$2:$B$10,2)+2*LA45+LB45)*KZ$4)))</f>
        <v/>
      </c>
      <c r="LA45" s="98"/>
      <c r="LB45" s="98"/>
      <c r="LC45" s="98"/>
      <c r="LD45" s="96" t="str">
        <f>IF(LG45="","",(IF(LE45=0,LF45*LD$4,(VLOOKUP(LG45,Dane!$A$2:$B$10,2)+2*LE45+LF45)*LD$4)))</f>
        <v/>
      </c>
      <c r="LE45" s="98"/>
      <c r="LF45" s="98"/>
      <c r="LG45" s="98"/>
      <c r="LH45" s="96" t="str">
        <f>IF(LK45="","",(IF(LI45=0,LJ45*LH$4,(VLOOKUP(LK45,Dane!$A$2:$B$10,2)+2*LI45+LJ45)*LH$4)))</f>
        <v/>
      </c>
      <c r="LI45" s="98"/>
      <c r="LJ45" s="98"/>
      <c r="LK45" s="98"/>
      <c r="LL45" s="96" t="str">
        <f>IF(LO45="","",(IF(LM45=0,LN45*LL$4,(VLOOKUP(LO45,Dane!$A$2:$B$10,2)+2*LM45+LN45)*LL$4)))</f>
        <v/>
      </c>
      <c r="LM45" s="98"/>
      <c r="LN45" s="98"/>
      <c r="LO45" s="98"/>
      <c r="LP45" s="96" t="str">
        <f>IF(LS45="","",(IF(LQ45=0,LR45*LP$4,(VLOOKUP(LS45,Dane!$A$2:$B$10,2)+2*LQ45+LR45)*LP$4)))</f>
        <v/>
      </c>
      <c r="LQ45" s="98"/>
      <c r="LR45" s="98"/>
      <c r="LS45" s="98"/>
      <c r="LT45" s="96" t="str">
        <f>IF(LW45="","",(IF(LU45=0,LV45*LT$4,(VLOOKUP(LW45,Dane!$A$2:$B$10,2)+2*LU45+LV45)*LT$4)))</f>
        <v/>
      </c>
      <c r="LU45" s="98"/>
      <c r="LV45" s="98"/>
      <c r="LW45" s="98"/>
      <c r="LX45" s="96" t="str">
        <f>IF(MA45="","",(IF(LY45=0,LZ45*LX$4,(VLOOKUP(MA45,Dane!$A$2:$B$10,2)+2*LY45+LZ45)*LX$4)))</f>
        <v/>
      </c>
      <c r="LY45" s="98"/>
      <c r="LZ45" s="98"/>
      <c r="MA45" s="98"/>
      <c r="MB45" s="96" t="str">
        <f>IF(ME45="","",(IF(MC45=0,MD45*MB$4,(VLOOKUP(ME45,Dane!$A$2:$B$10,2)+2*MC45+MD45)*MB$4)))</f>
        <v/>
      </c>
      <c r="MC45" s="98"/>
      <c r="MD45" s="98"/>
      <c r="ME45" s="98"/>
      <c r="MF45" s="96" t="str">
        <f>IF(MI45="","",(IF(MG45=0,MH45*MF$4,(VLOOKUP(MI45,Dane!$A$2:$B$10,2)+2*MG45+MH45)*MF$4)))</f>
        <v/>
      </c>
      <c r="MG45" s="98"/>
      <c r="MH45" s="98"/>
      <c r="MI45" s="98"/>
      <c r="MJ45" s="96" t="str">
        <f>IF(MM45="","",(IF(MK45=0,ML45*MJ$4,(VLOOKUP(MM45,Dane!$A$2:$B$10,2)+2*MK45+ML45)*MJ$4)))</f>
        <v/>
      </c>
      <c r="MK45" s="98"/>
      <c r="ML45" s="98"/>
      <c r="MM45" s="98"/>
      <c r="MN45" s="96" t="str">
        <f>IF(MQ45="","",(IF(MO45=0,MP45*MN$4,(VLOOKUP(MQ45,Dane!$A$2:$B$10,2)+2*MO45+MP45)*MN$4)))</f>
        <v/>
      </c>
      <c r="MO45" s="98"/>
      <c r="MP45" s="98"/>
      <c r="MQ45" s="98"/>
      <c r="MR45" s="96" t="str">
        <f>IF(MU45="","",(IF(MS45=0,MT45*MR$4,(VLOOKUP(MU45,Dane!$A$2:$B$10,2)+2*MS45+MT45)*MR$4)))</f>
        <v/>
      </c>
      <c r="MS45" s="98"/>
      <c r="MT45" s="98"/>
      <c r="MU45" s="98"/>
      <c r="MV45" s="96" t="str">
        <f>IF(MY45="","",(IF(MW45=0,MX45*MV$4,(VLOOKUP(MY45,Dane!$A$2:$B$10,2)+2*MW45+MX45)*MV$4)))</f>
        <v/>
      </c>
      <c r="MW45" s="98"/>
      <c r="MX45" s="98"/>
      <c r="MY45" s="98"/>
      <c r="MZ45" s="96" t="str">
        <f>IF(NC45="","",(IF(NA45=0,NB45*MZ$4,(VLOOKUP(NC45,Dane!$A$2:$B$10,2)+2*NA45+NB45)*MZ$4)))</f>
        <v/>
      </c>
      <c r="NA45" s="98"/>
      <c r="NB45" s="98"/>
      <c r="NC45" s="98"/>
      <c r="ND45" s="96" t="str">
        <f>IF(NG45="","",(IF(NE45=0,NF45*ND$4,(VLOOKUP(NG45,Dane!$A$2:$B$10,2)+2*NE45+NF45)*ND$4)))</f>
        <v/>
      </c>
      <c r="NE45" s="98"/>
      <c r="NF45" s="98"/>
      <c r="NG45" s="98"/>
      <c r="NH45" s="96" t="str">
        <f>IF(NK45="","",(IF(NI45=0,NJ45*NH$4,(VLOOKUP(NK45,Dane!$A$2:$B$10,2)+2*NI45+NJ45)*NH$4)))</f>
        <v/>
      </c>
      <c r="NI45" s="98"/>
      <c r="NJ45" s="98"/>
      <c r="NK45" s="98"/>
      <c r="NL45" s="96" t="str">
        <f>IF(NO45="","",(IF(NM45=0,NN45*NL$4,(VLOOKUP(NO45,Dane!$A$2:$B$10,2)+2*NM45+NN45)*NL$4)))</f>
        <v/>
      </c>
      <c r="NM45" s="98"/>
      <c r="NN45" s="98"/>
      <c r="NO45" s="98"/>
      <c r="NP45" s="96" t="str">
        <f>IF(NS45="","",(IF(NQ45=0,NR45*NP$4,(VLOOKUP(NS45,Dane!$A$2:$B$10,2)+2*NQ45+NR45)*NP$4)))</f>
        <v/>
      </c>
      <c r="NQ45" s="98"/>
      <c r="NR45" s="98"/>
      <c r="NS45" s="98"/>
      <c r="NT45" s="96">
        <f>IF(NW45="","",(IF(NU45=0,NV45*NT$4,(VLOOKUP(NW45,Dane!$A$2:$B$10,2)+2*NU45+NV45)*NT$4)))</f>
        <v>34.5</v>
      </c>
      <c r="NU45" s="99">
        <v>3</v>
      </c>
      <c r="NV45" s="99">
        <v>2</v>
      </c>
      <c r="NW45" s="99">
        <v>5</v>
      </c>
      <c r="NX45" s="96" t="str">
        <f>IF(OA45="","",(IF(NY45=0,NZ45*NX$4,(VLOOKUP(OA45,Dane!$A$2:$B$10,2)+2*NY45+NZ45)*NX$4)))</f>
        <v/>
      </c>
      <c r="NY45" s="98"/>
      <c r="NZ45" s="98"/>
      <c r="OA45" s="98"/>
      <c r="OB45" s="96" t="str">
        <f>IF(OE45="","",(IF(OC45=0,OD45*OB$4,(VLOOKUP(OE45,Dane!$A$2:$B$10,2)+2*OC45+OD45)*OB$4)))</f>
        <v/>
      </c>
      <c r="OC45" s="98"/>
      <c r="OD45" s="98"/>
      <c r="OE45" s="98"/>
      <c r="OF45" s="96" t="str">
        <f>IF(OI45="","",(IF(OG45=0,OH45*OF$4,(VLOOKUP(OI45,Dane!$A$2:$B$10,2)+2*OG45+OH45)*OF$4)))</f>
        <v/>
      </c>
      <c r="OG45" s="98"/>
      <c r="OH45" s="98"/>
      <c r="OI45" s="98"/>
      <c r="OJ45" s="96" t="str">
        <f>IF(OM45="","",(IF(OK45=0,OL45*OJ$4,(VLOOKUP(OM45,Dane!$A$2:$B$10,2)+2*OK45+OL45)*OJ$4)))</f>
        <v/>
      </c>
      <c r="OK45" s="98"/>
      <c r="OL45" s="98"/>
      <c r="OM45" s="98"/>
      <c r="ON45" s="96" t="str">
        <f>IF(OQ45="","",(IF(OO45=0,OP45*ON$4,(VLOOKUP(OQ45,Dane!$A$2:$B$10,2)+2*OO45+OP45)*ON$4)))</f>
        <v/>
      </c>
      <c r="OO45" s="98"/>
      <c r="OP45" s="98"/>
      <c r="OQ45" s="98"/>
      <c r="OR45" s="96" t="str">
        <f>IF(OU45="","",(IF(OS45=0,OT45*OR$4,(VLOOKUP(OU45,Dane!$A$2:$B$10,2)+2*OS45+OT45)*OR$4)))</f>
        <v/>
      </c>
      <c r="OS45" s="98"/>
      <c r="OT45" s="98"/>
      <c r="OU45" s="112"/>
    </row>
    <row r="46" spans="1:411" x14ac:dyDescent="0.25">
      <c r="A46" s="61">
        <f t="shared" si="344"/>
        <v>41</v>
      </c>
      <c r="B46" s="83" t="s">
        <v>176</v>
      </c>
      <c r="C46" s="63">
        <v>2005</v>
      </c>
      <c r="D46" s="64" t="str">
        <f>VLOOKUP(C46,Dane!$A$17:$B$34,2)</f>
        <v>funny</v>
      </c>
      <c r="E46" s="65">
        <f t="shared" si="345"/>
        <v>133.5</v>
      </c>
      <c r="F46" s="66">
        <f t="shared" ref="F46:O55" si="430">IFERROR(LARGE($Q46:$CQ46,F$4),"")</f>
        <v>31.5</v>
      </c>
      <c r="G46" s="66">
        <f t="shared" si="430"/>
        <v>24</v>
      </c>
      <c r="H46" s="66">
        <f t="shared" si="430"/>
        <v>23</v>
      </c>
      <c r="I46" s="66">
        <f t="shared" si="430"/>
        <v>21</v>
      </c>
      <c r="J46" s="66">
        <f t="shared" si="430"/>
        <v>19</v>
      </c>
      <c r="K46" s="66">
        <f t="shared" si="430"/>
        <v>12</v>
      </c>
      <c r="L46" s="66">
        <f t="shared" si="430"/>
        <v>3</v>
      </c>
      <c r="M46" s="66" t="str">
        <f t="shared" si="430"/>
        <v/>
      </c>
      <c r="N46" s="66" t="str">
        <f t="shared" si="430"/>
        <v/>
      </c>
      <c r="O46" s="72" t="str">
        <f t="shared" si="430"/>
        <v/>
      </c>
      <c r="P46" s="67">
        <f t="shared" si="347"/>
        <v>7</v>
      </c>
      <c r="Q46" s="69" t="str">
        <f t="shared" si="348"/>
        <v/>
      </c>
      <c r="R46" s="69" t="str">
        <f t="shared" si="349"/>
        <v/>
      </c>
      <c r="S46" s="69" t="str">
        <f t="shared" si="350"/>
        <v/>
      </c>
      <c r="T46" s="69" t="str">
        <f t="shared" si="351"/>
        <v/>
      </c>
      <c r="U46" s="69" t="str">
        <f t="shared" si="352"/>
        <v/>
      </c>
      <c r="V46" s="69" t="str">
        <f t="shared" si="353"/>
        <v/>
      </c>
      <c r="W46" s="69">
        <f t="shared" si="354"/>
        <v>21</v>
      </c>
      <c r="X46" s="69" t="str">
        <f t="shared" si="355"/>
        <v/>
      </c>
      <c r="Y46" s="69" t="str">
        <f t="shared" si="356"/>
        <v/>
      </c>
      <c r="Z46" s="69" t="str">
        <f t="shared" si="357"/>
        <v/>
      </c>
      <c r="AA46" s="69" t="str">
        <f t="shared" si="358"/>
        <v/>
      </c>
      <c r="AB46" s="69" t="str">
        <f t="shared" si="359"/>
        <v/>
      </c>
      <c r="AC46" s="69" t="str">
        <f t="shared" si="360"/>
        <v/>
      </c>
      <c r="AD46" s="69" t="str">
        <f t="shared" si="361"/>
        <v/>
      </c>
      <c r="AE46" s="69" t="str">
        <f t="shared" si="362"/>
        <v/>
      </c>
      <c r="AF46" s="69" t="str">
        <f t="shared" si="363"/>
        <v/>
      </c>
      <c r="AG46" s="69" t="str">
        <f t="shared" si="364"/>
        <v/>
      </c>
      <c r="AH46" s="69" t="str">
        <f t="shared" si="365"/>
        <v/>
      </c>
      <c r="AI46" s="69" t="str">
        <f t="shared" si="366"/>
        <v/>
      </c>
      <c r="AJ46" s="69">
        <f t="shared" si="367"/>
        <v>23</v>
      </c>
      <c r="AK46" s="69" t="str">
        <f t="shared" si="368"/>
        <v/>
      </c>
      <c r="AL46" s="69" t="str">
        <f t="shared" si="369"/>
        <v/>
      </c>
      <c r="AM46" s="69">
        <f t="shared" si="370"/>
        <v>24</v>
      </c>
      <c r="AN46" s="69" t="str">
        <f t="shared" si="371"/>
        <v/>
      </c>
      <c r="AO46" s="69" t="str">
        <f t="shared" si="372"/>
        <v/>
      </c>
      <c r="AP46" s="69" t="str">
        <f t="shared" si="373"/>
        <v/>
      </c>
      <c r="AQ46" s="69" t="str">
        <f t="shared" si="374"/>
        <v/>
      </c>
      <c r="AR46" s="69" t="str">
        <f t="shared" si="375"/>
        <v/>
      </c>
      <c r="AS46" s="69" t="str">
        <f t="shared" si="376"/>
        <v/>
      </c>
      <c r="AT46" s="69" t="str">
        <f t="shared" si="377"/>
        <v/>
      </c>
      <c r="AU46" s="69" t="str">
        <f t="shared" si="378"/>
        <v/>
      </c>
      <c r="AV46" s="69" t="str">
        <f t="shared" si="379"/>
        <v/>
      </c>
      <c r="AW46" s="69" t="str">
        <f t="shared" si="380"/>
        <v/>
      </c>
      <c r="AX46" s="69" t="str">
        <f t="shared" si="381"/>
        <v/>
      </c>
      <c r="AY46" s="69" t="str">
        <f t="shared" si="382"/>
        <v/>
      </c>
      <c r="AZ46" s="69">
        <f t="shared" si="383"/>
        <v>19</v>
      </c>
      <c r="BA46" s="69" t="str">
        <f t="shared" si="384"/>
        <v/>
      </c>
      <c r="BB46" s="69" t="str">
        <f t="shared" si="385"/>
        <v/>
      </c>
      <c r="BC46" s="69" t="str">
        <f t="shared" si="386"/>
        <v/>
      </c>
      <c r="BD46" s="69" t="str">
        <f t="shared" si="387"/>
        <v/>
      </c>
      <c r="BE46" s="69" t="str">
        <f t="shared" si="388"/>
        <v/>
      </c>
      <c r="BF46" s="69" t="str">
        <f t="shared" si="389"/>
        <v/>
      </c>
      <c r="BG46" s="69" t="str">
        <f t="shared" si="390"/>
        <v/>
      </c>
      <c r="BH46" s="69" t="str">
        <f t="shared" si="391"/>
        <v/>
      </c>
      <c r="BI46" s="69" t="str">
        <f t="shared" si="392"/>
        <v/>
      </c>
      <c r="BJ46" s="69" t="str">
        <f t="shared" si="393"/>
        <v/>
      </c>
      <c r="BK46" s="69" t="str">
        <f t="shared" si="394"/>
        <v/>
      </c>
      <c r="BL46" s="69" t="str">
        <f t="shared" si="395"/>
        <v/>
      </c>
      <c r="BM46" s="69" t="str">
        <f t="shared" si="396"/>
        <v/>
      </c>
      <c r="BN46" s="69">
        <f t="shared" si="397"/>
        <v>3</v>
      </c>
      <c r="BO46" s="69" t="str">
        <f t="shared" si="398"/>
        <v/>
      </c>
      <c r="BP46" s="69" t="str">
        <f t="shared" si="399"/>
        <v/>
      </c>
      <c r="BQ46" s="69" t="str">
        <f t="shared" si="400"/>
        <v/>
      </c>
      <c r="BR46" s="69">
        <f t="shared" si="401"/>
        <v>31.5</v>
      </c>
      <c r="BS46" s="69" t="str">
        <f t="shared" si="402"/>
        <v/>
      </c>
      <c r="BT46" s="69" t="str">
        <f t="shared" si="403"/>
        <v/>
      </c>
      <c r="BU46" s="69" t="str">
        <f t="shared" si="404"/>
        <v/>
      </c>
      <c r="BV46" s="69" t="str">
        <f t="shared" si="405"/>
        <v/>
      </c>
      <c r="BW46" s="69" t="str">
        <f t="shared" si="406"/>
        <v/>
      </c>
      <c r="BX46" s="69" t="str">
        <f t="shared" si="407"/>
        <v/>
      </c>
      <c r="BY46" s="69" t="str">
        <f t="shared" si="408"/>
        <v/>
      </c>
      <c r="BZ46" s="69" t="str">
        <f t="shared" si="409"/>
        <v/>
      </c>
      <c r="CA46" s="69" t="str">
        <f t="shared" si="410"/>
        <v/>
      </c>
      <c r="CB46" s="69" t="str">
        <f t="shared" si="411"/>
        <v/>
      </c>
      <c r="CC46" s="69" t="str">
        <f t="shared" si="412"/>
        <v/>
      </c>
      <c r="CD46" s="69" t="str">
        <f t="shared" si="413"/>
        <v/>
      </c>
      <c r="CE46" s="69" t="str">
        <f t="shared" si="414"/>
        <v/>
      </c>
      <c r="CF46" s="69" t="str">
        <f t="shared" si="415"/>
        <v/>
      </c>
      <c r="CG46" s="69" t="str">
        <f t="shared" si="416"/>
        <v/>
      </c>
      <c r="CH46" s="69" t="str">
        <f t="shared" si="417"/>
        <v/>
      </c>
      <c r="CI46" s="69" t="str">
        <f t="shared" si="418"/>
        <v/>
      </c>
      <c r="CJ46" s="69" t="str">
        <f t="shared" si="419"/>
        <v/>
      </c>
      <c r="CK46" s="69">
        <f t="shared" si="420"/>
        <v>12</v>
      </c>
      <c r="CL46" s="69" t="str">
        <f t="shared" si="421"/>
        <v/>
      </c>
      <c r="CM46" s="69" t="str">
        <f t="shared" si="422"/>
        <v/>
      </c>
      <c r="CN46" s="69" t="str">
        <f t="shared" si="423"/>
        <v/>
      </c>
      <c r="CO46" s="69" t="str">
        <f t="shared" si="424"/>
        <v/>
      </c>
      <c r="CP46" s="69" t="str">
        <f t="shared" si="425"/>
        <v/>
      </c>
      <c r="CQ46" s="94" t="str">
        <f t="shared" si="426"/>
        <v/>
      </c>
      <c r="CR46" s="111" t="str">
        <f>IF(CU46="","",(IF(CS46=0,CT46*CR$4,(VLOOKUP(CU46,Dane!$A$2:$B$10,2)+2*CS46+CT46)*CR$4)))</f>
        <v/>
      </c>
      <c r="CS46" s="98"/>
      <c r="CT46" s="98"/>
      <c r="CU46" s="98"/>
      <c r="CV46" s="96" t="str">
        <f>IF(CY46="","",(IF(CW46=0,CX46*CV$4,(VLOOKUP(CY46,Dane!$A$2:$B$10,2)+2*CW46+CX46)*CV$4)))</f>
        <v/>
      </c>
      <c r="CW46" s="98"/>
      <c r="CX46" s="98"/>
      <c r="CY46" s="98"/>
      <c r="CZ46" s="96" t="str">
        <f>IF(DC46="","",(IF(DA46=0,DB46*CZ$4,(VLOOKUP(DC46,Dane!$A$2:$B$10,2)+2*DA46+DB46)*CZ$4)))</f>
        <v/>
      </c>
      <c r="DA46" s="98"/>
      <c r="DB46" s="98"/>
      <c r="DC46" s="98"/>
      <c r="DD46" s="96" t="str">
        <f>IF(DG46="","",(IF(DE46=0,DF46*DD$4,(VLOOKUP(DG46,Dane!$A$2:$B$10,2)+2*DE46+DF46)*DD$4)))</f>
        <v/>
      </c>
      <c r="DE46" s="98"/>
      <c r="DF46" s="98"/>
      <c r="DG46" s="98"/>
      <c r="DH46" s="96" t="str">
        <f>IF(DK46="","",(IF(DI46=0,DJ46*DH$4,(VLOOKUP(DK46,Dane!$A$2:$B$10,2)+2*DI46+DJ46)*DH$4)))</f>
        <v/>
      </c>
      <c r="DI46" s="98"/>
      <c r="DJ46" s="98"/>
      <c r="DK46" s="98"/>
      <c r="DL46" s="96" t="str">
        <f>IF(DO46="","",(IF(DM46=0,DN46*DL$4,(VLOOKUP(DO46,Dane!$A$2:$B$10,2)+2*DM46+DN46)*DL$4)))</f>
        <v/>
      </c>
      <c r="DM46" s="98"/>
      <c r="DN46" s="98"/>
      <c r="DO46" s="98"/>
      <c r="DP46" s="96">
        <f>IF(DS46="","",(IF(DQ46=0,DR46*DP$4,(VLOOKUP(DS46,Dane!$A$2:$B$10,2)+2*DQ46+DR46)*DP$4)))</f>
        <v>21</v>
      </c>
      <c r="DQ46" s="99">
        <v>1</v>
      </c>
      <c r="DR46" s="99">
        <v>3</v>
      </c>
      <c r="DS46" s="99">
        <v>4</v>
      </c>
      <c r="DT46" s="96" t="str">
        <f>IF(DW46="","",(IF(DU46=0,DV46*DT$4,(VLOOKUP(DW46,Dane!$A$2:$B$10,2)+2*DU46+DV46)*DT$4)))</f>
        <v/>
      </c>
      <c r="DU46" s="98"/>
      <c r="DV46" s="98"/>
      <c r="DW46" s="98"/>
      <c r="DX46" s="96" t="str">
        <f>IF(EA46="","",(IF(DY46=0,DZ46*DX$4,(VLOOKUP(EA46,Dane!$A$2:$B$10,2)+2*DY46+DZ46)*DX$4)))</f>
        <v/>
      </c>
      <c r="DY46" s="98"/>
      <c r="DZ46" s="98"/>
      <c r="EA46" s="98"/>
      <c r="EB46" s="96" t="str">
        <f>IF(EE46="","",(IF(EC46=0,ED46*EB$4,(VLOOKUP(EE46,Dane!$A$2:$B$10,2)+2*EC46+ED46)*EB$4)))</f>
        <v/>
      </c>
      <c r="EC46" s="98"/>
      <c r="ED46" s="98"/>
      <c r="EE46" s="98"/>
      <c r="EF46" s="96" t="str">
        <f>IF(EI46="","",(IF(EG46=0,EH46*EF$4,(VLOOKUP(EI46,Dane!$A$2:$B$10,2)+2*EG46+EH46)*EF$4)))</f>
        <v/>
      </c>
      <c r="EG46" s="98"/>
      <c r="EH46" s="98"/>
      <c r="EI46" s="98"/>
      <c r="EJ46" s="96" t="str">
        <f>IF(EM46="","",(IF(EK46=0,EL46*EJ$4,(VLOOKUP(EM46,Dane!$A$2:$B$10,2)+2*EK46+EL46)*EJ$4)))</f>
        <v/>
      </c>
      <c r="EK46" s="98"/>
      <c r="EL46" s="98"/>
      <c r="EM46" s="98"/>
      <c r="EN46" s="96" t="str">
        <f>IF(EQ46="","",(IF(EO46=0,EP46*EN$4,(VLOOKUP(EQ46,Dane!$A$2:$B$10,2)+2*EO46+EP46)*EN$4)))</f>
        <v/>
      </c>
      <c r="EO46" s="98"/>
      <c r="EP46" s="98"/>
      <c r="EQ46" s="98"/>
      <c r="ER46" s="96" t="str">
        <f>IF(EU46="","",(IF(ES46=0,ET46*ER$4,(VLOOKUP(EU46,Dane!$A$2:$B$10,2)+2*ES46+ET46)*ER$4)))</f>
        <v/>
      </c>
      <c r="ES46" s="98"/>
      <c r="ET46" s="98"/>
      <c r="EU46" s="98"/>
      <c r="EV46" s="96" t="str">
        <f>IF(EY46="","",(IF(EW46=0,EX46*EV$4,(VLOOKUP(EY46,Dane!$A$2:$B$10,2)+2*EW46+EX46)*EV$4)))</f>
        <v/>
      </c>
      <c r="EW46" s="98"/>
      <c r="EX46" s="98"/>
      <c r="EY46" s="98"/>
      <c r="EZ46" s="96" t="str">
        <f>IF(FC46="","",(IF(FA46=0,FB46*EZ$4,(VLOOKUP(FC46,Dane!$A$2:$B$10,2)+2*FA46+FB46)*EZ$4)))</f>
        <v/>
      </c>
      <c r="FA46" s="98"/>
      <c r="FB46" s="98"/>
      <c r="FC46" s="98"/>
      <c r="FD46" s="96" t="str">
        <f>IF(FG46="","",(IF(FE46=0,FF46*FD$4,(VLOOKUP(FG46,Dane!$A$2:$B$10,2)+2*FE46+FF46)*FD$4)))</f>
        <v/>
      </c>
      <c r="FE46" s="98"/>
      <c r="FF46" s="98"/>
      <c r="FG46" s="98"/>
      <c r="FH46" s="96" t="str">
        <f>IF(FK46="","",(IF(FI46=0,FJ46*FH$4,(VLOOKUP(FK46,Dane!$A$2:$B$10,2)+2*FI46+FJ46)*FH$4)))</f>
        <v/>
      </c>
      <c r="FI46" s="98"/>
      <c r="FJ46" s="98"/>
      <c r="FK46" s="98"/>
      <c r="FL46" s="96" t="str">
        <f>IF(FO46="","",(IF(FM46=0,FN46*FL$4,(VLOOKUP(FO46,Dane!$A$2:$B$10,2)+2*FM46+FN46)*FL$4)))</f>
        <v/>
      </c>
      <c r="FM46" s="98"/>
      <c r="FN46" s="98"/>
      <c r="FO46" s="98"/>
      <c r="FP46" s="96">
        <f>IF(FS46="","",(IF(FQ46=0,FR46*FP$4,(VLOOKUP(FS46,Dane!$A$2:$B$10,2)+2*FQ46+FR46)*FP$4)))</f>
        <v>23</v>
      </c>
      <c r="FQ46" s="99">
        <v>2</v>
      </c>
      <c r="FR46" s="99">
        <v>2</v>
      </c>
      <c r="FS46" s="99">
        <v>3</v>
      </c>
      <c r="FT46" s="96" t="str">
        <f>IF(FW46="","",(IF(FU46=0,FV46*FT$4,(VLOOKUP(FW46,Dane!$A$2:$B$10,2)+2*FU46+FV46)*FT$4)))</f>
        <v/>
      </c>
      <c r="FU46" s="98"/>
      <c r="FV46" s="98"/>
      <c r="FW46" s="98"/>
      <c r="FX46" s="96" t="str">
        <f>IF(GA46="","",(IF(FY46=0,FZ46*FX$4,(VLOOKUP(GA46,Dane!$A$2:$B$10,2)+2*FY46+FZ46)*FX$4)))</f>
        <v/>
      </c>
      <c r="FY46" s="98"/>
      <c r="FZ46" s="98"/>
      <c r="GA46" s="98"/>
      <c r="GB46" s="96">
        <f>IF(GE46="","",(IF(GC46=0,GD46*GB$4,(VLOOKUP(GE46,Dane!$A$2:$B$10,2)+2*GC46+GD46)*GB$4)))</f>
        <v>24</v>
      </c>
      <c r="GC46" s="99">
        <v>2</v>
      </c>
      <c r="GD46" s="99">
        <v>1</v>
      </c>
      <c r="GE46" s="99">
        <v>2</v>
      </c>
      <c r="GF46" s="96" t="str">
        <f>IF(GI46="","",(IF(GG46=0,GH46*GF$4,(VLOOKUP(GI46,Dane!$A$2:$B$10,2)+2*GG46+GH46)*GF$4)))</f>
        <v/>
      </c>
      <c r="GG46" s="98"/>
      <c r="GH46" s="98"/>
      <c r="GI46" s="98"/>
      <c r="GJ46" s="96" t="str">
        <f>IF(GM46="","",(IF(GK46=0,GL46*GJ$4,(VLOOKUP(GM46,Dane!$A$2:$B$10,2)+2*GK46+GL46)*GJ$4)))</f>
        <v/>
      </c>
      <c r="GK46" s="98"/>
      <c r="GL46" s="98"/>
      <c r="GM46" s="98"/>
      <c r="GN46" s="96" t="str">
        <f>IF(GQ46="","",(IF(GO46=0,GP46*GN$4,(VLOOKUP(GQ46,Dane!$A$2:$B$10,2)+2*GO46+GP46)*GN$4)))</f>
        <v/>
      </c>
      <c r="GO46" s="98"/>
      <c r="GP46" s="98"/>
      <c r="GQ46" s="98"/>
      <c r="GR46" s="96" t="str">
        <f>IF(GU46="","",(IF(GS46=0,GT46*GR$4,(VLOOKUP(GU46,Dane!$A$2:$B$10,2)+2*GS46+GT46)*GR$4)))</f>
        <v/>
      </c>
      <c r="GS46" s="98"/>
      <c r="GT46" s="98"/>
      <c r="GU46" s="98"/>
      <c r="GV46" s="96" t="str">
        <f>IF(GY46="","",(IF(GW46=0,GX46*GV$4,(VLOOKUP(GY46,Dane!$A$2:$B$10,2)+2*GW46+GX46)*GV$4)))</f>
        <v/>
      </c>
      <c r="GW46" s="98"/>
      <c r="GX46" s="98"/>
      <c r="GY46" s="98"/>
      <c r="GZ46" s="96" t="str">
        <f>IF(HC46="","",(IF(HA46=0,HB46*GZ$4,(VLOOKUP(HC46,Dane!$A$2:$B$10,2)+2*HA46+HB46)*GZ$4)))</f>
        <v/>
      </c>
      <c r="HA46" s="98"/>
      <c r="HB46" s="98"/>
      <c r="HC46" s="98"/>
      <c r="HD46" s="96" t="str">
        <f>IF(HG46="","",(IF(HE46=0,HF46*HD$4,(VLOOKUP(HG46,Dane!$A$2:$B$10,2)+2*HE46+HF46)*HD$4)))</f>
        <v/>
      </c>
      <c r="HE46" s="98"/>
      <c r="HF46" s="98"/>
      <c r="HG46" s="98"/>
      <c r="HH46" s="96" t="str">
        <f>IF(HK46="","",(IF(HI46=0,HJ46*HH$4,(VLOOKUP(HK46,Dane!$A$2:$B$10,2)+2*HI46+HJ46)*HH$4)))</f>
        <v/>
      </c>
      <c r="HI46" s="98"/>
      <c r="HJ46" s="98"/>
      <c r="HK46" s="98"/>
      <c r="HL46" s="96" t="str">
        <f>IF(HO46="","",(IF(HM46=0,HN46*HL$4,(VLOOKUP(HO46,Dane!$A$2:$B$10,2)+2*HM46+HN46)*HL$4)))</f>
        <v/>
      </c>
      <c r="HM46" s="98"/>
      <c r="HN46" s="98"/>
      <c r="HO46" s="98"/>
      <c r="HP46" s="96" t="str">
        <f>IF(HS46="","",(IF(HQ46=0,HR46*HP$4,(VLOOKUP(HS46,Dane!$A$2:$B$10,2)+2*HQ46+HR46)*HP$4)))</f>
        <v/>
      </c>
      <c r="HQ46" s="98"/>
      <c r="HR46" s="98"/>
      <c r="HS46" s="98"/>
      <c r="HT46" s="96" t="str">
        <f>IF(HW46="","",(IF(HU46=0,HV46*HT$4,(VLOOKUP(HW46,Dane!$A$2:$B$10,2)+2*HU46+HV46)*HT$4)))</f>
        <v/>
      </c>
      <c r="HU46" s="98"/>
      <c r="HV46" s="98"/>
      <c r="HW46" s="98"/>
      <c r="HX46" s="96" t="str">
        <f>IF(IA46="","",(IF(HY46=0,HZ46*HX$4,(VLOOKUP(IA46,Dane!$A$2:$B$10,2)+2*HY46+HZ46)*HX$4)))</f>
        <v/>
      </c>
      <c r="HY46" s="98"/>
      <c r="HZ46" s="98"/>
      <c r="IA46" s="98"/>
      <c r="IB46" s="96">
        <f>IF(IE46="","",(IF(IC46=0,ID46*IB$4,(VLOOKUP(IE46,Dane!$A$2:$B$10,2)+2*IC46+ID46)*IB$4)))</f>
        <v>19</v>
      </c>
      <c r="IC46" s="99">
        <v>1</v>
      </c>
      <c r="ID46" s="99">
        <v>2</v>
      </c>
      <c r="IE46" s="99">
        <v>3</v>
      </c>
      <c r="IF46" s="96" t="str">
        <f>IF(II46="","",(IF(IG46=0,IH46*IF$4,(VLOOKUP(II46,Dane!$A$2:$B$10,2)+2*IG46+IH46)*IF$4)))</f>
        <v/>
      </c>
      <c r="IG46" s="98"/>
      <c r="IH46" s="98"/>
      <c r="II46" s="98"/>
      <c r="IJ46" s="96" t="str">
        <f>IF(IM46="","",(IF(IK46=0,IL46*IJ$4,(VLOOKUP(IM46,Dane!$A$2:$B$10,2)+2*IK46+IL46)*IJ$4)))</f>
        <v/>
      </c>
      <c r="IK46" s="98"/>
      <c r="IL46" s="98"/>
      <c r="IM46" s="98"/>
      <c r="IN46" s="96" t="str">
        <f>IF(IQ46="","",(IF(IO46=0,IP46*IN$4,(VLOOKUP(IQ46,Dane!$A$2:$B$10,2)+2*IO46+IP46)*IN$4)))</f>
        <v/>
      </c>
      <c r="IO46" s="98"/>
      <c r="IP46" s="98"/>
      <c r="IQ46" s="98"/>
      <c r="IR46" s="96" t="str">
        <f>IF(IU46="","",(IF(IS46=0,IT46*IR$4,(VLOOKUP(IU46,Dane!$A$2:$B$10,2)+2*IS46+IT46)*IR$4)))</f>
        <v/>
      </c>
      <c r="IS46" s="98"/>
      <c r="IT46" s="98"/>
      <c r="IU46" s="98"/>
      <c r="IV46" s="96" t="str">
        <f>IF(IY46="","",(IF(IW46=0,IX46*IV$4,(VLOOKUP(IY46,Dane!$A$2:$B$10,2)+2*IW46+IX46)*IV$4)))</f>
        <v/>
      </c>
      <c r="IW46" s="98"/>
      <c r="IX46" s="98"/>
      <c r="IY46" s="98"/>
      <c r="IZ46" s="96" t="str">
        <f>IF(JC46="","",(IF(JA46=0,JB46*IZ$4,(VLOOKUP(JC46,Dane!$A$2:$B$10,2)+2*JA46+JB46)*IZ$4)))</f>
        <v/>
      </c>
      <c r="JA46" s="98"/>
      <c r="JB46" s="98"/>
      <c r="JC46" s="98"/>
      <c r="JD46" s="96" t="str">
        <f>IF(JG46="","",(IF(JE46=0,JF46*JD$4,(VLOOKUP(JG46,Dane!$A$2:$B$10,2)+2*JE46+JF46)*JD$4)))</f>
        <v/>
      </c>
      <c r="JE46" s="98"/>
      <c r="JF46" s="98"/>
      <c r="JG46" s="98"/>
      <c r="JH46" s="96" t="str">
        <f>IF(JK46="","",(IF(JI46=0,JJ46*JH$4,(VLOOKUP(JK46,Dane!$A$2:$B$10,2)+2*JI46+JJ46)*JH$4)))</f>
        <v/>
      </c>
      <c r="JI46" s="98"/>
      <c r="JJ46" s="98"/>
      <c r="JK46" s="98"/>
      <c r="JL46" s="96" t="str">
        <f>IF(JO46="","",(IF(JM46=0,JN46*JL$4,(VLOOKUP(JO46,Dane!$A$2:$B$10,2)+2*JM46+JN46)*JL$4)))</f>
        <v/>
      </c>
      <c r="JM46" s="98"/>
      <c r="JN46" s="98"/>
      <c r="JO46" s="98"/>
      <c r="JP46" s="96" t="str">
        <f>IF(JS46="","",(IF(JQ46=0,JR46*JP$4,(VLOOKUP(JS46,Dane!$A$2:$B$10,2)+2*JQ46+JR46)*JP$4)))</f>
        <v/>
      </c>
      <c r="JQ46" s="98"/>
      <c r="JR46" s="98"/>
      <c r="JS46" s="98"/>
      <c r="JT46" s="96" t="str">
        <f>IF(JW46="","",(IF(JU46=0,JV46*JT$4,(VLOOKUP(JW46,Dane!$A$2:$B$10,2)+2*JU46+JV46)*JT$4)))</f>
        <v/>
      </c>
      <c r="JU46" s="98"/>
      <c r="JV46" s="98"/>
      <c r="JW46" s="98"/>
      <c r="JX46" s="96" t="str">
        <f>IF(KA46="","",(IF(JY46=0,JZ46*JX$4,(VLOOKUP(KA46,Dane!$A$2:$B$10,2)+2*JY46+JZ46)*JX$4)))</f>
        <v/>
      </c>
      <c r="JY46" s="98"/>
      <c r="JZ46" s="98"/>
      <c r="KA46" s="98"/>
      <c r="KB46" s="96" t="str">
        <f>IF(KE46="","",(IF(KC46=0,KD46*KB$4,(VLOOKUP(KE46,Dane!$A$2:$B$10,2)+2*KC46+KD46)*KB$4)))</f>
        <v/>
      </c>
      <c r="KC46" s="98"/>
      <c r="KD46" s="98"/>
      <c r="KE46" s="98"/>
      <c r="KF46" s="96">
        <f>IF(KI46="","",(IF(KG46=0,KH46*KF$4,(VLOOKUP(KI46,Dane!$A$2:$B$10,2)+2*KG46+KH46)*KF$4)))</f>
        <v>3</v>
      </c>
      <c r="KG46" s="99">
        <v>0</v>
      </c>
      <c r="KH46" s="99">
        <v>1</v>
      </c>
      <c r="KI46" s="99">
        <v>0</v>
      </c>
      <c r="KJ46" s="96" t="str">
        <f>IF(KM46="","",(IF(KK46=0,KL46*KJ$4,(VLOOKUP(KM46,Dane!$A$2:$B$10,2)+2*KK46+KL46)*KJ$4)))</f>
        <v/>
      </c>
      <c r="KK46" s="98"/>
      <c r="KL46" s="98"/>
      <c r="KM46" s="98"/>
      <c r="KN46" s="96" t="str">
        <f>IF(KQ46="","",(IF(KO46=0,KP46*KN$4,(VLOOKUP(KQ46,Dane!$A$2:$B$10,2)+2*KO46+KP46)*KN$4)))</f>
        <v/>
      </c>
      <c r="KO46" s="98"/>
      <c r="KP46" s="98"/>
      <c r="KQ46" s="98"/>
      <c r="KR46" s="96" t="str">
        <f>IF(KU46="","",(IF(KS46=0,KT46*KR$4,(VLOOKUP(KU46,Dane!$A$2:$B$10,2)+2*KS46+KT46)*KR$4)))</f>
        <v/>
      </c>
      <c r="KS46" s="98"/>
      <c r="KT46" s="98"/>
      <c r="KU46" s="98"/>
      <c r="KV46" s="96">
        <f>IF(KY46="","",(IF(KW46=0,KX46*KV$4,(VLOOKUP(KY46,Dane!$A$2:$B$10,2)+2*KW46+KX46)*KV$4)))</f>
        <v>31.5</v>
      </c>
      <c r="KW46" s="99">
        <v>2</v>
      </c>
      <c r="KX46" s="99">
        <v>1</v>
      </c>
      <c r="KY46" s="99">
        <v>3</v>
      </c>
      <c r="KZ46" s="96" t="str">
        <f>IF(LC46="","",(IF(LA46=0,LB46*KZ$4,(VLOOKUP(LC46,Dane!$A$2:$B$10,2)+2*LA46+LB46)*KZ$4)))</f>
        <v/>
      </c>
      <c r="LA46" s="98"/>
      <c r="LB46" s="98"/>
      <c r="LC46" s="98"/>
      <c r="LD46" s="96" t="str">
        <f>IF(LG46="","",(IF(LE46=0,LF46*LD$4,(VLOOKUP(LG46,Dane!$A$2:$B$10,2)+2*LE46+LF46)*LD$4)))</f>
        <v/>
      </c>
      <c r="LE46" s="98"/>
      <c r="LF46" s="98"/>
      <c r="LG46" s="98"/>
      <c r="LH46" s="96" t="str">
        <f>IF(LK46="","",(IF(LI46=0,LJ46*LH$4,(VLOOKUP(LK46,Dane!$A$2:$B$10,2)+2*LI46+LJ46)*LH$4)))</f>
        <v/>
      </c>
      <c r="LI46" s="98"/>
      <c r="LJ46" s="98"/>
      <c r="LK46" s="98"/>
      <c r="LL46" s="96" t="str">
        <f>IF(LO46="","",(IF(LM46=0,LN46*LL$4,(VLOOKUP(LO46,Dane!$A$2:$B$10,2)+2*LM46+LN46)*LL$4)))</f>
        <v/>
      </c>
      <c r="LM46" s="98"/>
      <c r="LN46" s="98"/>
      <c r="LO46" s="98"/>
      <c r="LP46" s="96" t="str">
        <f>IF(LS46="","",(IF(LQ46=0,LR46*LP$4,(VLOOKUP(LS46,Dane!$A$2:$B$10,2)+2*LQ46+LR46)*LP$4)))</f>
        <v/>
      </c>
      <c r="LQ46" s="98"/>
      <c r="LR46" s="98"/>
      <c r="LS46" s="98"/>
      <c r="LT46" s="96" t="str">
        <f>IF(LW46="","",(IF(LU46=0,LV46*LT$4,(VLOOKUP(LW46,Dane!$A$2:$B$10,2)+2*LU46+LV46)*LT$4)))</f>
        <v/>
      </c>
      <c r="LU46" s="98"/>
      <c r="LV46" s="98"/>
      <c r="LW46" s="98"/>
      <c r="LX46" s="96" t="str">
        <f>IF(MA46="","",(IF(LY46=0,LZ46*LX$4,(VLOOKUP(MA46,Dane!$A$2:$B$10,2)+2*LY46+LZ46)*LX$4)))</f>
        <v/>
      </c>
      <c r="LY46" s="98"/>
      <c r="LZ46" s="98"/>
      <c r="MA46" s="98"/>
      <c r="MB46" s="96" t="str">
        <f>IF(ME46="","",(IF(MC46=0,MD46*MB$4,(VLOOKUP(ME46,Dane!$A$2:$B$10,2)+2*MC46+MD46)*MB$4)))</f>
        <v/>
      </c>
      <c r="MC46" s="98"/>
      <c r="MD46" s="98"/>
      <c r="ME46" s="98"/>
      <c r="MF46" s="96" t="str">
        <f>IF(MI46="","",(IF(MG46=0,MH46*MF$4,(VLOOKUP(MI46,Dane!$A$2:$B$10,2)+2*MG46+MH46)*MF$4)))</f>
        <v/>
      </c>
      <c r="MG46" s="98"/>
      <c r="MH46" s="98"/>
      <c r="MI46" s="98"/>
      <c r="MJ46" s="96" t="str">
        <f>IF(MM46="","",(IF(MK46=0,ML46*MJ$4,(VLOOKUP(MM46,Dane!$A$2:$B$10,2)+2*MK46+ML46)*MJ$4)))</f>
        <v/>
      </c>
      <c r="MK46" s="98"/>
      <c r="ML46" s="98"/>
      <c r="MM46" s="98"/>
      <c r="MN46" s="96" t="str">
        <f>IF(MQ46="","",(IF(MO46=0,MP46*MN$4,(VLOOKUP(MQ46,Dane!$A$2:$B$10,2)+2*MO46+MP46)*MN$4)))</f>
        <v/>
      </c>
      <c r="MO46" s="98"/>
      <c r="MP46" s="98"/>
      <c r="MQ46" s="98"/>
      <c r="MR46" s="96" t="str">
        <f>IF(MU46="","",(IF(MS46=0,MT46*MR$4,(VLOOKUP(MU46,Dane!$A$2:$B$10,2)+2*MS46+MT46)*MR$4)))</f>
        <v/>
      </c>
      <c r="MS46" s="98"/>
      <c r="MT46" s="98"/>
      <c r="MU46" s="98"/>
      <c r="MV46" s="96" t="str">
        <f>IF(MY46="","",(IF(MW46=0,MX46*MV$4,(VLOOKUP(MY46,Dane!$A$2:$B$10,2)+2*MW46+MX46)*MV$4)))</f>
        <v/>
      </c>
      <c r="MW46" s="98"/>
      <c r="MX46" s="98"/>
      <c r="MY46" s="98"/>
      <c r="MZ46" s="96" t="str">
        <f>IF(NC46="","",(IF(NA46=0,NB46*MZ$4,(VLOOKUP(NC46,Dane!$A$2:$B$10,2)+2*NA46+NB46)*MZ$4)))</f>
        <v/>
      </c>
      <c r="NA46" s="98"/>
      <c r="NB46" s="98"/>
      <c r="NC46" s="98"/>
      <c r="ND46" s="96" t="str">
        <f>IF(NG46="","",(IF(NE46=0,NF46*ND$4,(VLOOKUP(NG46,Dane!$A$2:$B$10,2)+2*NE46+NF46)*ND$4)))</f>
        <v/>
      </c>
      <c r="NE46" s="98"/>
      <c r="NF46" s="98"/>
      <c r="NG46" s="98"/>
      <c r="NH46" s="96" t="str">
        <f>IF(NK46="","",(IF(NI46=0,NJ46*NH$4,(VLOOKUP(NK46,Dane!$A$2:$B$10,2)+2*NI46+NJ46)*NH$4)))</f>
        <v/>
      </c>
      <c r="NI46" s="98"/>
      <c r="NJ46" s="98"/>
      <c r="NK46" s="98"/>
      <c r="NL46" s="96" t="str">
        <f>IF(NO46="","",(IF(NM46=0,NN46*NL$4,(VLOOKUP(NO46,Dane!$A$2:$B$10,2)+2*NM46+NN46)*NL$4)))</f>
        <v/>
      </c>
      <c r="NM46" s="98"/>
      <c r="NN46" s="98"/>
      <c r="NO46" s="98"/>
      <c r="NP46" s="96" t="str">
        <f>IF(NS46="","",(IF(NQ46=0,NR46*NP$4,(VLOOKUP(NS46,Dane!$A$2:$B$10,2)+2*NQ46+NR46)*NP$4)))</f>
        <v/>
      </c>
      <c r="NQ46" s="98"/>
      <c r="NR46" s="98"/>
      <c r="NS46" s="98"/>
      <c r="NT46" s="96">
        <f>IF(NW46="","",(IF(NU46=0,NV46*NT$4,(VLOOKUP(NW46,Dane!$A$2:$B$10,2)+2*NU46+NV46)*NT$4)))</f>
        <v>12</v>
      </c>
      <c r="NU46" s="99">
        <v>1</v>
      </c>
      <c r="NV46" s="99">
        <v>2</v>
      </c>
      <c r="NW46" s="99">
        <v>0</v>
      </c>
      <c r="NX46" s="96" t="str">
        <f>IF(OA46="","",(IF(NY46=0,NZ46*NX$4,(VLOOKUP(OA46,Dane!$A$2:$B$10,2)+2*NY46+NZ46)*NX$4)))</f>
        <v/>
      </c>
      <c r="NY46" s="98"/>
      <c r="NZ46" s="98"/>
      <c r="OA46" s="98"/>
      <c r="OB46" s="96" t="str">
        <f>IF(OE46="","",(IF(OC46=0,OD46*OB$4,(VLOOKUP(OE46,Dane!$A$2:$B$10,2)+2*OC46+OD46)*OB$4)))</f>
        <v/>
      </c>
      <c r="OC46" s="98"/>
      <c r="OD46" s="98"/>
      <c r="OE46" s="98"/>
      <c r="OF46" s="96" t="str">
        <f>IF(OI46="","",(IF(OG46=0,OH46*OF$4,(VLOOKUP(OI46,Dane!$A$2:$B$10,2)+2*OG46+OH46)*OF$4)))</f>
        <v/>
      </c>
      <c r="OG46" s="98"/>
      <c r="OH46" s="98"/>
      <c r="OI46" s="98"/>
      <c r="OJ46" s="96" t="str">
        <f>IF(OM46="","",(IF(OK46=0,OL46*OJ$4,(VLOOKUP(OM46,Dane!$A$2:$B$10,2)+2*OK46+OL46)*OJ$4)))</f>
        <v/>
      </c>
      <c r="OK46" s="98"/>
      <c r="OL46" s="98"/>
      <c r="OM46" s="98"/>
      <c r="ON46" s="96" t="str">
        <f>IF(OQ46="","",(IF(OO46=0,OP46*ON$4,(VLOOKUP(OQ46,Dane!$A$2:$B$10,2)+2*OO46+OP46)*ON$4)))</f>
        <v/>
      </c>
      <c r="OO46" s="98"/>
      <c r="OP46" s="98"/>
      <c r="OQ46" s="98"/>
      <c r="OR46" s="96" t="str">
        <f>IF(OU46="","",(IF(OS46=0,OT46*OR$4,(VLOOKUP(OU46,Dane!$A$2:$B$10,2)+2*OS46+OT46)*OR$4)))</f>
        <v/>
      </c>
      <c r="OS46" s="98"/>
      <c r="OT46" s="98"/>
      <c r="OU46" s="112"/>
    </row>
    <row r="47" spans="1:411" x14ac:dyDescent="0.25">
      <c r="A47" s="70">
        <f t="shared" si="344"/>
        <v>42</v>
      </c>
      <c r="B47" s="83" t="s">
        <v>177</v>
      </c>
      <c r="C47" s="63">
        <v>2003</v>
      </c>
      <c r="D47" s="64" t="str">
        <f>VLOOKUP(C47,Dane!$A$17:$B$34,2)</f>
        <v>dziecko</v>
      </c>
      <c r="E47" s="65">
        <f t="shared" si="345"/>
        <v>130.5</v>
      </c>
      <c r="F47" s="66">
        <f t="shared" si="430"/>
        <v>37.5</v>
      </c>
      <c r="G47" s="66">
        <f t="shared" si="430"/>
        <v>28.5</v>
      </c>
      <c r="H47" s="66">
        <f t="shared" si="430"/>
        <v>22.5</v>
      </c>
      <c r="I47" s="66">
        <f t="shared" si="430"/>
        <v>22.5</v>
      </c>
      <c r="J47" s="66">
        <f t="shared" si="430"/>
        <v>16.5</v>
      </c>
      <c r="K47" s="66">
        <f t="shared" si="430"/>
        <v>3</v>
      </c>
      <c r="L47" s="66" t="str">
        <f t="shared" si="430"/>
        <v/>
      </c>
      <c r="M47" s="66" t="str">
        <f t="shared" si="430"/>
        <v/>
      </c>
      <c r="N47" s="66" t="str">
        <f t="shared" si="430"/>
        <v/>
      </c>
      <c r="O47" s="72" t="str">
        <f t="shared" si="430"/>
        <v/>
      </c>
      <c r="P47" s="67">
        <f t="shared" si="347"/>
        <v>6</v>
      </c>
      <c r="Q47" s="69" t="str">
        <f t="shared" si="348"/>
        <v/>
      </c>
      <c r="R47" s="69" t="str">
        <f t="shared" si="349"/>
        <v/>
      </c>
      <c r="S47" s="69" t="str">
        <f t="shared" si="350"/>
        <v/>
      </c>
      <c r="T47" s="69" t="str">
        <f t="shared" si="351"/>
        <v/>
      </c>
      <c r="U47" s="69" t="str">
        <f t="shared" si="352"/>
        <v/>
      </c>
      <c r="V47" s="69">
        <f t="shared" si="353"/>
        <v>22.5</v>
      </c>
      <c r="W47" s="69" t="str">
        <f t="shared" si="354"/>
        <v/>
      </c>
      <c r="X47" s="69" t="str">
        <f t="shared" si="355"/>
        <v/>
      </c>
      <c r="Y47" s="69" t="str">
        <f t="shared" si="356"/>
        <v/>
      </c>
      <c r="Z47" s="69" t="str">
        <f t="shared" si="357"/>
        <v/>
      </c>
      <c r="AA47" s="69" t="str">
        <f t="shared" si="358"/>
        <v/>
      </c>
      <c r="AB47" s="69" t="str">
        <f t="shared" si="359"/>
        <v/>
      </c>
      <c r="AC47" s="69" t="str">
        <f t="shared" si="360"/>
        <v/>
      </c>
      <c r="AD47" s="69" t="str">
        <f t="shared" si="361"/>
        <v/>
      </c>
      <c r="AE47" s="69" t="str">
        <f t="shared" si="362"/>
        <v/>
      </c>
      <c r="AF47" s="69" t="str">
        <f t="shared" si="363"/>
        <v/>
      </c>
      <c r="AG47" s="69" t="str">
        <f t="shared" si="364"/>
        <v/>
      </c>
      <c r="AH47" s="69" t="str">
        <f t="shared" si="365"/>
        <v/>
      </c>
      <c r="AI47" s="69" t="str">
        <f t="shared" si="366"/>
        <v/>
      </c>
      <c r="AJ47" s="69" t="str">
        <f t="shared" si="367"/>
        <v/>
      </c>
      <c r="AK47" s="69">
        <f t="shared" si="368"/>
        <v>3</v>
      </c>
      <c r="AL47" s="69" t="str">
        <f t="shared" si="369"/>
        <v/>
      </c>
      <c r="AM47" s="69" t="str">
        <f t="shared" si="370"/>
        <v/>
      </c>
      <c r="AN47" s="69" t="str">
        <f t="shared" si="371"/>
        <v/>
      </c>
      <c r="AO47" s="69" t="str">
        <f t="shared" si="372"/>
        <v/>
      </c>
      <c r="AP47" s="69" t="str">
        <f t="shared" si="373"/>
        <v/>
      </c>
      <c r="AQ47" s="69" t="str">
        <f t="shared" si="374"/>
        <v/>
      </c>
      <c r="AR47" s="69" t="str">
        <f t="shared" si="375"/>
        <v/>
      </c>
      <c r="AS47" s="69" t="str">
        <f t="shared" si="376"/>
        <v/>
      </c>
      <c r="AT47" s="69" t="str">
        <f t="shared" si="377"/>
        <v/>
      </c>
      <c r="AU47" s="69" t="str">
        <f t="shared" si="378"/>
        <v/>
      </c>
      <c r="AV47" s="69" t="str">
        <f t="shared" si="379"/>
        <v/>
      </c>
      <c r="AW47" s="69" t="str">
        <f t="shared" si="380"/>
        <v/>
      </c>
      <c r="AX47" s="69" t="str">
        <f t="shared" si="381"/>
        <v/>
      </c>
      <c r="AY47" s="69" t="str">
        <f t="shared" si="382"/>
        <v/>
      </c>
      <c r="AZ47" s="69" t="str">
        <f t="shared" si="383"/>
        <v/>
      </c>
      <c r="BA47" s="69" t="str">
        <f t="shared" si="384"/>
        <v/>
      </c>
      <c r="BB47" s="69" t="str">
        <f t="shared" si="385"/>
        <v/>
      </c>
      <c r="BC47" s="69" t="str">
        <f t="shared" si="386"/>
        <v/>
      </c>
      <c r="BD47" s="69" t="str">
        <f t="shared" si="387"/>
        <v/>
      </c>
      <c r="BE47" s="69" t="str">
        <f t="shared" si="388"/>
        <v/>
      </c>
      <c r="BF47" s="69" t="str">
        <f t="shared" si="389"/>
        <v/>
      </c>
      <c r="BG47" s="69" t="str">
        <f t="shared" si="390"/>
        <v/>
      </c>
      <c r="BH47" s="69" t="str">
        <f t="shared" si="391"/>
        <v/>
      </c>
      <c r="BI47" s="69" t="str">
        <f t="shared" si="392"/>
        <v/>
      </c>
      <c r="BJ47" s="69" t="str">
        <f t="shared" si="393"/>
        <v/>
      </c>
      <c r="BK47" s="69" t="str">
        <f t="shared" si="394"/>
        <v/>
      </c>
      <c r="BL47" s="69" t="str">
        <f t="shared" si="395"/>
        <v/>
      </c>
      <c r="BM47" s="69" t="str">
        <f t="shared" si="396"/>
        <v/>
      </c>
      <c r="BN47" s="69">
        <f t="shared" si="397"/>
        <v>22.5</v>
      </c>
      <c r="BO47" s="69" t="str">
        <f t="shared" si="398"/>
        <v/>
      </c>
      <c r="BP47" s="69" t="str">
        <f t="shared" si="399"/>
        <v/>
      </c>
      <c r="BQ47" s="69" t="str">
        <f t="shared" si="400"/>
        <v/>
      </c>
      <c r="BR47" s="69">
        <f t="shared" si="401"/>
        <v>37.5</v>
      </c>
      <c r="BS47" s="69" t="str">
        <f t="shared" si="402"/>
        <v/>
      </c>
      <c r="BT47" s="69" t="str">
        <f t="shared" si="403"/>
        <v/>
      </c>
      <c r="BU47" s="69" t="str">
        <f t="shared" si="404"/>
        <v/>
      </c>
      <c r="BV47" s="69" t="str">
        <f t="shared" si="405"/>
        <v/>
      </c>
      <c r="BW47" s="69" t="str">
        <f t="shared" si="406"/>
        <v/>
      </c>
      <c r="BX47" s="69" t="str">
        <f t="shared" si="407"/>
        <v/>
      </c>
      <c r="BY47" s="69" t="str">
        <f t="shared" si="408"/>
        <v/>
      </c>
      <c r="BZ47" s="69" t="str">
        <f t="shared" si="409"/>
        <v/>
      </c>
      <c r="CA47" s="69">
        <f t="shared" si="410"/>
        <v>16.5</v>
      </c>
      <c r="CB47" s="69" t="str">
        <f t="shared" si="411"/>
        <v/>
      </c>
      <c r="CC47" s="69" t="str">
        <f t="shared" si="412"/>
        <v/>
      </c>
      <c r="CD47" s="69" t="str">
        <f t="shared" si="413"/>
        <v/>
      </c>
      <c r="CE47" s="69" t="str">
        <f t="shared" si="414"/>
        <v/>
      </c>
      <c r="CF47" s="69" t="str">
        <f t="shared" si="415"/>
        <v/>
      </c>
      <c r="CG47" s="69" t="str">
        <f t="shared" si="416"/>
        <v/>
      </c>
      <c r="CH47" s="69" t="str">
        <f t="shared" si="417"/>
        <v/>
      </c>
      <c r="CI47" s="69" t="str">
        <f t="shared" si="418"/>
        <v/>
      </c>
      <c r="CJ47" s="69" t="str">
        <f t="shared" si="419"/>
        <v/>
      </c>
      <c r="CK47" s="69" t="str">
        <f t="shared" si="420"/>
        <v/>
      </c>
      <c r="CL47" s="69" t="str">
        <f t="shared" si="421"/>
        <v/>
      </c>
      <c r="CM47" s="69" t="str">
        <f t="shared" si="422"/>
        <v/>
      </c>
      <c r="CN47" s="69" t="str">
        <f t="shared" si="423"/>
        <v/>
      </c>
      <c r="CO47" s="69">
        <f t="shared" si="424"/>
        <v>28.5</v>
      </c>
      <c r="CP47" s="69" t="str">
        <f t="shared" si="425"/>
        <v/>
      </c>
      <c r="CQ47" s="94" t="str">
        <f t="shared" si="426"/>
        <v/>
      </c>
      <c r="CR47" s="111" t="str">
        <f>IF(CU47="","",(IF(CS47=0,CT47*CR$4,(VLOOKUP(CU47,Dane!$A$2:$B$10,2)+2*CS47+CT47)*CR$4)))</f>
        <v/>
      </c>
      <c r="CS47" s="98"/>
      <c r="CT47" s="98"/>
      <c r="CU47" s="98"/>
      <c r="CV47" s="96" t="str">
        <f>IF(CY47="","",(IF(CW47=0,CX47*CV$4,(VLOOKUP(CY47,Dane!$A$2:$B$10,2)+2*CW47+CX47)*CV$4)))</f>
        <v/>
      </c>
      <c r="CW47" s="98"/>
      <c r="CX47" s="98"/>
      <c r="CY47" s="98"/>
      <c r="CZ47" s="96" t="str">
        <f>IF(DC47="","",(IF(DA47=0,DB47*CZ$4,(VLOOKUP(DC47,Dane!$A$2:$B$10,2)+2*DA47+DB47)*CZ$4)))</f>
        <v/>
      </c>
      <c r="DA47" s="98"/>
      <c r="DB47" s="98"/>
      <c r="DC47" s="98"/>
      <c r="DD47" s="96" t="str">
        <f>IF(DG47="","",(IF(DE47=0,DF47*DD$4,(VLOOKUP(DG47,Dane!$A$2:$B$10,2)+2*DE47+DF47)*DD$4)))</f>
        <v/>
      </c>
      <c r="DE47" s="98"/>
      <c r="DF47" s="98"/>
      <c r="DG47" s="98"/>
      <c r="DH47" s="96" t="str">
        <f>IF(DK47="","",(IF(DI47=0,DJ47*DH$4,(VLOOKUP(DK47,Dane!$A$2:$B$10,2)+2*DI47+DJ47)*DH$4)))</f>
        <v/>
      </c>
      <c r="DI47" s="98"/>
      <c r="DJ47" s="98"/>
      <c r="DK47" s="98"/>
      <c r="DL47" s="96">
        <f>IF(DO47="","",(IF(DM47=0,DN47*DL$4,(VLOOKUP(DO47,Dane!$A$2:$B$10,2)+2*DM47+DN47)*DL$4)))</f>
        <v>22.5</v>
      </c>
      <c r="DM47" s="99">
        <v>2</v>
      </c>
      <c r="DN47" s="99">
        <v>2</v>
      </c>
      <c r="DO47" s="99">
        <v>7</v>
      </c>
      <c r="DP47" s="96" t="str">
        <f>IF(DS47="","",(IF(DQ47=0,DR47*DP$4,(VLOOKUP(DS47,Dane!$A$2:$B$10,2)+2*DQ47+DR47)*DP$4)))</f>
        <v/>
      </c>
      <c r="DQ47" s="98"/>
      <c r="DR47" s="98"/>
      <c r="DS47" s="98"/>
      <c r="DT47" s="96" t="str">
        <f>IF(DW47="","",(IF(DU47=0,DV47*DT$4,(VLOOKUP(DW47,Dane!$A$2:$B$10,2)+2*DU47+DV47)*DT$4)))</f>
        <v/>
      </c>
      <c r="DU47" s="98"/>
      <c r="DV47" s="98"/>
      <c r="DW47" s="98"/>
      <c r="DX47" s="96" t="str">
        <f>IF(EA47="","",(IF(DY47=0,DZ47*DX$4,(VLOOKUP(EA47,Dane!$A$2:$B$10,2)+2*DY47+DZ47)*DX$4)))</f>
        <v/>
      </c>
      <c r="DY47" s="98"/>
      <c r="DZ47" s="98"/>
      <c r="EA47" s="98"/>
      <c r="EB47" s="96" t="str">
        <f>IF(EE47="","",(IF(EC47=0,ED47*EB$4,(VLOOKUP(EE47,Dane!$A$2:$B$10,2)+2*EC47+ED47)*EB$4)))</f>
        <v/>
      </c>
      <c r="EC47" s="98"/>
      <c r="ED47" s="98"/>
      <c r="EE47" s="98"/>
      <c r="EF47" s="96" t="str">
        <f>IF(EI47="","",(IF(EG47=0,EH47*EF$4,(VLOOKUP(EI47,Dane!$A$2:$B$10,2)+2*EG47+EH47)*EF$4)))</f>
        <v/>
      </c>
      <c r="EG47" s="98"/>
      <c r="EH47" s="98"/>
      <c r="EI47" s="98"/>
      <c r="EJ47" s="96" t="str">
        <f>IF(EM47="","",(IF(EK47=0,EL47*EJ$4,(VLOOKUP(EM47,Dane!$A$2:$B$10,2)+2*EK47+EL47)*EJ$4)))</f>
        <v/>
      </c>
      <c r="EK47" s="98"/>
      <c r="EL47" s="98"/>
      <c r="EM47" s="98"/>
      <c r="EN47" s="96" t="str">
        <f>IF(EQ47="","",(IF(EO47=0,EP47*EN$4,(VLOOKUP(EQ47,Dane!$A$2:$B$10,2)+2*EO47+EP47)*EN$4)))</f>
        <v/>
      </c>
      <c r="EO47" s="98"/>
      <c r="EP47" s="98"/>
      <c r="EQ47" s="98"/>
      <c r="ER47" s="96" t="str">
        <f>IF(EU47="","",(IF(ES47=0,ET47*ER$4,(VLOOKUP(EU47,Dane!$A$2:$B$10,2)+2*ES47+ET47)*ER$4)))</f>
        <v/>
      </c>
      <c r="ES47" s="98"/>
      <c r="ET47" s="98"/>
      <c r="EU47" s="98"/>
      <c r="EV47" s="96" t="str">
        <f>IF(EY47="","",(IF(EW47=0,EX47*EV$4,(VLOOKUP(EY47,Dane!$A$2:$B$10,2)+2*EW47+EX47)*EV$4)))</f>
        <v/>
      </c>
      <c r="EW47" s="98"/>
      <c r="EX47" s="98"/>
      <c r="EY47" s="98"/>
      <c r="EZ47" s="96" t="str">
        <f>IF(FC47="","",(IF(FA47=0,FB47*EZ$4,(VLOOKUP(FC47,Dane!$A$2:$B$10,2)+2*FA47+FB47)*EZ$4)))</f>
        <v/>
      </c>
      <c r="FA47" s="98"/>
      <c r="FB47" s="98"/>
      <c r="FC47" s="98"/>
      <c r="FD47" s="96" t="str">
        <f>IF(FG47="","",(IF(FE47=0,FF47*FD$4,(VLOOKUP(FG47,Dane!$A$2:$B$10,2)+2*FE47+FF47)*FD$4)))</f>
        <v/>
      </c>
      <c r="FE47" s="98"/>
      <c r="FF47" s="98"/>
      <c r="FG47" s="98"/>
      <c r="FH47" s="96" t="str">
        <f>IF(FK47="","",(IF(FI47=0,FJ47*FH$4,(VLOOKUP(FK47,Dane!$A$2:$B$10,2)+2*FI47+FJ47)*FH$4)))</f>
        <v/>
      </c>
      <c r="FI47" s="98"/>
      <c r="FJ47" s="98"/>
      <c r="FK47" s="98"/>
      <c r="FL47" s="96" t="str">
        <f>IF(FO47="","",(IF(FM47=0,FN47*FL$4,(VLOOKUP(FO47,Dane!$A$2:$B$10,2)+2*FM47+FN47)*FL$4)))</f>
        <v/>
      </c>
      <c r="FM47" s="98"/>
      <c r="FN47" s="98"/>
      <c r="FO47" s="98"/>
      <c r="FP47" s="96" t="str">
        <f>IF(FS47="","",(IF(FQ47=0,FR47*FP$4,(VLOOKUP(FS47,Dane!$A$2:$B$10,2)+2*FQ47+FR47)*FP$4)))</f>
        <v/>
      </c>
      <c r="FQ47" s="98"/>
      <c r="FR47" s="98"/>
      <c r="FS47" s="98"/>
      <c r="FT47" s="96">
        <f>IF(FW47="","",(IF(FU47=0,FV47*FT$4,(VLOOKUP(FW47,Dane!$A$2:$B$10,2)+2*FU47+FV47)*FT$4)))</f>
        <v>3</v>
      </c>
      <c r="FU47" s="99">
        <v>0</v>
      </c>
      <c r="FV47" s="99">
        <v>1</v>
      </c>
      <c r="FW47" s="99">
        <v>0</v>
      </c>
      <c r="FX47" s="96" t="str">
        <f>IF(GA47="","",(IF(FY47=0,FZ47*FX$4,(VLOOKUP(GA47,Dane!$A$2:$B$10,2)+2*FY47+FZ47)*FX$4)))</f>
        <v/>
      </c>
      <c r="FY47" s="98"/>
      <c r="FZ47" s="98"/>
      <c r="GA47" s="98"/>
      <c r="GB47" s="96" t="str">
        <f>IF(GE47="","",(IF(GC47=0,GD47*GB$4,(VLOOKUP(GE47,Dane!$A$2:$B$10,2)+2*GC47+GD47)*GB$4)))</f>
        <v/>
      </c>
      <c r="GC47" s="98"/>
      <c r="GD47" s="98"/>
      <c r="GE47" s="98"/>
      <c r="GF47" s="96" t="str">
        <f>IF(GI47="","",(IF(GG47=0,GH47*GF$4,(VLOOKUP(GI47,Dane!$A$2:$B$10,2)+2*GG47+GH47)*GF$4)))</f>
        <v/>
      </c>
      <c r="GG47" s="98"/>
      <c r="GH47" s="98"/>
      <c r="GI47" s="98"/>
      <c r="GJ47" s="96" t="str">
        <f>IF(GM47="","",(IF(GK47=0,GL47*GJ$4,(VLOOKUP(GM47,Dane!$A$2:$B$10,2)+2*GK47+GL47)*GJ$4)))</f>
        <v/>
      </c>
      <c r="GK47" s="98"/>
      <c r="GL47" s="98"/>
      <c r="GM47" s="98"/>
      <c r="GN47" s="96" t="str">
        <f>IF(GQ47="","",(IF(GO47=0,GP47*GN$4,(VLOOKUP(GQ47,Dane!$A$2:$B$10,2)+2*GO47+GP47)*GN$4)))</f>
        <v/>
      </c>
      <c r="GO47" s="98"/>
      <c r="GP47" s="98"/>
      <c r="GQ47" s="98"/>
      <c r="GR47" s="96" t="str">
        <f>IF(GU47="","",(IF(GS47=0,GT47*GR$4,(VLOOKUP(GU47,Dane!$A$2:$B$10,2)+2*GS47+GT47)*GR$4)))</f>
        <v/>
      </c>
      <c r="GS47" s="98"/>
      <c r="GT47" s="98"/>
      <c r="GU47" s="98"/>
      <c r="GV47" s="96" t="str">
        <f>IF(GY47="","",(IF(GW47=0,GX47*GV$4,(VLOOKUP(GY47,Dane!$A$2:$B$10,2)+2*GW47+GX47)*GV$4)))</f>
        <v/>
      </c>
      <c r="GW47" s="98"/>
      <c r="GX47" s="98"/>
      <c r="GY47" s="98"/>
      <c r="GZ47" s="96" t="str">
        <f>IF(HC47="","",(IF(HA47=0,HB47*GZ$4,(VLOOKUP(HC47,Dane!$A$2:$B$10,2)+2*HA47+HB47)*GZ$4)))</f>
        <v/>
      </c>
      <c r="HA47" s="98"/>
      <c r="HB47" s="98"/>
      <c r="HC47" s="98"/>
      <c r="HD47" s="96" t="str">
        <f>IF(HG47="","",(IF(HE47=0,HF47*HD$4,(VLOOKUP(HG47,Dane!$A$2:$B$10,2)+2*HE47+HF47)*HD$4)))</f>
        <v/>
      </c>
      <c r="HE47" s="98"/>
      <c r="HF47" s="98"/>
      <c r="HG47" s="98"/>
      <c r="HH47" s="96" t="str">
        <f>IF(HK47="","",(IF(HI47=0,HJ47*HH$4,(VLOOKUP(HK47,Dane!$A$2:$B$10,2)+2*HI47+HJ47)*HH$4)))</f>
        <v/>
      </c>
      <c r="HI47" s="98"/>
      <c r="HJ47" s="98"/>
      <c r="HK47" s="98"/>
      <c r="HL47" s="96" t="str">
        <f>IF(HO47="","",(IF(HM47=0,HN47*HL$4,(VLOOKUP(HO47,Dane!$A$2:$B$10,2)+2*HM47+HN47)*HL$4)))</f>
        <v/>
      </c>
      <c r="HM47" s="98"/>
      <c r="HN47" s="98"/>
      <c r="HO47" s="98"/>
      <c r="HP47" s="96" t="str">
        <f>IF(HS47="","",(IF(HQ47=0,HR47*HP$4,(VLOOKUP(HS47,Dane!$A$2:$B$10,2)+2*HQ47+HR47)*HP$4)))</f>
        <v/>
      </c>
      <c r="HQ47" s="98"/>
      <c r="HR47" s="98"/>
      <c r="HS47" s="98"/>
      <c r="HT47" s="96" t="str">
        <f>IF(HW47="","",(IF(HU47=0,HV47*HT$4,(VLOOKUP(HW47,Dane!$A$2:$B$10,2)+2*HU47+HV47)*HT$4)))</f>
        <v/>
      </c>
      <c r="HU47" s="98"/>
      <c r="HV47" s="98"/>
      <c r="HW47" s="98"/>
      <c r="HX47" s="96" t="str">
        <f>IF(IA47="","",(IF(HY47=0,HZ47*HX$4,(VLOOKUP(IA47,Dane!$A$2:$B$10,2)+2*HY47+HZ47)*HX$4)))</f>
        <v/>
      </c>
      <c r="HY47" s="98"/>
      <c r="HZ47" s="98"/>
      <c r="IA47" s="98"/>
      <c r="IB47" s="96" t="str">
        <f>IF(IE47="","",(IF(IC47=0,ID47*IB$4,(VLOOKUP(IE47,Dane!$A$2:$B$10,2)+2*IC47+ID47)*IB$4)))</f>
        <v/>
      </c>
      <c r="IC47" s="98"/>
      <c r="ID47" s="98"/>
      <c r="IE47" s="98"/>
      <c r="IF47" s="96" t="str">
        <f>IF(II47="","",(IF(IG47=0,IH47*IF$4,(VLOOKUP(II47,Dane!$A$2:$B$10,2)+2*IG47+IH47)*IF$4)))</f>
        <v/>
      </c>
      <c r="IG47" s="98"/>
      <c r="IH47" s="98"/>
      <c r="II47" s="98"/>
      <c r="IJ47" s="96" t="str">
        <f>IF(IM47="","",(IF(IK47=0,IL47*IJ$4,(VLOOKUP(IM47,Dane!$A$2:$B$10,2)+2*IK47+IL47)*IJ$4)))</f>
        <v/>
      </c>
      <c r="IK47" s="98"/>
      <c r="IL47" s="98"/>
      <c r="IM47" s="98"/>
      <c r="IN47" s="96" t="str">
        <f>IF(IQ47="","",(IF(IO47=0,IP47*IN$4,(VLOOKUP(IQ47,Dane!$A$2:$B$10,2)+2*IO47+IP47)*IN$4)))</f>
        <v/>
      </c>
      <c r="IO47" s="98"/>
      <c r="IP47" s="98"/>
      <c r="IQ47" s="98"/>
      <c r="IR47" s="96" t="str">
        <f>IF(IU47="","",(IF(IS47=0,IT47*IR$4,(VLOOKUP(IU47,Dane!$A$2:$B$10,2)+2*IS47+IT47)*IR$4)))</f>
        <v/>
      </c>
      <c r="IS47" s="98"/>
      <c r="IT47" s="98"/>
      <c r="IU47" s="98"/>
      <c r="IV47" s="96" t="str">
        <f>IF(IY47="","",(IF(IW47=0,IX47*IV$4,(VLOOKUP(IY47,Dane!$A$2:$B$10,2)+2*IW47+IX47)*IV$4)))</f>
        <v/>
      </c>
      <c r="IW47" s="98"/>
      <c r="IX47" s="98"/>
      <c r="IY47" s="98"/>
      <c r="IZ47" s="96" t="str">
        <f>IF(JC47="","",(IF(JA47=0,JB47*IZ$4,(VLOOKUP(JC47,Dane!$A$2:$B$10,2)+2*JA47+JB47)*IZ$4)))</f>
        <v/>
      </c>
      <c r="JA47" s="98"/>
      <c r="JB47" s="98"/>
      <c r="JC47" s="98"/>
      <c r="JD47" s="96" t="str">
        <f>IF(JG47="","",(IF(JE47=0,JF47*JD$4,(VLOOKUP(JG47,Dane!$A$2:$B$10,2)+2*JE47+JF47)*JD$4)))</f>
        <v/>
      </c>
      <c r="JE47" s="98"/>
      <c r="JF47" s="98"/>
      <c r="JG47" s="98"/>
      <c r="JH47" s="96" t="str">
        <f>IF(JK47="","",(IF(JI47=0,JJ47*JH$4,(VLOOKUP(JK47,Dane!$A$2:$B$10,2)+2*JI47+JJ47)*JH$4)))</f>
        <v/>
      </c>
      <c r="JI47" s="98"/>
      <c r="JJ47" s="98"/>
      <c r="JK47" s="98"/>
      <c r="JL47" s="96" t="str">
        <f>IF(JO47="","",(IF(JM47=0,JN47*JL$4,(VLOOKUP(JO47,Dane!$A$2:$B$10,2)+2*JM47+JN47)*JL$4)))</f>
        <v/>
      </c>
      <c r="JM47" s="98"/>
      <c r="JN47" s="98"/>
      <c r="JO47" s="98"/>
      <c r="JP47" s="96" t="str">
        <f>IF(JS47="","",(IF(JQ47=0,JR47*JP$4,(VLOOKUP(JS47,Dane!$A$2:$B$10,2)+2*JQ47+JR47)*JP$4)))</f>
        <v/>
      </c>
      <c r="JQ47" s="98"/>
      <c r="JR47" s="98"/>
      <c r="JS47" s="98"/>
      <c r="JT47" s="96" t="str">
        <f>IF(JW47="","",(IF(JU47=0,JV47*JT$4,(VLOOKUP(JW47,Dane!$A$2:$B$10,2)+2*JU47+JV47)*JT$4)))</f>
        <v/>
      </c>
      <c r="JU47" s="98"/>
      <c r="JV47" s="98"/>
      <c r="JW47" s="98"/>
      <c r="JX47" s="96" t="str">
        <f>IF(KA47="","",(IF(JY47=0,JZ47*JX$4,(VLOOKUP(KA47,Dane!$A$2:$B$10,2)+2*JY47+JZ47)*JX$4)))</f>
        <v/>
      </c>
      <c r="JY47" s="98"/>
      <c r="JZ47" s="98"/>
      <c r="KA47" s="98"/>
      <c r="KB47" s="96" t="str">
        <f>IF(KE47="","",(IF(KC47=0,KD47*KB$4,(VLOOKUP(KE47,Dane!$A$2:$B$10,2)+2*KC47+KD47)*KB$4)))</f>
        <v/>
      </c>
      <c r="KC47" s="98"/>
      <c r="KD47" s="98"/>
      <c r="KE47" s="98"/>
      <c r="KF47" s="96">
        <f>IF(KI47="","",(IF(KG47=0,KH47*KF$4,(VLOOKUP(KI47,Dane!$A$2:$B$10,2)+2*KG47+KH47)*KF$4)))</f>
        <v>22.5</v>
      </c>
      <c r="KG47" s="99">
        <v>1</v>
      </c>
      <c r="KH47" s="99">
        <v>2</v>
      </c>
      <c r="KI47" s="99">
        <v>5</v>
      </c>
      <c r="KJ47" s="96" t="str">
        <f>IF(KM47="","",(IF(KK47=0,KL47*KJ$4,(VLOOKUP(KM47,Dane!$A$2:$B$10,2)+2*KK47+KL47)*KJ$4)))</f>
        <v/>
      </c>
      <c r="KK47" s="98"/>
      <c r="KL47" s="98"/>
      <c r="KM47" s="98"/>
      <c r="KN47" s="96" t="str">
        <f>IF(KQ47="","",(IF(KO47=0,KP47*KN$4,(VLOOKUP(KQ47,Dane!$A$2:$B$10,2)+2*KO47+KP47)*KN$4)))</f>
        <v/>
      </c>
      <c r="KO47" s="98"/>
      <c r="KP47" s="98"/>
      <c r="KQ47" s="98"/>
      <c r="KR47" s="96" t="str">
        <f>IF(KU47="","",(IF(KS47=0,KT47*KR$4,(VLOOKUP(KU47,Dane!$A$2:$B$10,2)+2*KS47+KT47)*KR$4)))</f>
        <v/>
      </c>
      <c r="KS47" s="98"/>
      <c r="KT47" s="98"/>
      <c r="KU47" s="98"/>
      <c r="KV47" s="96">
        <f>IF(KY47="","",(IF(KW47=0,KX47*KV$4,(VLOOKUP(KY47,Dane!$A$2:$B$10,2)+2*KW47+KX47)*KV$4)))</f>
        <v>37.5</v>
      </c>
      <c r="KW47" s="99">
        <v>3</v>
      </c>
      <c r="KX47" s="99">
        <v>1</v>
      </c>
      <c r="KY47" s="99">
        <v>3</v>
      </c>
      <c r="KZ47" s="96" t="str">
        <f>IF(LC47="","",(IF(LA47=0,LB47*KZ$4,(VLOOKUP(LC47,Dane!$A$2:$B$10,2)+2*LA47+LB47)*KZ$4)))</f>
        <v/>
      </c>
      <c r="LA47" s="98"/>
      <c r="LB47" s="98"/>
      <c r="LC47" s="98"/>
      <c r="LD47" s="96" t="str">
        <f>IF(LG47="","",(IF(LE47=0,LF47*LD$4,(VLOOKUP(LG47,Dane!$A$2:$B$10,2)+2*LE47+LF47)*LD$4)))</f>
        <v/>
      </c>
      <c r="LE47" s="98"/>
      <c r="LF47" s="98"/>
      <c r="LG47" s="98"/>
      <c r="LH47" s="96" t="str">
        <f>IF(LK47="","",(IF(LI47=0,LJ47*LH$4,(VLOOKUP(LK47,Dane!$A$2:$B$10,2)+2*LI47+LJ47)*LH$4)))</f>
        <v/>
      </c>
      <c r="LI47" s="98"/>
      <c r="LJ47" s="98"/>
      <c r="LK47" s="98"/>
      <c r="LL47" s="96" t="str">
        <f>IF(LO47="","",(IF(LM47=0,LN47*LL$4,(VLOOKUP(LO47,Dane!$A$2:$B$10,2)+2*LM47+LN47)*LL$4)))</f>
        <v/>
      </c>
      <c r="LM47" s="98"/>
      <c r="LN47" s="98"/>
      <c r="LO47" s="98"/>
      <c r="LP47" s="96" t="str">
        <f>IF(LS47="","",(IF(LQ47=0,LR47*LP$4,(VLOOKUP(LS47,Dane!$A$2:$B$10,2)+2*LQ47+LR47)*LP$4)))</f>
        <v/>
      </c>
      <c r="LQ47" s="98"/>
      <c r="LR47" s="98"/>
      <c r="LS47" s="98"/>
      <c r="LT47" s="96" t="str">
        <f>IF(LW47="","",(IF(LU47=0,LV47*LT$4,(VLOOKUP(LW47,Dane!$A$2:$B$10,2)+2*LU47+LV47)*LT$4)))</f>
        <v/>
      </c>
      <c r="LU47" s="98"/>
      <c r="LV47" s="98"/>
      <c r="LW47" s="98"/>
      <c r="LX47" s="96" t="str">
        <f>IF(MA47="","",(IF(LY47=0,LZ47*LX$4,(VLOOKUP(MA47,Dane!$A$2:$B$10,2)+2*LY47+LZ47)*LX$4)))</f>
        <v/>
      </c>
      <c r="LY47" s="98"/>
      <c r="LZ47" s="98"/>
      <c r="MA47" s="98"/>
      <c r="MB47" s="96" t="str">
        <f>IF(ME47="","",(IF(MC47=0,MD47*MB$4,(VLOOKUP(ME47,Dane!$A$2:$B$10,2)+2*MC47+MD47)*MB$4)))</f>
        <v/>
      </c>
      <c r="MC47" s="98"/>
      <c r="MD47" s="98"/>
      <c r="ME47" s="98"/>
      <c r="MF47" s="96">
        <f>IF(MI47="","",(IF(MG47=0,MH47*MF$4,(VLOOKUP(MI47,Dane!$A$2:$B$10,2)+2*MG47+MH47)*MF$4)))</f>
        <v>16.5</v>
      </c>
      <c r="MG47" s="99">
        <v>1</v>
      </c>
      <c r="MH47" s="99">
        <v>2</v>
      </c>
      <c r="MI47" s="99">
        <v>7</v>
      </c>
      <c r="MJ47" s="96" t="str">
        <f>IF(MM47="","",(IF(MK47=0,ML47*MJ$4,(VLOOKUP(MM47,Dane!$A$2:$B$10,2)+2*MK47+ML47)*MJ$4)))</f>
        <v/>
      </c>
      <c r="MK47" s="98"/>
      <c r="ML47" s="98"/>
      <c r="MM47" s="98"/>
      <c r="MN47" s="96" t="str">
        <f>IF(MQ47="","",(IF(MO47=0,MP47*MN$4,(VLOOKUP(MQ47,Dane!$A$2:$B$10,2)+2*MO47+MP47)*MN$4)))</f>
        <v/>
      </c>
      <c r="MO47" s="98"/>
      <c r="MP47" s="98"/>
      <c r="MQ47" s="98"/>
      <c r="MR47" s="96" t="str">
        <f>IF(MU47="","",(IF(MS47=0,MT47*MR$4,(VLOOKUP(MU47,Dane!$A$2:$B$10,2)+2*MS47+MT47)*MR$4)))</f>
        <v/>
      </c>
      <c r="MS47" s="98"/>
      <c r="MT47" s="98"/>
      <c r="MU47" s="98"/>
      <c r="MV47" s="96" t="str">
        <f>IF(MY47="","",(IF(MW47=0,MX47*MV$4,(VLOOKUP(MY47,Dane!$A$2:$B$10,2)+2*MW47+MX47)*MV$4)))</f>
        <v/>
      </c>
      <c r="MW47" s="98"/>
      <c r="MX47" s="98"/>
      <c r="MY47" s="98"/>
      <c r="MZ47" s="96" t="str">
        <f>IF(NC47="","",(IF(NA47=0,NB47*MZ$4,(VLOOKUP(NC47,Dane!$A$2:$B$10,2)+2*NA47+NB47)*MZ$4)))</f>
        <v/>
      </c>
      <c r="NA47" s="98"/>
      <c r="NB47" s="98"/>
      <c r="NC47" s="98"/>
      <c r="ND47" s="96" t="str">
        <f>IF(NG47="","",(IF(NE47=0,NF47*ND$4,(VLOOKUP(NG47,Dane!$A$2:$B$10,2)+2*NE47+NF47)*ND$4)))</f>
        <v/>
      </c>
      <c r="NE47" s="98"/>
      <c r="NF47" s="98"/>
      <c r="NG47" s="98"/>
      <c r="NH47" s="96" t="str">
        <f>IF(NK47="","",(IF(NI47=0,NJ47*NH$4,(VLOOKUP(NK47,Dane!$A$2:$B$10,2)+2*NI47+NJ47)*NH$4)))</f>
        <v/>
      </c>
      <c r="NI47" s="98"/>
      <c r="NJ47" s="98"/>
      <c r="NK47" s="98"/>
      <c r="NL47" s="96" t="str">
        <f>IF(NO47="","",(IF(NM47=0,NN47*NL$4,(VLOOKUP(NO47,Dane!$A$2:$B$10,2)+2*NM47+NN47)*NL$4)))</f>
        <v/>
      </c>
      <c r="NM47" s="98"/>
      <c r="NN47" s="98"/>
      <c r="NO47" s="98"/>
      <c r="NP47" s="96" t="str">
        <f>IF(NS47="","",(IF(NQ47=0,NR47*NP$4,(VLOOKUP(NS47,Dane!$A$2:$B$10,2)+2*NQ47+NR47)*NP$4)))</f>
        <v/>
      </c>
      <c r="NQ47" s="98"/>
      <c r="NR47" s="98"/>
      <c r="NS47" s="98"/>
      <c r="NT47" s="96" t="str">
        <f>IF(NW47="","",(IF(NU47=0,NV47*NT$4,(VLOOKUP(NW47,Dane!$A$2:$B$10,2)+2*NU47+NV47)*NT$4)))</f>
        <v/>
      </c>
      <c r="NU47" s="98"/>
      <c r="NV47" s="98"/>
      <c r="NW47" s="98"/>
      <c r="NX47" s="96" t="str">
        <f>IF(OA47="","",(IF(NY47=0,NZ47*NX$4,(VLOOKUP(OA47,Dane!$A$2:$B$10,2)+2*NY47+NZ47)*NX$4)))</f>
        <v/>
      </c>
      <c r="NY47" s="98"/>
      <c r="NZ47" s="98"/>
      <c r="OA47" s="98"/>
      <c r="OB47" s="96" t="str">
        <f>IF(OE47="","",(IF(OC47=0,OD47*OB$4,(VLOOKUP(OE47,Dane!$A$2:$B$10,2)+2*OC47+OD47)*OB$4)))</f>
        <v/>
      </c>
      <c r="OC47" s="98"/>
      <c r="OD47" s="98"/>
      <c r="OE47" s="98"/>
      <c r="OF47" s="96" t="str">
        <f>IF(OI47="","",(IF(OG47=0,OH47*OF$4,(VLOOKUP(OI47,Dane!$A$2:$B$10,2)+2*OG47+OH47)*OF$4)))</f>
        <v/>
      </c>
      <c r="OG47" s="98"/>
      <c r="OH47" s="98"/>
      <c r="OI47" s="98"/>
      <c r="OJ47" s="96">
        <f>IF(OM47="","",(IF(OK47=0,OL47*OJ$4,(VLOOKUP(OM47,Dane!$A$2:$B$10,2)+2*OK47+OL47)*OJ$4)))</f>
        <v>28.5</v>
      </c>
      <c r="OK47" s="99">
        <v>1</v>
      </c>
      <c r="OL47" s="99">
        <v>2</v>
      </c>
      <c r="OM47" s="99">
        <v>3</v>
      </c>
      <c r="ON47" s="96" t="str">
        <f>IF(OQ47="","",(IF(OO47=0,OP47*ON$4,(VLOOKUP(OQ47,Dane!$A$2:$B$10,2)+2*OO47+OP47)*ON$4)))</f>
        <v/>
      </c>
      <c r="OO47" s="98"/>
      <c r="OP47" s="98"/>
      <c r="OQ47" s="98"/>
      <c r="OR47" s="96" t="str">
        <f>IF(OU47="","",(IF(OS47=0,OT47*OR$4,(VLOOKUP(OU47,Dane!$A$2:$B$10,2)+2*OS47+OT47)*OR$4)))</f>
        <v/>
      </c>
      <c r="OS47" s="98"/>
      <c r="OT47" s="98"/>
      <c r="OU47" s="112"/>
    </row>
    <row r="48" spans="1:411" x14ac:dyDescent="0.25">
      <c r="A48" s="71">
        <f t="shared" si="344"/>
        <v>43</v>
      </c>
      <c r="B48" s="83" t="s">
        <v>178</v>
      </c>
      <c r="C48" s="63">
        <v>2004</v>
      </c>
      <c r="D48" s="64" t="str">
        <f>VLOOKUP(C48,Dane!$A$17:$B$34,2)</f>
        <v>dziecko</v>
      </c>
      <c r="E48" s="65">
        <f t="shared" si="345"/>
        <v>129</v>
      </c>
      <c r="F48" s="66">
        <f t="shared" si="430"/>
        <v>45</v>
      </c>
      <c r="G48" s="66">
        <f t="shared" si="430"/>
        <v>40</v>
      </c>
      <c r="H48" s="66">
        <f t="shared" si="430"/>
        <v>36</v>
      </c>
      <c r="I48" s="66">
        <f t="shared" si="430"/>
        <v>8</v>
      </c>
      <c r="J48" s="66" t="str">
        <f t="shared" si="430"/>
        <v/>
      </c>
      <c r="K48" s="66" t="str">
        <f t="shared" si="430"/>
        <v/>
      </c>
      <c r="L48" s="66" t="str">
        <f t="shared" si="430"/>
        <v/>
      </c>
      <c r="M48" s="66" t="str">
        <f t="shared" si="430"/>
        <v/>
      </c>
      <c r="N48" s="66" t="str">
        <f t="shared" si="430"/>
        <v/>
      </c>
      <c r="O48" s="72" t="str">
        <f t="shared" si="430"/>
        <v/>
      </c>
      <c r="P48" s="67">
        <f t="shared" si="347"/>
        <v>4</v>
      </c>
      <c r="Q48" s="69" t="str">
        <f t="shared" si="348"/>
        <v/>
      </c>
      <c r="R48" s="69" t="str">
        <f t="shared" si="349"/>
        <v/>
      </c>
      <c r="S48" s="69" t="str">
        <f t="shared" si="350"/>
        <v/>
      </c>
      <c r="T48" s="69" t="str">
        <f t="shared" si="351"/>
        <v/>
      </c>
      <c r="U48" s="69" t="str">
        <f t="shared" si="352"/>
        <v/>
      </c>
      <c r="V48" s="69" t="str">
        <f t="shared" si="353"/>
        <v/>
      </c>
      <c r="W48" s="69" t="str">
        <f t="shared" si="354"/>
        <v/>
      </c>
      <c r="X48" s="69">
        <f t="shared" si="355"/>
        <v>36</v>
      </c>
      <c r="Y48" s="69" t="str">
        <f t="shared" si="356"/>
        <v/>
      </c>
      <c r="Z48" s="69" t="str">
        <f t="shared" si="357"/>
        <v/>
      </c>
      <c r="AA48" s="69" t="str">
        <f t="shared" si="358"/>
        <v/>
      </c>
      <c r="AB48" s="69" t="str">
        <f t="shared" si="359"/>
        <v/>
      </c>
      <c r="AC48" s="69">
        <f t="shared" si="360"/>
        <v>45</v>
      </c>
      <c r="AD48" s="69" t="str">
        <f t="shared" si="361"/>
        <v/>
      </c>
      <c r="AE48" s="69" t="str">
        <f t="shared" si="362"/>
        <v/>
      </c>
      <c r="AF48" s="69" t="str">
        <f t="shared" si="363"/>
        <v/>
      </c>
      <c r="AG48" s="69" t="str">
        <f t="shared" si="364"/>
        <v/>
      </c>
      <c r="AH48" s="69" t="str">
        <f t="shared" si="365"/>
        <v/>
      </c>
      <c r="AI48" s="69" t="str">
        <f t="shared" si="366"/>
        <v/>
      </c>
      <c r="AJ48" s="69" t="str">
        <f t="shared" si="367"/>
        <v/>
      </c>
      <c r="AK48" s="69" t="str">
        <f t="shared" si="368"/>
        <v/>
      </c>
      <c r="AL48" s="69" t="str">
        <f t="shared" si="369"/>
        <v/>
      </c>
      <c r="AM48" s="69" t="str">
        <f t="shared" si="370"/>
        <v/>
      </c>
      <c r="AN48" s="69" t="str">
        <f t="shared" si="371"/>
        <v/>
      </c>
      <c r="AO48" s="69" t="str">
        <f t="shared" si="372"/>
        <v/>
      </c>
      <c r="AP48" s="69" t="str">
        <f t="shared" si="373"/>
        <v/>
      </c>
      <c r="AQ48" s="69" t="str">
        <f t="shared" si="374"/>
        <v/>
      </c>
      <c r="AR48" s="69" t="str">
        <f t="shared" si="375"/>
        <v/>
      </c>
      <c r="AS48" s="69" t="str">
        <f t="shared" si="376"/>
        <v/>
      </c>
      <c r="AT48" s="69" t="str">
        <f t="shared" si="377"/>
        <v/>
      </c>
      <c r="AU48" s="69">
        <f t="shared" si="378"/>
        <v>40</v>
      </c>
      <c r="AV48" s="69" t="str">
        <f t="shared" si="379"/>
        <v/>
      </c>
      <c r="AW48" s="69" t="str">
        <f t="shared" si="380"/>
        <v/>
      </c>
      <c r="AX48" s="69" t="str">
        <f t="shared" si="381"/>
        <v/>
      </c>
      <c r="AY48" s="69" t="str">
        <f t="shared" si="382"/>
        <v/>
      </c>
      <c r="AZ48" s="69" t="str">
        <f t="shared" si="383"/>
        <v/>
      </c>
      <c r="BA48" s="69" t="str">
        <f t="shared" si="384"/>
        <v/>
      </c>
      <c r="BB48" s="69" t="str">
        <f t="shared" si="385"/>
        <v/>
      </c>
      <c r="BC48" s="69" t="str">
        <f t="shared" si="386"/>
        <v/>
      </c>
      <c r="BD48" s="69">
        <f t="shared" si="387"/>
        <v>8</v>
      </c>
      <c r="BE48" s="69" t="str">
        <f t="shared" si="388"/>
        <v/>
      </c>
      <c r="BF48" s="69" t="str">
        <f t="shared" si="389"/>
        <v/>
      </c>
      <c r="BG48" s="69" t="str">
        <f t="shared" si="390"/>
        <v/>
      </c>
      <c r="BH48" s="69" t="str">
        <f t="shared" si="391"/>
        <v/>
      </c>
      <c r="BI48" s="69" t="str">
        <f t="shared" si="392"/>
        <v/>
      </c>
      <c r="BJ48" s="69" t="str">
        <f t="shared" si="393"/>
        <v/>
      </c>
      <c r="BK48" s="69" t="str">
        <f t="shared" si="394"/>
        <v/>
      </c>
      <c r="BL48" s="69" t="str">
        <f t="shared" si="395"/>
        <v/>
      </c>
      <c r="BM48" s="69" t="str">
        <f t="shared" si="396"/>
        <v/>
      </c>
      <c r="BN48" s="69" t="str">
        <f t="shared" si="397"/>
        <v/>
      </c>
      <c r="BO48" s="69" t="str">
        <f t="shared" si="398"/>
        <v/>
      </c>
      <c r="BP48" s="69" t="str">
        <f t="shared" si="399"/>
        <v/>
      </c>
      <c r="BQ48" s="69" t="str">
        <f t="shared" si="400"/>
        <v/>
      </c>
      <c r="BR48" s="69" t="str">
        <f t="shared" si="401"/>
        <v/>
      </c>
      <c r="BS48" s="69" t="str">
        <f t="shared" si="402"/>
        <v/>
      </c>
      <c r="BT48" s="69" t="str">
        <f t="shared" si="403"/>
        <v/>
      </c>
      <c r="BU48" s="69" t="str">
        <f t="shared" si="404"/>
        <v/>
      </c>
      <c r="BV48" s="69" t="str">
        <f t="shared" si="405"/>
        <v/>
      </c>
      <c r="BW48" s="69" t="str">
        <f t="shared" si="406"/>
        <v/>
      </c>
      <c r="BX48" s="69" t="str">
        <f t="shared" si="407"/>
        <v/>
      </c>
      <c r="BY48" s="69" t="str">
        <f t="shared" si="408"/>
        <v/>
      </c>
      <c r="BZ48" s="69" t="str">
        <f t="shared" si="409"/>
        <v/>
      </c>
      <c r="CA48" s="69" t="str">
        <f t="shared" si="410"/>
        <v/>
      </c>
      <c r="CB48" s="69" t="str">
        <f t="shared" si="411"/>
        <v/>
      </c>
      <c r="CC48" s="69" t="str">
        <f t="shared" si="412"/>
        <v/>
      </c>
      <c r="CD48" s="69" t="str">
        <f t="shared" si="413"/>
        <v/>
      </c>
      <c r="CE48" s="69" t="str">
        <f t="shared" si="414"/>
        <v/>
      </c>
      <c r="CF48" s="69" t="str">
        <f t="shared" si="415"/>
        <v/>
      </c>
      <c r="CG48" s="69" t="str">
        <f t="shared" si="416"/>
        <v/>
      </c>
      <c r="CH48" s="69" t="str">
        <f t="shared" si="417"/>
        <v/>
      </c>
      <c r="CI48" s="69" t="str">
        <f t="shared" si="418"/>
        <v/>
      </c>
      <c r="CJ48" s="69" t="str">
        <f t="shared" si="419"/>
        <v/>
      </c>
      <c r="CK48" s="69" t="str">
        <f t="shared" si="420"/>
        <v/>
      </c>
      <c r="CL48" s="69" t="str">
        <f t="shared" si="421"/>
        <v/>
      </c>
      <c r="CM48" s="69" t="str">
        <f t="shared" si="422"/>
        <v/>
      </c>
      <c r="CN48" s="69" t="str">
        <f t="shared" si="423"/>
        <v/>
      </c>
      <c r="CO48" s="69" t="str">
        <f t="shared" si="424"/>
        <v/>
      </c>
      <c r="CP48" s="69" t="str">
        <f t="shared" si="425"/>
        <v/>
      </c>
      <c r="CQ48" s="94" t="str">
        <f t="shared" si="426"/>
        <v/>
      </c>
      <c r="CR48" s="111" t="str">
        <f>IF(CU48="","",(IF(CS48=0,CT48*CR$4,(VLOOKUP(CU48,Dane!$A$2:$B$10,2)+2*CS48+CT48)*CR$4)))</f>
        <v/>
      </c>
      <c r="CS48" s="98"/>
      <c r="CT48" s="98"/>
      <c r="CU48" s="98"/>
      <c r="CV48" s="96" t="str">
        <f>IF(CY48="","",(IF(CW48=0,CX48*CV$4,(VLOOKUP(CY48,Dane!$A$2:$B$10,2)+2*CW48+CX48)*CV$4)))</f>
        <v/>
      </c>
      <c r="CW48" s="98"/>
      <c r="CX48" s="98"/>
      <c r="CY48" s="98"/>
      <c r="CZ48" s="96" t="str">
        <f>IF(DC48="","",(IF(DA48=0,DB48*CZ$4,(VLOOKUP(DC48,Dane!$A$2:$B$10,2)+2*DA48+DB48)*CZ$4)))</f>
        <v/>
      </c>
      <c r="DA48" s="98"/>
      <c r="DB48" s="98"/>
      <c r="DC48" s="98"/>
      <c r="DD48" s="96" t="str">
        <f>IF(DG48="","",(IF(DE48=0,DF48*DD$4,(VLOOKUP(DG48,Dane!$A$2:$B$10,2)+2*DE48+DF48)*DD$4)))</f>
        <v/>
      </c>
      <c r="DE48" s="98"/>
      <c r="DF48" s="98"/>
      <c r="DG48" s="98"/>
      <c r="DH48" s="96" t="str">
        <f>IF(DK48="","",(IF(DI48=0,DJ48*DH$4,(VLOOKUP(DK48,Dane!$A$2:$B$10,2)+2*DI48+DJ48)*DH$4)))</f>
        <v/>
      </c>
      <c r="DI48" s="98"/>
      <c r="DJ48" s="98"/>
      <c r="DK48" s="98"/>
      <c r="DL48" s="96" t="str">
        <f>IF(DO48="","",(IF(DM48=0,DN48*DL$4,(VLOOKUP(DO48,Dane!$A$2:$B$10,2)+2*DM48+DN48)*DL$4)))</f>
        <v/>
      </c>
      <c r="DM48" s="98"/>
      <c r="DN48" s="98"/>
      <c r="DO48" s="98"/>
      <c r="DP48" s="96" t="str">
        <f>IF(DS48="","",(IF(DQ48=0,DR48*DP$4,(VLOOKUP(DS48,Dane!$A$2:$B$10,2)+2*DQ48+DR48)*DP$4)))</f>
        <v/>
      </c>
      <c r="DQ48" s="98"/>
      <c r="DR48" s="98"/>
      <c r="DS48" s="98"/>
      <c r="DT48" s="96">
        <f>IF(DW48="","",(IF(DU48=0,DV48*DT$4,(VLOOKUP(DW48,Dane!$A$2:$B$10,2)+2*DU48+DV48)*DT$4)))</f>
        <v>36</v>
      </c>
      <c r="DU48" s="99">
        <v>4</v>
      </c>
      <c r="DV48" s="99">
        <v>1</v>
      </c>
      <c r="DW48" s="99">
        <v>1</v>
      </c>
      <c r="DX48" s="96" t="str">
        <f>IF(EA48="","",(IF(DY48=0,DZ48*DX$4,(VLOOKUP(EA48,Dane!$A$2:$B$10,2)+2*DY48+DZ48)*DX$4)))</f>
        <v/>
      </c>
      <c r="DY48" s="98"/>
      <c r="DZ48" s="98"/>
      <c r="EA48" s="98"/>
      <c r="EB48" s="96" t="str">
        <f>IF(EE48="","",(IF(EC48=0,ED48*EB$4,(VLOOKUP(EE48,Dane!$A$2:$B$10,2)+2*EC48+ED48)*EB$4)))</f>
        <v/>
      </c>
      <c r="EC48" s="98"/>
      <c r="ED48" s="98"/>
      <c r="EE48" s="98"/>
      <c r="EF48" s="96" t="str">
        <f>IF(EI48="","",(IF(EG48=0,EH48*EF$4,(VLOOKUP(EI48,Dane!$A$2:$B$10,2)+2*EG48+EH48)*EF$4)))</f>
        <v/>
      </c>
      <c r="EG48" s="98"/>
      <c r="EH48" s="98"/>
      <c r="EI48" s="98"/>
      <c r="EJ48" s="96" t="str">
        <f>IF(EM48="","",(IF(EK48=0,EL48*EJ$4,(VLOOKUP(EM48,Dane!$A$2:$B$10,2)+2*EK48+EL48)*EJ$4)))</f>
        <v/>
      </c>
      <c r="EK48" s="98"/>
      <c r="EL48" s="98"/>
      <c r="EM48" s="98"/>
      <c r="EN48" s="96">
        <f>IF(EQ48="","",(IF(EO48=0,EP48*EN$4,(VLOOKUP(EQ48,Dane!$A$2:$B$10,2)+2*EO48+EP48)*EN$4)))</f>
        <v>45</v>
      </c>
      <c r="EO48" s="99">
        <v>3</v>
      </c>
      <c r="EP48" s="99">
        <v>2</v>
      </c>
      <c r="EQ48" s="99">
        <v>2</v>
      </c>
      <c r="ER48" s="96" t="str">
        <f>IF(EU48="","",(IF(ES48=0,ET48*ER$4,(VLOOKUP(EU48,Dane!$A$2:$B$10,2)+2*ES48+ET48)*ER$4)))</f>
        <v/>
      </c>
      <c r="ES48" s="98"/>
      <c r="ET48" s="98"/>
      <c r="EU48" s="98"/>
      <c r="EV48" s="96" t="str">
        <f>IF(EY48="","",(IF(EW48=0,EX48*EV$4,(VLOOKUP(EY48,Dane!$A$2:$B$10,2)+2*EW48+EX48)*EV$4)))</f>
        <v/>
      </c>
      <c r="EW48" s="98"/>
      <c r="EX48" s="98"/>
      <c r="EY48" s="98"/>
      <c r="EZ48" s="96" t="str">
        <f>IF(FC48="","",(IF(FA48=0,FB48*EZ$4,(VLOOKUP(FC48,Dane!$A$2:$B$10,2)+2*FA48+FB48)*EZ$4)))</f>
        <v/>
      </c>
      <c r="FA48" s="98"/>
      <c r="FB48" s="98"/>
      <c r="FC48" s="98"/>
      <c r="FD48" s="96" t="str">
        <f>IF(FG48="","",(IF(FE48=0,FF48*FD$4,(VLOOKUP(FG48,Dane!$A$2:$B$10,2)+2*FE48+FF48)*FD$4)))</f>
        <v/>
      </c>
      <c r="FE48" s="98"/>
      <c r="FF48" s="98"/>
      <c r="FG48" s="98"/>
      <c r="FH48" s="96" t="str">
        <f>IF(FK48="","",(IF(FI48=0,FJ48*FH$4,(VLOOKUP(FK48,Dane!$A$2:$B$10,2)+2*FI48+FJ48)*FH$4)))</f>
        <v/>
      </c>
      <c r="FI48" s="98"/>
      <c r="FJ48" s="98"/>
      <c r="FK48" s="98"/>
      <c r="FL48" s="96" t="str">
        <f>IF(FO48="","",(IF(FM48=0,FN48*FL$4,(VLOOKUP(FO48,Dane!$A$2:$B$10,2)+2*FM48+FN48)*FL$4)))</f>
        <v/>
      </c>
      <c r="FM48" s="98"/>
      <c r="FN48" s="98"/>
      <c r="FO48" s="98"/>
      <c r="FP48" s="96" t="str">
        <f>IF(FS48="","",(IF(FQ48=0,FR48*FP$4,(VLOOKUP(FS48,Dane!$A$2:$B$10,2)+2*FQ48+FR48)*FP$4)))</f>
        <v/>
      </c>
      <c r="FQ48" s="98"/>
      <c r="FR48" s="98"/>
      <c r="FS48" s="98"/>
      <c r="FT48" s="96" t="str">
        <f>IF(FW48="","",(IF(FU48=0,FV48*FT$4,(VLOOKUP(FW48,Dane!$A$2:$B$10,2)+2*FU48+FV48)*FT$4)))</f>
        <v/>
      </c>
      <c r="FU48" s="98"/>
      <c r="FV48" s="98"/>
      <c r="FW48" s="98"/>
      <c r="FX48" s="96" t="str">
        <f>IF(GA48="","",(IF(FY48=0,FZ48*FX$4,(VLOOKUP(GA48,Dane!$A$2:$B$10,2)+2*FY48+FZ48)*FX$4)))</f>
        <v/>
      </c>
      <c r="FY48" s="98"/>
      <c r="FZ48" s="98"/>
      <c r="GA48" s="98"/>
      <c r="GB48" s="96" t="str">
        <f>IF(GE48="","",(IF(GC48=0,GD48*GB$4,(VLOOKUP(GE48,Dane!$A$2:$B$10,2)+2*GC48+GD48)*GB$4)))</f>
        <v/>
      </c>
      <c r="GC48" s="98"/>
      <c r="GD48" s="98"/>
      <c r="GE48" s="98"/>
      <c r="GF48" s="96" t="str">
        <f>IF(GI48="","",(IF(GG48=0,GH48*GF$4,(VLOOKUP(GI48,Dane!$A$2:$B$10,2)+2*GG48+GH48)*GF$4)))</f>
        <v/>
      </c>
      <c r="GG48" s="98"/>
      <c r="GH48" s="98"/>
      <c r="GI48" s="98"/>
      <c r="GJ48" s="96" t="str">
        <f>IF(GM48="","",(IF(GK48=0,GL48*GJ$4,(VLOOKUP(GM48,Dane!$A$2:$B$10,2)+2*GK48+GL48)*GJ$4)))</f>
        <v/>
      </c>
      <c r="GK48" s="98"/>
      <c r="GL48" s="98"/>
      <c r="GM48" s="98"/>
      <c r="GN48" s="96" t="str">
        <f>IF(GQ48="","",(IF(GO48=0,GP48*GN$4,(VLOOKUP(GQ48,Dane!$A$2:$B$10,2)+2*GO48+GP48)*GN$4)))</f>
        <v/>
      </c>
      <c r="GO48" s="98"/>
      <c r="GP48" s="98"/>
      <c r="GQ48" s="98"/>
      <c r="GR48" s="96" t="str">
        <f>IF(GU48="","",(IF(GS48=0,GT48*GR$4,(VLOOKUP(GU48,Dane!$A$2:$B$10,2)+2*GS48+GT48)*GR$4)))</f>
        <v/>
      </c>
      <c r="GS48" s="98"/>
      <c r="GT48" s="98"/>
      <c r="GU48" s="98"/>
      <c r="GV48" s="96" t="str">
        <f>IF(GY48="","",(IF(GW48=0,GX48*GV$4,(VLOOKUP(GY48,Dane!$A$2:$B$10,2)+2*GW48+GX48)*GV$4)))</f>
        <v/>
      </c>
      <c r="GW48" s="98"/>
      <c r="GX48" s="98"/>
      <c r="GY48" s="98"/>
      <c r="GZ48" s="96" t="str">
        <f>IF(HC48="","",(IF(HA48=0,HB48*GZ$4,(VLOOKUP(HC48,Dane!$A$2:$B$10,2)+2*HA48+HB48)*GZ$4)))</f>
        <v/>
      </c>
      <c r="HA48" s="98"/>
      <c r="HB48" s="98"/>
      <c r="HC48" s="98"/>
      <c r="HD48" s="96" t="str">
        <f>IF(HG48="","",(IF(HE48=0,HF48*HD$4,(VLOOKUP(HG48,Dane!$A$2:$B$10,2)+2*HE48+HF48)*HD$4)))</f>
        <v/>
      </c>
      <c r="HE48" s="98"/>
      <c r="HF48" s="98"/>
      <c r="HG48" s="98"/>
      <c r="HH48" s="96">
        <f>IF(HK48="","",(IF(HI48=0,HJ48*HH$4,(VLOOKUP(HK48,Dane!$A$2:$B$10,2)+2*HI48+HJ48)*HH$4)))</f>
        <v>40</v>
      </c>
      <c r="HI48" s="99">
        <v>1</v>
      </c>
      <c r="HJ48" s="99">
        <v>2</v>
      </c>
      <c r="HK48" s="99">
        <v>9</v>
      </c>
      <c r="HL48" s="96" t="str">
        <f>IF(HO48="","",(IF(HM48=0,HN48*HL$4,(VLOOKUP(HO48,Dane!$A$2:$B$10,2)+2*HM48+HN48)*HL$4)))</f>
        <v/>
      </c>
      <c r="HM48" s="98"/>
      <c r="HN48" s="98"/>
      <c r="HO48" s="98"/>
      <c r="HP48" s="96" t="str">
        <f>IF(HS48="","",(IF(HQ48=0,HR48*HP$4,(VLOOKUP(HS48,Dane!$A$2:$B$10,2)+2*HQ48+HR48)*HP$4)))</f>
        <v/>
      </c>
      <c r="HQ48" s="98"/>
      <c r="HR48" s="98"/>
      <c r="HS48" s="98"/>
      <c r="HT48" s="96" t="str">
        <f>IF(HW48="","",(IF(HU48=0,HV48*HT$4,(VLOOKUP(HW48,Dane!$A$2:$B$10,2)+2*HU48+HV48)*HT$4)))</f>
        <v/>
      </c>
      <c r="HU48" s="98"/>
      <c r="HV48" s="98"/>
      <c r="HW48" s="98"/>
      <c r="HX48" s="96" t="str">
        <f>IF(IA48="","",(IF(HY48=0,HZ48*HX$4,(VLOOKUP(IA48,Dane!$A$2:$B$10,2)+2*HY48+HZ48)*HX$4)))</f>
        <v/>
      </c>
      <c r="HY48" s="98"/>
      <c r="HZ48" s="98"/>
      <c r="IA48" s="98"/>
      <c r="IB48" s="96" t="str">
        <f>IF(IE48="","",(IF(IC48=0,ID48*IB$4,(VLOOKUP(IE48,Dane!$A$2:$B$10,2)+2*IC48+ID48)*IB$4)))</f>
        <v/>
      </c>
      <c r="IC48" s="98"/>
      <c r="ID48" s="98"/>
      <c r="IE48" s="98"/>
      <c r="IF48" s="96" t="str">
        <f>IF(II48="","",(IF(IG48=0,IH48*IF$4,(VLOOKUP(II48,Dane!$A$2:$B$10,2)+2*IG48+IH48)*IF$4)))</f>
        <v/>
      </c>
      <c r="IG48" s="98"/>
      <c r="IH48" s="98"/>
      <c r="II48" s="98"/>
      <c r="IJ48" s="96" t="str">
        <f>IF(IM48="","",(IF(IK48=0,IL48*IJ$4,(VLOOKUP(IM48,Dane!$A$2:$B$10,2)+2*IK48+IL48)*IJ$4)))</f>
        <v/>
      </c>
      <c r="IK48" s="98"/>
      <c r="IL48" s="98"/>
      <c r="IM48" s="98"/>
      <c r="IN48" s="96" t="str">
        <f>IF(IQ48="","",(IF(IO48=0,IP48*IN$4,(VLOOKUP(IQ48,Dane!$A$2:$B$10,2)+2*IO48+IP48)*IN$4)))</f>
        <v/>
      </c>
      <c r="IO48" s="98"/>
      <c r="IP48" s="98"/>
      <c r="IQ48" s="98"/>
      <c r="IR48" s="96">
        <f>IF(IU48="","",(IF(IS48=0,IT48*IR$4,(VLOOKUP(IU48,Dane!$A$2:$B$10,2)+2*IS48+IT48)*IR$4)))</f>
        <v>8</v>
      </c>
      <c r="IS48" s="99">
        <v>0</v>
      </c>
      <c r="IT48" s="99">
        <v>1</v>
      </c>
      <c r="IU48" s="99">
        <v>0</v>
      </c>
      <c r="IV48" s="96" t="str">
        <f>IF(IY48="","",(IF(IW48=0,IX48*IV$4,(VLOOKUP(IY48,Dane!$A$2:$B$10,2)+2*IW48+IX48)*IV$4)))</f>
        <v/>
      </c>
      <c r="IW48" s="98"/>
      <c r="IX48" s="98"/>
      <c r="IY48" s="98"/>
      <c r="IZ48" s="96" t="str">
        <f>IF(JC48="","",(IF(JA48=0,JB48*IZ$4,(VLOOKUP(JC48,Dane!$A$2:$B$10,2)+2*JA48+JB48)*IZ$4)))</f>
        <v/>
      </c>
      <c r="JA48" s="98"/>
      <c r="JB48" s="98"/>
      <c r="JC48" s="98"/>
      <c r="JD48" s="96" t="str">
        <f>IF(JG48="","",(IF(JE48=0,JF48*JD$4,(VLOOKUP(JG48,Dane!$A$2:$B$10,2)+2*JE48+JF48)*JD$4)))</f>
        <v/>
      </c>
      <c r="JE48" s="98"/>
      <c r="JF48" s="98"/>
      <c r="JG48" s="98"/>
      <c r="JH48" s="96" t="str">
        <f>IF(JK48="","",(IF(JI48=0,JJ48*JH$4,(VLOOKUP(JK48,Dane!$A$2:$B$10,2)+2*JI48+JJ48)*JH$4)))</f>
        <v/>
      </c>
      <c r="JI48" s="98"/>
      <c r="JJ48" s="98"/>
      <c r="JK48" s="98"/>
      <c r="JL48" s="96" t="str">
        <f>IF(JO48="","",(IF(JM48=0,JN48*JL$4,(VLOOKUP(JO48,Dane!$A$2:$B$10,2)+2*JM48+JN48)*JL$4)))</f>
        <v/>
      </c>
      <c r="JM48" s="98"/>
      <c r="JN48" s="98"/>
      <c r="JO48" s="98"/>
      <c r="JP48" s="96" t="str">
        <f>IF(JS48="","",(IF(JQ48=0,JR48*JP$4,(VLOOKUP(JS48,Dane!$A$2:$B$10,2)+2*JQ48+JR48)*JP$4)))</f>
        <v/>
      </c>
      <c r="JQ48" s="98"/>
      <c r="JR48" s="98"/>
      <c r="JS48" s="98"/>
      <c r="JT48" s="96" t="str">
        <f>IF(JW48="","",(IF(JU48=0,JV48*JT$4,(VLOOKUP(JW48,Dane!$A$2:$B$10,2)+2*JU48+JV48)*JT$4)))</f>
        <v/>
      </c>
      <c r="JU48" s="98"/>
      <c r="JV48" s="98"/>
      <c r="JW48" s="98"/>
      <c r="JX48" s="96" t="str">
        <f>IF(KA48="","",(IF(JY48=0,JZ48*JX$4,(VLOOKUP(KA48,Dane!$A$2:$B$10,2)+2*JY48+JZ48)*JX$4)))</f>
        <v/>
      </c>
      <c r="JY48" s="98"/>
      <c r="JZ48" s="98"/>
      <c r="KA48" s="98"/>
      <c r="KB48" s="96" t="str">
        <f>IF(KE48="","",(IF(KC48=0,KD48*KB$4,(VLOOKUP(KE48,Dane!$A$2:$B$10,2)+2*KC48+KD48)*KB$4)))</f>
        <v/>
      </c>
      <c r="KC48" s="98"/>
      <c r="KD48" s="98"/>
      <c r="KE48" s="98"/>
      <c r="KF48" s="96" t="str">
        <f>IF(KI48="","",(IF(KG48=0,KH48*KF$4,(VLOOKUP(KI48,Dane!$A$2:$B$10,2)+2*KG48+KH48)*KF$4)))</f>
        <v/>
      </c>
      <c r="KG48" s="98"/>
      <c r="KH48" s="98"/>
      <c r="KI48" s="98"/>
      <c r="KJ48" s="96" t="str">
        <f>IF(KM48="","",(IF(KK48=0,KL48*KJ$4,(VLOOKUP(KM48,Dane!$A$2:$B$10,2)+2*KK48+KL48)*KJ$4)))</f>
        <v/>
      </c>
      <c r="KK48" s="98"/>
      <c r="KL48" s="98"/>
      <c r="KM48" s="98"/>
      <c r="KN48" s="96" t="str">
        <f>IF(KQ48="","",(IF(KO48=0,KP48*KN$4,(VLOOKUP(KQ48,Dane!$A$2:$B$10,2)+2*KO48+KP48)*KN$4)))</f>
        <v/>
      </c>
      <c r="KO48" s="98"/>
      <c r="KP48" s="98"/>
      <c r="KQ48" s="98"/>
      <c r="KR48" s="96" t="str">
        <f>IF(KU48="","",(IF(KS48=0,KT48*KR$4,(VLOOKUP(KU48,Dane!$A$2:$B$10,2)+2*KS48+KT48)*KR$4)))</f>
        <v/>
      </c>
      <c r="KS48" s="98"/>
      <c r="KT48" s="98"/>
      <c r="KU48" s="98"/>
      <c r="KV48" s="96" t="str">
        <f>IF(KY48="","",(IF(KW48=0,KX48*KV$4,(VLOOKUP(KY48,Dane!$A$2:$B$10,2)+2*KW48+KX48)*KV$4)))</f>
        <v/>
      </c>
      <c r="KW48" s="98"/>
      <c r="KX48" s="98"/>
      <c r="KY48" s="98"/>
      <c r="KZ48" s="96" t="str">
        <f>IF(LC48="","",(IF(LA48=0,LB48*KZ$4,(VLOOKUP(LC48,Dane!$A$2:$B$10,2)+2*LA48+LB48)*KZ$4)))</f>
        <v/>
      </c>
      <c r="LA48" s="98"/>
      <c r="LB48" s="98"/>
      <c r="LC48" s="98"/>
      <c r="LD48" s="96" t="str">
        <f>IF(LG48="","",(IF(LE48=0,LF48*LD$4,(VLOOKUP(LG48,Dane!$A$2:$B$10,2)+2*LE48+LF48)*LD$4)))</f>
        <v/>
      </c>
      <c r="LE48" s="98"/>
      <c r="LF48" s="98"/>
      <c r="LG48" s="98"/>
      <c r="LH48" s="96" t="str">
        <f>IF(LK48="","",(IF(LI48=0,LJ48*LH$4,(VLOOKUP(LK48,Dane!$A$2:$B$10,2)+2*LI48+LJ48)*LH$4)))</f>
        <v/>
      </c>
      <c r="LI48" s="98"/>
      <c r="LJ48" s="98"/>
      <c r="LK48" s="98"/>
      <c r="LL48" s="96" t="str">
        <f>IF(LO48="","",(IF(LM48=0,LN48*LL$4,(VLOOKUP(LO48,Dane!$A$2:$B$10,2)+2*LM48+LN48)*LL$4)))</f>
        <v/>
      </c>
      <c r="LM48" s="98"/>
      <c r="LN48" s="98"/>
      <c r="LO48" s="98"/>
      <c r="LP48" s="96" t="str">
        <f>IF(LS48="","",(IF(LQ48=0,LR48*LP$4,(VLOOKUP(LS48,Dane!$A$2:$B$10,2)+2*LQ48+LR48)*LP$4)))</f>
        <v/>
      </c>
      <c r="LQ48" s="98"/>
      <c r="LR48" s="98"/>
      <c r="LS48" s="98"/>
      <c r="LT48" s="96" t="str">
        <f>IF(LW48="","",(IF(LU48=0,LV48*LT$4,(VLOOKUP(LW48,Dane!$A$2:$B$10,2)+2*LU48+LV48)*LT$4)))</f>
        <v/>
      </c>
      <c r="LU48" s="98"/>
      <c r="LV48" s="98"/>
      <c r="LW48" s="98"/>
      <c r="LX48" s="96" t="str">
        <f>IF(MA48="","",(IF(LY48=0,LZ48*LX$4,(VLOOKUP(MA48,Dane!$A$2:$B$10,2)+2*LY48+LZ48)*LX$4)))</f>
        <v/>
      </c>
      <c r="LY48" s="98"/>
      <c r="LZ48" s="98"/>
      <c r="MA48" s="98"/>
      <c r="MB48" s="96" t="str">
        <f>IF(ME48="","",(IF(MC48=0,MD48*MB$4,(VLOOKUP(ME48,Dane!$A$2:$B$10,2)+2*MC48+MD48)*MB$4)))</f>
        <v/>
      </c>
      <c r="MC48" s="98"/>
      <c r="MD48" s="98"/>
      <c r="ME48" s="98"/>
      <c r="MF48" s="96" t="str">
        <f>IF(MI48="","",(IF(MG48=0,MH48*MF$4,(VLOOKUP(MI48,Dane!$A$2:$B$10,2)+2*MG48+MH48)*MF$4)))</f>
        <v/>
      </c>
      <c r="MG48" s="98"/>
      <c r="MH48" s="98"/>
      <c r="MI48" s="98"/>
      <c r="MJ48" s="96" t="str">
        <f>IF(MM48="","",(IF(MK48=0,ML48*MJ$4,(VLOOKUP(MM48,Dane!$A$2:$B$10,2)+2*MK48+ML48)*MJ$4)))</f>
        <v/>
      </c>
      <c r="MK48" s="98"/>
      <c r="ML48" s="98"/>
      <c r="MM48" s="98"/>
      <c r="MN48" s="96" t="str">
        <f>IF(MQ48="","",(IF(MO48=0,MP48*MN$4,(VLOOKUP(MQ48,Dane!$A$2:$B$10,2)+2*MO48+MP48)*MN$4)))</f>
        <v/>
      </c>
      <c r="MO48" s="98"/>
      <c r="MP48" s="98"/>
      <c r="MQ48" s="98"/>
      <c r="MR48" s="96" t="str">
        <f>IF(MU48="","",(IF(MS48=0,MT48*MR$4,(VLOOKUP(MU48,Dane!$A$2:$B$10,2)+2*MS48+MT48)*MR$4)))</f>
        <v/>
      </c>
      <c r="MS48" s="98"/>
      <c r="MT48" s="98"/>
      <c r="MU48" s="98"/>
      <c r="MV48" s="96" t="str">
        <f>IF(MY48="","",(IF(MW48=0,MX48*MV$4,(VLOOKUP(MY48,Dane!$A$2:$B$10,2)+2*MW48+MX48)*MV$4)))</f>
        <v/>
      </c>
      <c r="MW48" s="98"/>
      <c r="MX48" s="98"/>
      <c r="MY48" s="98"/>
      <c r="MZ48" s="96" t="str">
        <f>IF(NC48="","",(IF(NA48=0,NB48*MZ$4,(VLOOKUP(NC48,Dane!$A$2:$B$10,2)+2*NA48+NB48)*MZ$4)))</f>
        <v/>
      </c>
      <c r="NA48" s="98"/>
      <c r="NB48" s="98"/>
      <c r="NC48" s="98"/>
      <c r="ND48" s="96" t="str">
        <f>IF(NG48="","",(IF(NE48=0,NF48*ND$4,(VLOOKUP(NG48,Dane!$A$2:$B$10,2)+2*NE48+NF48)*ND$4)))</f>
        <v/>
      </c>
      <c r="NE48" s="98"/>
      <c r="NF48" s="98"/>
      <c r="NG48" s="98"/>
      <c r="NH48" s="96" t="str">
        <f>IF(NK48="","",(IF(NI48=0,NJ48*NH$4,(VLOOKUP(NK48,Dane!$A$2:$B$10,2)+2*NI48+NJ48)*NH$4)))</f>
        <v/>
      </c>
      <c r="NI48" s="98"/>
      <c r="NJ48" s="98"/>
      <c r="NK48" s="98"/>
      <c r="NL48" s="96" t="str">
        <f>IF(NO48="","",(IF(NM48=0,NN48*NL$4,(VLOOKUP(NO48,Dane!$A$2:$B$10,2)+2*NM48+NN48)*NL$4)))</f>
        <v/>
      </c>
      <c r="NM48" s="98"/>
      <c r="NN48" s="98"/>
      <c r="NO48" s="98"/>
      <c r="NP48" s="96" t="str">
        <f>IF(NS48="","",(IF(NQ48=0,NR48*NP$4,(VLOOKUP(NS48,Dane!$A$2:$B$10,2)+2*NQ48+NR48)*NP$4)))</f>
        <v/>
      </c>
      <c r="NQ48" s="98"/>
      <c r="NR48" s="98"/>
      <c r="NS48" s="98"/>
      <c r="NT48" s="96" t="str">
        <f>IF(NW48="","",(IF(NU48=0,NV48*NT$4,(VLOOKUP(NW48,Dane!$A$2:$B$10,2)+2*NU48+NV48)*NT$4)))</f>
        <v/>
      </c>
      <c r="NU48" s="98"/>
      <c r="NV48" s="98"/>
      <c r="NW48" s="98"/>
      <c r="NX48" s="96" t="str">
        <f>IF(OA48="","",(IF(NY48=0,NZ48*NX$4,(VLOOKUP(OA48,Dane!$A$2:$B$10,2)+2*NY48+NZ48)*NX$4)))</f>
        <v/>
      </c>
      <c r="NY48" s="98"/>
      <c r="NZ48" s="98"/>
      <c r="OA48" s="98"/>
      <c r="OB48" s="96" t="str">
        <f>IF(OE48="","",(IF(OC48=0,OD48*OB$4,(VLOOKUP(OE48,Dane!$A$2:$B$10,2)+2*OC48+OD48)*OB$4)))</f>
        <v/>
      </c>
      <c r="OC48" s="98"/>
      <c r="OD48" s="98"/>
      <c r="OE48" s="98"/>
      <c r="OF48" s="96" t="str">
        <f>IF(OI48="","",(IF(OG48=0,OH48*OF$4,(VLOOKUP(OI48,Dane!$A$2:$B$10,2)+2*OG48+OH48)*OF$4)))</f>
        <v/>
      </c>
      <c r="OG48" s="98"/>
      <c r="OH48" s="98"/>
      <c r="OI48" s="98"/>
      <c r="OJ48" s="96" t="str">
        <f>IF(OM48="","",(IF(OK48=0,OL48*OJ$4,(VLOOKUP(OM48,Dane!$A$2:$B$10,2)+2*OK48+OL48)*OJ$4)))</f>
        <v/>
      </c>
      <c r="OK48" s="98"/>
      <c r="OL48" s="98"/>
      <c r="OM48" s="98"/>
      <c r="ON48" s="96" t="str">
        <f>IF(OQ48="","",(IF(OO48=0,OP48*ON$4,(VLOOKUP(OQ48,Dane!$A$2:$B$10,2)+2*OO48+OP48)*ON$4)))</f>
        <v/>
      </c>
      <c r="OO48" s="98"/>
      <c r="OP48" s="98"/>
      <c r="OQ48" s="98"/>
      <c r="OR48" s="96" t="str">
        <f>IF(OU48="","",(IF(OS48=0,OT48*OR$4,(VLOOKUP(OU48,Dane!$A$2:$B$10,2)+2*OS48+OT48)*OR$4)))</f>
        <v/>
      </c>
      <c r="OS48" s="98"/>
      <c r="OT48" s="98"/>
      <c r="OU48" s="112"/>
    </row>
    <row r="49" spans="1:411" x14ac:dyDescent="0.25">
      <c r="A49" s="61">
        <f t="shared" si="344"/>
        <v>43</v>
      </c>
      <c r="B49" s="83" t="s">
        <v>179</v>
      </c>
      <c r="C49" s="63">
        <v>2000</v>
      </c>
      <c r="D49" s="64" t="str">
        <f>VLOOKUP(C49,Dane!$A$17:$B$34,2)</f>
        <v>kadet</v>
      </c>
      <c r="E49" s="65">
        <f t="shared" si="345"/>
        <v>129</v>
      </c>
      <c r="F49" s="66">
        <f t="shared" si="430"/>
        <v>48</v>
      </c>
      <c r="G49" s="66">
        <f t="shared" si="430"/>
        <v>36</v>
      </c>
      <c r="H49" s="66">
        <f t="shared" si="430"/>
        <v>25</v>
      </c>
      <c r="I49" s="66">
        <f t="shared" si="430"/>
        <v>20</v>
      </c>
      <c r="J49" s="66" t="str">
        <f t="shared" si="430"/>
        <v/>
      </c>
      <c r="K49" s="66" t="str">
        <f t="shared" si="430"/>
        <v/>
      </c>
      <c r="L49" s="66" t="str">
        <f t="shared" si="430"/>
        <v/>
      </c>
      <c r="M49" s="66" t="str">
        <f t="shared" si="430"/>
        <v/>
      </c>
      <c r="N49" s="66" t="str">
        <f t="shared" si="430"/>
        <v/>
      </c>
      <c r="O49" s="72" t="str">
        <f t="shared" si="430"/>
        <v/>
      </c>
      <c r="P49" s="67">
        <f t="shared" si="347"/>
        <v>4</v>
      </c>
      <c r="Q49" s="69" t="str">
        <f t="shared" si="348"/>
        <v/>
      </c>
      <c r="R49" s="69" t="str">
        <f t="shared" si="349"/>
        <v/>
      </c>
      <c r="S49" s="69" t="str">
        <f t="shared" si="350"/>
        <v/>
      </c>
      <c r="T49" s="69" t="str">
        <f t="shared" si="351"/>
        <v/>
      </c>
      <c r="U49" s="69" t="str">
        <f t="shared" si="352"/>
        <v/>
      </c>
      <c r="V49" s="69" t="str">
        <f t="shared" si="353"/>
        <v/>
      </c>
      <c r="W49" s="69" t="str">
        <f t="shared" si="354"/>
        <v/>
      </c>
      <c r="X49" s="69" t="str">
        <f t="shared" si="355"/>
        <v/>
      </c>
      <c r="Y49" s="69" t="str">
        <f t="shared" si="356"/>
        <v/>
      </c>
      <c r="Z49" s="69" t="str">
        <f t="shared" si="357"/>
        <v/>
      </c>
      <c r="AA49" s="69" t="str">
        <f t="shared" si="358"/>
        <v/>
      </c>
      <c r="AB49" s="69" t="str">
        <f t="shared" si="359"/>
        <v/>
      </c>
      <c r="AC49" s="69" t="str">
        <f t="shared" si="360"/>
        <v/>
      </c>
      <c r="AD49" s="69" t="str">
        <f t="shared" si="361"/>
        <v/>
      </c>
      <c r="AE49" s="69" t="str">
        <f t="shared" si="362"/>
        <v/>
      </c>
      <c r="AF49" s="69" t="str">
        <f t="shared" si="363"/>
        <v/>
      </c>
      <c r="AG49" s="69" t="str">
        <f t="shared" si="364"/>
        <v/>
      </c>
      <c r="AH49" s="69" t="str">
        <f t="shared" si="365"/>
        <v/>
      </c>
      <c r="AI49" s="69" t="str">
        <f t="shared" si="366"/>
        <v/>
      </c>
      <c r="AJ49" s="69" t="str">
        <f t="shared" si="367"/>
        <v/>
      </c>
      <c r="AK49" s="69" t="str">
        <f t="shared" si="368"/>
        <v/>
      </c>
      <c r="AL49" s="69" t="str">
        <f t="shared" si="369"/>
        <v/>
      </c>
      <c r="AM49" s="69" t="str">
        <f t="shared" si="370"/>
        <v/>
      </c>
      <c r="AN49" s="69" t="str">
        <f t="shared" si="371"/>
        <v/>
      </c>
      <c r="AO49" s="69" t="str">
        <f t="shared" si="372"/>
        <v/>
      </c>
      <c r="AP49" s="69" t="str">
        <f t="shared" si="373"/>
        <v/>
      </c>
      <c r="AQ49" s="69" t="str">
        <f t="shared" si="374"/>
        <v/>
      </c>
      <c r="AR49" s="69" t="str">
        <f t="shared" si="375"/>
        <v/>
      </c>
      <c r="AS49" s="69" t="str">
        <f t="shared" si="376"/>
        <v/>
      </c>
      <c r="AT49" s="69" t="str">
        <f t="shared" si="377"/>
        <v/>
      </c>
      <c r="AU49" s="69" t="str">
        <f t="shared" si="378"/>
        <v/>
      </c>
      <c r="AV49" s="69" t="str">
        <f t="shared" si="379"/>
        <v/>
      </c>
      <c r="AW49" s="69" t="str">
        <f t="shared" si="380"/>
        <v/>
      </c>
      <c r="AX49" s="69" t="str">
        <f t="shared" si="381"/>
        <v/>
      </c>
      <c r="AY49" s="69" t="str">
        <f t="shared" si="382"/>
        <v/>
      </c>
      <c r="AZ49" s="69" t="str">
        <f t="shared" si="383"/>
        <v/>
      </c>
      <c r="BA49" s="69" t="str">
        <f t="shared" si="384"/>
        <v/>
      </c>
      <c r="BB49" s="69" t="str">
        <f t="shared" si="385"/>
        <v/>
      </c>
      <c r="BC49" s="69" t="str">
        <f t="shared" si="386"/>
        <v/>
      </c>
      <c r="BD49" s="69" t="str">
        <f t="shared" si="387"/>
        <v/>
      </c>
      <c r="BE49" s="69" t="str">
        <f t="shared" si="388"/>
        <v/>
      </c>
      <c r="BF49" s="69" t="str">
        <f t="shared" si="389"/>
        <v/>
      </c>
      <c r="BG49" s="69" t="str">
        <f t="shared" si="390"/>
        <v/>
      </c>
      <c r="BH49" s="69" t="str">
        <f t="shared" si="391"/>
        <v/>
      </c>
      <c r="BI49" s="69">
        <f t="shared" si="392"/>
        <v>25</v>
      </c>
      <c r="BJ49" s="69" t="str">
        <f t="shared" si="393"/>
        <v/>
      </c>
      <c r="BK49" s="69" t="str">
        <f t="shared" si="394"/>
        <v/>
      </c>
      <c r="BL49" s="69" t="str">
        <f t="shared" si="395"/>
        <v/>
      </c>
      <c r="BM49" s="69">
        <f t="shared" si="396"/>
        <v>36</v>
      </c>
      <c r="BN49" s="69" t="str">
        <f t="shared" si="397"/>
        <v/>
      </c>
      <c r="BO49" s="69">
        <f t="shared" si="398"/>
        <v>48</v>
      </c>
      <c r="BP49" s="69" t="str">
        <f t="shared" si="399"/>
        <v/>
      </c>
      <c r="BQ49" s="69" t="str">
        <f t="shared" si="400"/>
        <v/>
      </c>
      <c r="BR49" s="69" t="str">
        <f t="shared" si="401"/>
        <v/>
      </c>
      <c r="BS49" s="69" t="str">
        <f t="shared" si="402"/>
        <v/>
      </c>
      <c r="BT49" s="69" t="str">
        <f t="shared" si="403"/>
        <v/>
      </c>
      <c r="BU49" s="69">
        <f t="shared" si="404"/>
        <v>20</v>
      </c>
      <c r="BV49" s="69" t="str">
        <f t="shared" si="405"/>
        <v/>
      </c>
      <c r="BW49" s="69" t="str">
        <f t="shared" si="406"/>
        <v/>
      </c>
      <c r="BX49" s="69" t="str">
        <f t="shared" si="407"/>
        <v/>
      </c>
      <c r="BY49" s="69" t="str">
        <f t="shared" si="408"/>
        <v/>
      </c>
      <c r="BZ49" s="69" t="str">
        <f t="shared" si="409"/>
        <v/>
      </c>
      <c r="CA49" s="69" t="str">
        <f t="shared" si="410"/>
        <v/>
      </c>
      <c r="CB49" s="69" t="str">
        <f t="shared" si="411"/>
        <v/>
      </c>
      <c r="CC49" s="69" t="str">
        <f t="shared" si="412"/>
        <v/>
      </c>
      <c r="CD49" s="69" t="str">
        <f t="shared" si="413"/>
        <v/>
      </c>
      <c r="CE49" s="69" t="str">
        <f t="shared" si="414"/>
        <v/>
      </c>
      <c r="CF49" s="69" t="str">
        <f t="shared" si="415"/>
        <v/>
      </c>
      <c r="CG49" s="69" t="str">
        <f t="shared" si="416"/>
        <v/>
      </c>
      <c r="CH49" s="69" t="str">
        <f t="shared" si="417"/>
        <v/>
      </c>
      <c r="CI49" s="69" t="str">
        <f t="shared" si="418"/>
        <v/>
      </c>
      <c r="CJ49" s="69" t="str">
        <f t="shared" si="419"/>
        <v/>
      </c>
      <c r="CK49" s="69" t="str">
        <f t="shared" si="420"/>
        <v/>
      </c>
      <c r="CL49" s="69" t="str">
        <f t="shared" si="421"/>
        <v/>
      </c>
      <c r="CM49" s="69" t="str">
        <f t="shared" si="422"/>
        <v/>
      </c>
      <c r="CN49" s="69" t="str">
        <f t="shared" si="423"/>
        <v/>
      </c>
      <c r="CO49" s="69" t="str">
        <f t="shared" si="424"/>
        <v/>
      </c>
      <c r="CP49" s="69" t="str">
        <f t="shared" si="425"/>
        <v/>
      </c>
      <c r="CQ49" s="94" t="str">
        <f t="shared" si="426"/>
        <v/>
      </c>
      <c r="CR49" s="111" t="str">
        <f>IF(CU49="","",(IF(CS49=0,CT49*CR$4,(VLOOKUP(CU49,Dane!$A$2:$B$10,2)+2*CS49+CT49)*CR$4)))</f>
        <v/>
      </c>
      <c r="CS49" s="98"/>
      <c r="CT49" s="98"/>
      <c r="CU49" s="98"/>
      <c r="CV49" s="96" t="str">
        <f>IF(CY49="","",(IF(CW49=0,CX49*CV$4,(VLOOKUP(CY49,Dane!$A$2:$B$10,2)+2*CW49+CX49)*CV$4)))</f>
        <v/>
      </c>
      <c r="CW49" s="98"/>
      <c r="CX49" s="98"/>
      <c r="CY49" s="98"/>
      <c r="CZ49" s="96" t="str">
        <f>IF(DC49="","",(IF(DA49=0,DB49*CZ$4,(VLOOKUP(DC49,Dane!$A$2:$B$10,2)+2*DA49+DB49)*CZ$4)))</f>
        <v/>
      </c>
      <c r="DA49" s="98"/>
      <c r="DB49" s="98"/>
      <c r="DC49" s="98"/>
      <c r="DD49" s="96" t="str">
        <f>IF(DG49="","",(IF(DE49=0,DF49*DD$4,(VLOOKUP(DG49,Dane!$A$2:$B$10,2)+2*DE49+DF49)*DD$4)))</f>
        <v/>
      </c>
      <c r="DE49" s="98"/>
      <c r="DF49" s="98"/>
      <c r="DG49" s="98"/>
      <c r="DH49" s="96" t="str">
        <f>IF(DK49="","",(IF(DI49=0,DJ49*DH$4,(VLOOKUP(DK49,Dane!$A$2:$B$10,2)+2*DI49+DJ49)*DH$4)))</f>
        <v/>
      </c>
      <c r="DI49" s="98"/>
      <c r="DJ49" s="98"/>
      <c r="DK49" s="98"/>
      <c r="DL49" s="96" t="str">
        <f>IF(DO49="","",(IF(DM49=0,DN49*DL$4,(VLOOKUP(DO49,Dane!$A$2:$B$10,2)+2*DM49+DN49)*DL$4)))</f>
        <v/>
      </c>
      <c r="DM49" s="98"/>
      <c r="DN49" s="98"/>
      <c r="DO49" s="98"/>
      <c r="DP49" s="96" t="str">
        <f>IF(DS49="","",(IF(DQ49=0,DR49*DP$4,(VLOOKUP(DS49,Dane!$A$2:$B$10,2)+2*DQ49+DR49)*DP$4)))</f>
        <v/>
      </c>
      <c r="DQ49" s="98"/>
      <c r="DR49" s="98"/>
      <c r="DS49" s="98"/>
      <c r="DT49" s="96" t="str">
        <f>IF(DW49="","",(IF(DU49=0,DV49*DT$4,(VLOOKUP(DW49,Dane!$A$2:$B$10,2)+2*DU49+DV49)*DT$4)))</f>
        <v/>
      </c>
      <c r="DU49" s="98"/>
      <c r="DV49" s="98"/>
      <c r="DW49" s="98"/>
      <c r="DX49" s="96" t="str">
        <f>IF(EA49="","",(IF(DY49=0,DZ49*DX$4,(VLOOKUP(EA49,Dane!$A$2:$B$10,2)+2*DY49+DZ49)*DX$4)))</f>
        <v/>
      </c>
      <c r="DY49" s="98"/>
      <c r="DZ49" s="98"/>
      <c r="EA49" s="98"/>
      <c r="EB49" s="96" t="str">
        <f>IF(EE49="","",(IF(EC49=0,ED49*EB$4,(VLOOKUP(EE49,Dane!$A$2:$B$10,2)+2*EC49+ED49)*EB$4)))</f>
        <v/>
      </c>
      <c r="EC49" s="98"/>
      <c r="ED49" s="98"/>
      <c r="EE49" s="98"/>
      <c r="EF49" s="96" t="str">
        <f>IF(EI49="","",(IF(EG49=0,EH49*EF$4,(VLOOKUP(EI49,Dane!$A$2:$B$10,2)+2*EG49+EH49)*EF$4)))</f>
        <v/>
      </c>
      <c r="EG49" s="98"/>
      <c r="EH49" s="98"/>
      <c r="EI49" s="98"/>
      <c r="EJ49" s="96" t="str">
        <f>IF(EM49="","",(IF(EK49=0,EL49*EJ$4,(VLOOKUP(EM49,Dane!$A$2:$B$10,2)+2*EK49+EL49)*EJ$4)))</f>
        <v/>
      </c>
      <c r="EK49" s="98"/>
      <c r="EL49" s="98"/>
      <c r="EM49" s="98"/>
      <c r="EN49" s="96" t="str">
        <f>IF(EQ49="","",(IF(EO49=0,EP49*EN$4,(VLOOKUP(EQ49,Dane!$A$2:$B$10,2)+2*EO49+EP49)*EN$4)))</f>
        <v/>
      </c>
      <c r="EO49" s="98"/>
      <c r="EP49" s="98"/>
      <c r="EQ49" s="98"/>
      <c r="ER49" s="96" t="str">
        <f>IF(EU49="","",(IF(ES49=0,ET49*ER$4,(VLOOKUP(EU49,Dane!$A$2:$B$10,2)+2*ES49+ET49)*ER$4)))</f>
        <v/>
      </c>
      <c r="ES49" s="98"/>
      <c r="ET49" s="98"/>
      <c r="EU49" s="98"/>
      <c r="EV49" s="96" t="str">
        <f>IF(EY49="","",(IF(EW49=0,EX49*EV$4,(VLOOKUP(EY49,Dane!$A$2:$B$10,2)+2*EW49+EX49)*EV$4)))</f>
        <v/>
      </c>
      <c r="EW49" s="98"/>
      <c r="EX49" s="98"/>
      <c r="EY49" s="98"/>
      <c r="EZ49" s="96" t="str">
        <f>IF(FC49="","",(IF(FA49=0,FB49*EZ$4,(VLOOKUP(FC49,Dane!$A$2:$B$10,2)+2*FA49+FB49)*EZ$4)))</f>
        <v/>
      </c>
      <c r="FA49" s="98"/>
      <c r="FB49" s="98"/>
      <c r="FC49" s="98"/>
      <c r="FD49" s="96" t="str">
        <f>IF(FG49="","",(IF(FE49=0,FF49*FD$4,(VLOOKUP(FG49,Dane!$A$2:$B$10,2)+2*FE49+FF49)*FD$4)))</f>
        <v/>
      </c>
      <c r="FE49" s="98"/>
      <c r="FF49" s="98"/>
      <c r="FG49" s="98"/>
      <c r="FH49" s="96" t="str">
        <f>IF(FK49="","",(IF(FI49=0,FJ49*FH$4,(VLOOKUP(FK49,Dane!$A$2:$B$10,2)+2*FI49+FJ49)*FH$4)))</f>
        <v/>
      </c>
      <c r="FI49" s="98"/>
      <c r="FJ49" s="98"/>
      <c r="FK49" s="98"/>
      <c r="FL49" s="96" t="str">
        <f>IF(FO49="","",(IF(FM49=0,FN49*FL$4,(VLOOKUP(FO49,Dane!$A$2:$B$10,2)+2*FM49+FN49)*FL$4)))</f>
        <v/>
      </c>
      <c r="FM49" s="98"/>
      <c r="FN49" s="98"/>
      <c r="FO49" s="98"/>
      <c r="FP49" s="96" t="str">
        <f>IF(FS49="","",(IF(FQ49=0,FR49*FP$4,(VLOOKUP(FS49,Dane!$A$2:$B$10,2)+2*FQ49+FR49)*FP$4)))</f>
        <v/>
      </c>
      <c r="FQ49" s="98"/>
      <c r="FR49" s="98"/>
      <c r="FS49" s="98"/>
      <c r="FT49" s="96" t="str">
        <f>IF(FW49="","",(IF(FU49=0,FV49*FT$4,(VLOOKUP(FW49,Dane!$A$2:$B$10,2)+2*FU49+FV49)*FT$4)))</f>
        <v/>
      </c>
      <c r="FU49" s="98"/>
      <c r="FV49" s="98"/>
      <c r="FW49" s="98"/>
      <c r="FX49" s="96" t="str">
        <f>IF(GA49="","",(IF(FY49=0,FZ49*FX$4,(VLOOKUP(GA49,Dane!$A$2:$B$10,2)+2*FY49+FZ49)*FX$4)))</f>
        <v/>
      </c>
      <c r="FY49" s="98"/>
      <c r="FZ49" s="98"/>
      <c r="GA49" s="98"/>
      <c r="GB49" s="96" t="str">
        <f>IF(GE49="","",(IF(GC49=0,GD49*GB$4,(VLOOKUP(GE49,Dane!$A$2:$B$10,2)+2*GC49+GD49)*GB$4)))</f>
        <v/>
      </c>
      <c r="GC49" s="98"/>
      <c r="GD49" s="98"/>
      <c r="GE49" s="98"/>
      <c r="GF49" s="96" t="str">
        <f>IF(GI49="","",(IF(GG49=0,GH49*GF$4,(VLOOKUP(GI49,Dane!$A$2:$B$10,2)+2*GG49+GH49)*GF$4)))</f>
        <v/>
      </c>
      <c r="GG49" s="98"/>
      <c r="GH49" s="98"/>
      <c r="GI49" s="98"/>
      <c r="GJ49" s="96" t="str">
        <f>IF(GM49="","",(IF(GK49=0,GL49*GJ$4,(VLOOKUP(GM49,Dane!$A$2:$B$10,2)+2*GK49+GL49)*GJ$4)))</f>
        <v/>
      </c>
      <c r="GK49" s="98"/>
      <c r="GL49" s="98"/>
      <c r="GM49" s="98"/>
      <c r="GN49" s="96" t="str">
        <f>IF(GQ49="","",(IF(GO49=0,GP49*GN$4,(VLOOKUP(GQ49,Dane!$A$2:$B$10,2)+2*GO49+GP49)*GN$4)))</f>
        <v/>
      </c>
      <c r="GO49" s="98"/>
      <c r="GP49" s="98"/>
      <c r="GQ49" s="98"/>
      <c r="GR49" s="96" t="str">
        <f>IF(GU49="","",(IF(GS49=0,GT49*GR$4,(VLOOKUP(GU49,Dane!$A$2:$B$10,2)+2*GS49+GT49)*GR$4)))</f>
        <v/>
      </c>
      <c r="GS49" s="98"/>
      <c r="GT49" s="98"/>
      <c r="GU49" s="98"/>
      <c r="GV49" s="96" t="str">
        <f>IF(GY49="","",(IF(GW49=0,GX49*GV$4,(VLOOKUP(GY49,Dane!$A$2:$B$10,2)+2*GW49+GX49)*GV$4)))</f>
        <v/>
      </c>
      <c r="GW49" s="98"/>
      <c r="GX49" s="98"/>
      <c r="GY49" s="98"/>
      <c r="GZ49" s="96" t="str">
        <f>IF(HC49="","",(IF(HA49=0,HB49*GZ$4,(VLOOKUP(HC49,Dane!$A$2:$B$10,2)+2*HA49+HB49)*GZ$4)))</f>
        <v/>
      </c>
      <c r="HA49" s="98"/>
      <c r="HB49" s="98"/>
      <c r="HC49" s="98"/>
      <c r="HD49" s="96" t="str">
        <f>IF(HG49="","",(IF(HE49=0,HF49*HD$4,(VLOOKUP(HG49,Dane!$A$2:$B$10,2)+2*HE49+HF49)*HD$4)))</f>
        <v/>
      </c>
      <c r="HE49" s="98"/>
      <c r="HF49" s="98"/>
      <c r="HG49" s="98"/>
      <c r="HH49" s="96" t="str">
        <f>IF(HK49="","",(IF(HI49=0,HJ49*HH$4,(VLOOKUP(HK49,Dane!$A$2:$B$10,2)+2*HI49+HJ49)*HH$4)))</f>
        <v/>
      </c>
      <c r="HI49" s="98"/>
      <c r="HJ49" s="98"/>
      <c r="HK49" s="98"/>
      <c r="HL49" s="96" t="str">
        <f>IF(HO49="","",(IF(HM49=0,HN49*HL$4,(VLOOKUP(HO49,Dane!$A$2:$B$10,2)+2*HM49+HN49)*HL$4)))</f>
        <v/>
      </c>
      <c r="HM49" s="98"/>
      <c r="HN49" s="98"/>
      <c r="HO49" s="98"/>
      <c r="HP49" s="96" t="str">
        <f>IF(HS49="","",(IF(HQ49=0,HR49*HP$4,(VLOOKUP(HS49,Dane!$A$2:$B$10,2)+2*HQ49+HR49)*HP$4)))</f>
        <v/>
      </c>
      <c r="HQ49" s="98"/>
      <c r="HR49" s="98"/>
      <c r="HS49" s="98"/>
      <c r="HT49" s="96" t="str">
        <f>IF(HW49="","",(IF(HU49=0,HV49*HT$4,(VLOOKUP(HW49,Dane!$A$2:$B$10,2)+2*HU49+HV49)*HT$4)))</f>
        <v/>
      </c>
      <c r="HU49" s="98"/>
      <c r="HV49" s="98"/>
      <c r="HW49" s="98"/>
      <c r="HX49" s="96" t="str">
        <f>IF(IA49="","",(IF(HY49=0,HZ49*HX$4,(VLOOKUP(IA49,Dane!$A$2:$B$10,2)+2*HY49+HZ49)*HX$4)))</f>
        <v/>
      </c>
      <c r="HY49" s="98"/>
      <c r="HZ49" s="98"/>
      <c r="IA49" s="98"/>
      <c r="IB49" s="96" t="str">
        <f>IF(IE49="","",(IF(IC49=0,ID49*IB$4,(VLOOKUP(IE49,Dane!$A$2:$B$10,2)+2*IC49+ID49)*IB$4)))</f>
        <v/>
      </c>
      <c r="IC49" s="98"/>
      <c r="ID49" s="98"/>
      <c r="IE49" s="98"/>
      <c r="IF49" s="96" t="str">
        <f>IF(II49="","",(IF(IG49=0,IH49*IF$4,(VLOOKUP(II49,Dane!$A$2:$B$10,2)+2*IG49+IH49)*IF$4)))</f>
        <v/>
      </c>
      <c r="IG49" s="98"/>
      <c r="IH49" s="98"/>
      <c r="II49" s="98"/>
      <c r="IJ49" s="96" t="str">
        <f>IF(IM49="","",(IF(IK49=0,IL49*IJ$4,(VLOOKUP(IM49,Dane!$A$2:$B$10,2)+2*IK49+IL49)*IJ$4)))</f>
        <v/>
      </c>
      <c r="IK49" s="98"/>
      <c r="IL49" s="98"/>
      <c r="IM49" s="98"/>
      <c r="IN49" s="96" t="str">
        <f>IF(IQ49="","",(IF(IO49=0,IP49*IN$4,(VLOOKUP(IQ49,Dane!$A$2:$B$10,2)+2*IO49+IP49)*IN$4)))</f>
        <v/>
      </c>
      <c r="IO49" s="98"/>
      <c r="IP49" s="98"/>
      <c r="IQ49" s="98"/>
      <c r="IR49" s="96" t="str">
        <f>IF(IU49="","",(IF(IS49=0,IT49*IR$4,(VLOOKUP(IU49,Dane!$A$2:$B$10,2)+2*IS49+IT49)*IR$4)))</f>
        <v/>
      </c>
      <c r="IS49" s="98"/>
      <c r="IT49" s="98"/>
      <c r="IU49" s="98"/>
      <c r="IV49" s="96" t="str">
        <f>IF(IY49="","",(IF(IW49=0,IX49*IV$4,(VLOOKUP(IY49,Dane!$A$2:$B$10,2)+2*IW49+IX49)*IV$4)))</f>
        <v/>
      </c>
      <c r="IW49" s="98"/>
      <c r="IX49" s="98"/>
      <c r="IY49" s="98"/>
      <c r="IZ49" s="96" t="str">
        <f>IF(JC49="","",(IF(JA49=0,JB49*IZ$4,(VLOOKUP(JC49,Dane!$A$2:$B$10,2)+2*JA49+JB49)*IZ$4)))</f>
        <v/>
      </c>
      <c r="JA49" s="98"/>
      <c r="JB49" s="98"/>
      <c r="JC49" s="98"/>
      <c r="JD49" s="96" t="str">
        <f>IF(JG49="","",(IF(JE49=0,JF49*JD$4,(VLOOKUP(JG49,Dane!$A$2:$B$10,2)+2*JE49+JF49)*JD$4)))</f>
        <v/>
      </c>
      <c r="JE49" s="98"/>
      <c r="JF49" s="98"/>
      <c r="JG49" s="98"/>
      <c r="JH49" s="96" t="str">
        <f>IF(JK49="","",(IF(JI49=0,JJ49*JH$4,(VLOOKUP(JK49,Dane!$A$2:$B$10,2)+2*JI49+JJ49)*JH$4)))</f>
        <v/>
      </c>
      <c r="JI49" s="98"/>
      <c r="JJ49" s="98"/>
      <c r="JK49" s="98"/>
      <c r="JL49" s="96">
        <f>IF(JO49="","",(IF(JM49=0,JN49*JL$4,(VLOOKUP(JO49,Dane!$A$2:$B$10,2)+2*JM49+JN49)*JL$4)))</f>
        <v>25</v>
      </c>
      <c r="JM49" s="99">
        <v>0</v>
      </c>
      <c r="JN49" s="99">
        <v>1</v>
      </c>
      <c r="JO49" s="99">
        <v>0</v>
      </c>
      <c r="JP49" s="96" t="str">
        <f>IF(JS49="","",(IF(JQ49=0,JR49*JP$4,(VLOOKUP(JS49,Dane!$A$2:$B$10,2)+2*JQ49+JR49)*JP$4)))</f>
        <v/>
      </c>
      <c r="JQ49" s="98"/>
      <c r="JR49" s="98"/>
      <c r="JS49" s="98"/>
      <c r="JT49" s="96" t="str">
        <f>IF(JW49="","",(IF(JU49=0,JV49*JT$4,(VLOOKUP(JW49,Dane!$A$2:$B$10,2)+2*JU49+JV49)*JT$4)))</f>
        <v/>
      </c>
      <c r="JU49" s="98"/>
      <c r="JV49" s="98"/>
      <c r="JW49" s="98"/>
      <c r="JX49" s="96" t="str">
        <f>IF(KA49="","",(IF(JY49=0,JZ49*JX$4,(VLOOKUP(KA49,Dane!$A$2:$B$10,2)+2*JY49+JZ49)*JX$4)))</f>
        <v/>
      </c>
      <c r="JY49" s="98"/>
      <c r="JZ49" s="98"/>
      <c r="KA49" s="98"/>
      <c r="KB49" s="96">
        <f>IF(KE49="","",(IF(KC49=0,KD49*KB$4,(VLOOKUP(KE49,Dane!$A$2:$B$10,2)+2*KC49+KD49)*KB$4)))</f>
        <v>36</v>
      </c>
      <c r="KC49" s="99">
        <v>1</v>
      </c>
      <c r="KD49" s="99">
        <v>1</v>
      </c>
      <c r="KE49" s="99">
        <v>1</v>
      </c>
      <c r="KF49" s="96" t="str">
        <f>IF(KI49="","",(IF(KG49=0,KH49*KF$4,(VLOOKUP(KI49,Dane!$A$2:$B$10,2)+2*KG49+KH49)*KF$4)))</f>
        <v/>
      </c>
      <c r="KG49" s="98"/>
      <c r="KH49" s="98"/>
      <c r="KI49" s="98"/>
      <c r="KJ49" s="96">
        <f>IF(KM49="","",(IF(KK49=0,KL49*KJ$4,(VLOOKUP(KM49,Dane!$A$2:$B$10,2)+2*KK49+KL49)*KJ$4)))</f>
        <v>48</v>
      </c>
      <c r="KK49" s="99">
        <v>2</v>
      </c>
      <c r="KL49" s="99">
        <v>1</v>
      </c>
      <c r="KM49" s="99">
        <v>2</v>
      </c>
      <c r="KN49" s="96" t="str">
        <f>IF(KQ49="","",(IF(KO49=0,KP49*KN$4,(VLOOKUP(KQ49,Dane!$A$2:$B$10,2)+2*KO49+KP49)*KN$4)))</f>
        <v/>
      </c>
      <c r="KO49" s="98"/>
      <c r="KP49" s="98"/>
      <c r="KQ49" s="98"/>
      <c r="KR49" s="96" t="str">
        <f>IF(KU49="","",(IF(KS49=0,KT49*KR$4,(VLOOKUP(KU49,Dane!$A$2:$B$10,2)+2*KS49+KT49)*KR$4)))</f>
        <v/>
      </c>
      <c r="KS49" s="98"/>
      <c r="KT49" s="98"/>
      <c r="KU49" s="98"/>
      <c r="KV49" s="96" t="str">
        <f>IF(KY49="","",(IF(KW49=0,KX49*KV$4,(VLOOKUP(KY49,Dane!$A$2:$B$10,2)+2*KW49+KX49)*KV$4)))</f>
        <v/>
      </c>
      <c r="KW49" s="98"/>
      <c r="KX49" s="98"/>
      <c r="KY49" s="98"/>
      <c r="KZ49" s="96" t="str">
        <f>IF(LC49="","",(IF(LA49=0,LB49*KZ$4,(VLOOKUP(LC49,Dane!$A$2:$B$10,2)+2*LA49+LB49)*KZ$4)))</f>
        <v/>
      </c>
      <c r="LA49" s="98"/>
      <c r="LB49" s="98"/>
      <c r="LC49" s="98"/>
      <c r="LD49" s="96" t="str">
        <f>IF(LG49="","",(IF(LE49=0,LF49*LD$4,(VLOOKUP(LG49,Dane!$A$2:$B$10,2)+2*LE49+LF49)*LD$4)))</f>
        <v/>
      </c>
      <c r="LE49" s="98"/>
      <c r="LF49" s="98"/>
      <c r="LG49" s="98"/>
      <c r="LH49" s="96">
        <f>IF(LK49="","",(IF(LI49=0,LJ49*LH$4,(VLOOKUP(LK49,Dane!$A$2:$B$10,2)+2*LI49+LJ49)*LH$4)))</f>
        <v>20</v>
      </c>
      <c r="LI49" s="99">
        <v>0</v>
      </c>
      <c r="LJ49" s="99">
        <v>1</v>
      </c>
      <c r="LK49" s="99">
        <v>0</v>
      </c>
      <c r="LL49" s="96" t="str">
        <f>IF(LO49="","",(IF(LM49=0,LN49*LL$4,(VLOOKUP(LO49,Dane!$A$2:$B$10,2)+2*LM49+LN49)*LL$4)))</f>
        <v/>
      </c>
      <c r="LM49" s="98"/>
      <c r="LN49" s="98"/>
      <c r="LO49" s="98"/>
      <c r="LP49" s="96" t="str">
        <f>IF(LS49="","",(IF(LQ49=0,LR49*LP$4,(VLOOKUP(LS49,Dane!$A$2:$B$10,2)+2*LQ49+LR49)*LP$4)))</f>
        <v/>
      </c>
      <c r="LQ49" s="98"/>
      <c r="LR49" s="98"/>
      <c r="LS49" s="98"/>
      <c r="LT49" s="96" t="str">
        <f>IF(LW49="","",(IF(LU49=0,LV49*LT$4,(VLOOKUP(LW49,Dane!$A$2:$B$10,2)+2*LU49+LV49)*LT$4)))</f>
        <v/>
      </c>
      <c r="LU49" s="98"/>
      <c r="LV49" s="98"/>
      <c r="LW49" s="98"/>
      <c r="LX49" s="96" t="str">
        <f>IF(MA49="","",(IF(LY49=0,LZ49*LX$4,(VLOOKUP(MA49,Dane!$A$2:$B$10,2)+2*LY49+LZ49)*LX$4)))</f>
        <v/>
      </c>
      <c r="LY49" s="98"/>
      <c r="LZ49" s="98"/>
      <c r="MA49" s="98"/>
      <c r="MB49" s="96" t="str">
        <f>IF(ME49="","",(IF(MC49=0,MD49*MB$4,(VLOOKUP(ME49,Dane!$A$2:$B$10,2)+2*MC49+MD49)*MB$4)))</f>
        <v/>
      </c>
      <c r="MC49" s="98"/>
      <c r="MD49" s="98"/>
      <c r="ME49" s="98"/>
      <c r="MF49" s="96" t="str">
        <f>IF(MI49="","",(IF(MG49=0,MH49*MF$4,(VLOOKUP(MI49,Dane!$A$2:$B$10,2)+2*MG49+MH49)*MF$4)))</f>
        <v/>
      </c>
      <c r="MG49" s="98"/>
      <c r="MH49" s="98"/>
      <c r="MI49" s="98"/>
      <c r="MJ49" s="96" t="str">
        <f>IF(MM49="","",(IF(MK49=0,ML49*MJ$4,(VLOOKUP(MM49,Dane!$A$2:$B$10,2)+2*MK49+ML49)*MJ$4)))</f>
        <v/>
      </c>
      <c r="MK49" s="98"/>
      <c r="ML49" s="98"/>
      <c r="MM49" s="98"/>
      <c r="MN49" s="96" t="str">
        <f>IF(MQ49="","",(IF(MO49=0,MP49*MN$4,(VLOOKUP(MQ49,Dane!$A$2:$B$10,2)+2*MO49+MP49)*MN$4)))</f>
        <v/>
      </c>
      <c r="MO49" s="98"/>
      <c r="MP49" s="98"/>
      <c r="MQ49" s="98"/>
      <c r="MR49" s="96" t="str">
        <f>IF(MU49="","",(IF(MS49=0,MT49*MR$4,(VLOOKUP(MU49,Dane!$A$2:$B$10,2)+2*MS49+MT49)*MR$4)))</f>
        <v/>
      </c>
      <c r="MS49" s="98"/>
      <c r="MT49" s="98"/>
      <c r="MU49" s="98"/>
      <c r="MV49" s="96" t="str">
        <f>IF(MY49="","",(IF(MW49=0,MX49*MV$4,(VLOOKUP(MY49,Dane!$A$2:$B$10,2)+2*MW49+MX49)*MV$4)))</f>
        <v/>
      </c>
      <c r="MW49" s="98"/>
      <c r="MX49" s="98"/>
      <c r="MY49" s="98"/>
      <c r="MZ49" s="96" t="str">
        <f>IF(NC49="","",(IF(NA49=0,NB49*MZ$4,(VLOOKUP(NC49,Dane!$A$2:$B$10,2)+2*NA49+NB49)*MZ$4)))</f>
        <v/>
      </c>
      <c r="NA49" s="98"/>
      <c r="NB49" s="98"/>
      <c r="NC49" s="98"/>
      <c r="ND49" s="96" t="str">
        <f>IF(NG49="","",(IF(NE49=0,NF49*ND$4,(VLOOKUP(NG49,Dane!$A$2:$B$10,2)+2*NE49+NF49)*ND$4)))</f>
        <v/>
      </c>
      <c r="NE49" s="98"/>
      <c r="NF49" s="98"/>
      <c r="NG49" s="98"/>
      <c r="NH49" s="96" t="str">
        <f>IF(NK49="","",(IF(NI49=0,NJ49*NH$4,(VLOOKUP(NK49,Dane!$A$2:$B$10,2)+2*NI49+NJ49)*NH$4)))</f>
        <v/>
      </c>
      <c r="NI49" s="98"/>
      <c r="NJ49" s="98"/>
      <c r="NK49" s="98"/>
      <c r="NL49" s="96" t="str">
        <f>IF(NO49="","",(IF(NM49=0,NN49*NL$4,(VLOOKUP(NO49,Dane!$A$2:$B$10,2)+2*NM49+NN49)*NL$4)))</f>
        <v/>
      </c>
      <c r="NM49" s="98"/>
      <c r="NN49" s="98"/>
      <c r="NO49" s="98"/>
      <c r="NP49" s="96" t="str">
        <f>IF(NS49="","",(IF(NQ49=0,NR49*NP$4,(VLOOKUP(NS49,Dane!$A$2:$B$10,2)+2*NQ49+NR49)*NP$4)))</f>
        <v/>
      </c>
      <c r="NQ49" s="98"/>
      <c r="NR49" s="98"/>
      <c r="NS49" s="98"/>
      <c r="NT49" s="96" t="str">
        <f>IF(NW49="","",(IF(NU49=0,NV49*NT$4,(VLOOKUP(NW49,Dane!$A$2:$B$10,2)+2*NU49+NV49)*NT$4)))</f>
        <v/>
      </c>
      <c r="NU49" s="98"/>
      <c r="NV49" s="98"/>
      <c r="NW49" s="98"/>
      <c r="NX49" s="96" t="str">
        <f>IF(OA49="","",(IF(NY49=0,NZ49*NX$4,(VLOOKUP(OA49,Dane!$A$2:$B$10,2)+2*NY49+NZ49)*NX$4)))</f>
        <v/>
      </c>
      <c r="NY49" s="98"/>
      <c r="NZ49" s="98"/>
      <c r="OA49" s="98"/>
      <c r="OB49" s="96" t="str">
        <f>IF(OE49="","",(IF(OC49=0,OD49*OB$4,(VLOOKUP(OE49,Dane!$A$2:$B$10,2)+2*OC49+OD49)*OB$4)))</f>
        <v/>
      </c>
      <c r="OC49" s="98"/>
      <c r="OD49" s="98"/>
      <c r="OE49" s="98"/>
      <c r="OF49" s="96" t="str">
        <f>IF(OI49="","",(IF(OG49=0,OH49*OF$4,(VLOOKUP(OI49,Dane!$A$2:$B$10,2)+2*OG49+OH49)*OF$4)))</f>
        <v/>
      </c>
      <c r="OG49" s="98"/>
      <c r="OH49" s="98"/>
      <c r="OI49" s="98"/>
      <c r="OJ49" s="96" t="str">
        <f>IF(OM49="","",(IF(OK49=0,OL49*OJ$4,(VLOOKUP(OM49,Dane!$A$2:$B$10,2)+2*OK49+OL49)*OJ$4)))</f>
        <v/>
      </c>
      <c r="OK49" s="98"/>
      <c r="OL49" s="98"/>
      <c r="OM49" s="98"/>
      <c r="ON49" s="96" t="str">
        <f>IF(OQ49="","",(IF(OO49=0,OP49*ON$4,(VLOOKUP(OQ49,Dane!$A$2:$B$10,2)+2*OO49+OP49)*ON$4)))</f>
        <v/>
      </c>
      <c r="OO49" s="98"/>
      <c r="OP49" s="98"/>
      <c r="OQ49" s="98"/>
      <c r="OR49" s="96" t="str">
        <f>IF(OU49="","",(IF(OS49=0,OT49*OR$4,(VLOOKUP(OU49,Dane!$A$2:$B$10,2)+2*OS49+OT49)*OR$4)))</f>
        <v/>
      </c>
      <c r="OS49" s="98"/>
      <c r="OT49" s="98"/>
      <c r="OU49" s="112"/>
    </row>
    <row r="50" spans="1:411" x14ac:dyDescent="0.25">
      <c r="A50" s="70">
        <f t="shared" si="344"/>
        <v>45</v>
      </c>
      <c r="B50" s="83" t="s">
        <v>175</v>
      </c>
      <c r="C50" s="63">
        <v>2006</v>
      </c>
      <c r="D50" s="64" t="str">
        <f>VLOOKUP(C50,Dane!$A$17:$B$34,2)</f>
        <v>funny</v>
      </c>
      <c r="E50" s="65">
        <f t="shared" si="345"/>
        <v>118</v>
      </c>
      <c r="F50" s="66">
        <f t="shared" si="430"/>
        <v>28.5</v>
      </c>
      <c r="G50" s="66">
        <f t="shared" si="430"/>
        <v>23</v>
      </c>
      <c r="H50" s="66">
        <f t="shared" si="430"/>
        <v>23</v>
      </c>
      <c r="I50" s="66">
        <f t="shared" si="430"/>
        <v>22.5</v>
      </c>
      <c r="J50" s="66">
        <f t="shared" si="430"/>
        <v>21</v>
      </c>
      <c r="K50" s="66" t="str">
        <f t="shared" si="430"/>
        <v/>
      </c>
      <c r="L50" s="66" t="str">
        <f t="shared" si="430"/>
        <v/>
      </c>
      <c r="M50" s="66" t="str">
        <f t="shared" si="430"/>
        <v/>
      </c>
      <c r="N50" s="66" t="str">
        <f t="shared" si="430"/>
        <v/>
      </c>
      <c r="O50" s="72" t="str">
        <f t="shared" si="430"/>
        <v/>
      </c>
      <c r="P50" s="67">
        <f t="shared" si="347"/>
        <v>5</v>
      </c>
      <c r="Q50" s="69" t="str">
        <f t="shared" si="348"/>
        <v/>
      </c>
      <c r="R50" s="69" t="str">
        <f t="shared" si="349"/>
        <v/>
      </c>
      <c r="S50" s="69" t="str">
        <f t="shared" si="350"/>
        <v/>
      </c>
      <c r="T50" s="69" t="str">
        <f t="shared" si="351"/>
        <v/>
      </c>
      <c r="U50" s="69" t="str">
        <f t="shared" si="352"/>
        <v/>
      </c>
      <c r="V50" s="69" t="str">
        <f t="shared" si="353"/>
        <v/>
      </c>
      <c r="W50" s="69">
        <f t="shared" si="354"/>
        <v>21</v>
      </c>
      <c r="X50" s="69" t="str">
        <f t="shared" si="355"/>
        <v/>
      </c>
      <c r="Y50" s="69" t="str">
        <f t="shared" si="356"/>
        <v/>
      </c>
      <c r="Z50" s="69" t="str">
        <f t="shared" si="357"/>
        <v/>
      </c>
      <c r="AA50" s="69" t="str">
        <f t="shared" si="358"/>
        <v/>
      </c>
      <c r="AB50" s="69" t="str">
        <f t="shared" si="359"/>
        <v/>
      </c>
      <c r="AC50" s="69" t="str">
        <f t="shared" si="360"/>
        <v/>
      </c>
      <c r="AD50" s="69" t="str">
        <f t="shared" si="361"/>
        <v/>
      </c>
      <c r="AE50" s="69" t="str">
        <f t="shared" si="362"/>
        <v/>
      </c>
      <c r="AF50" s="69" t="str">
        <f t="shared" si="363"/>
        <v/>
      </c>
      <c r="AG50" s="69" t="str">
        <f t="shared" si="364"/>
        <v/>
      </c>
      <c r="AH50" s="69" t="str">
        <f t="shared" si="365"/>
        <v/>
      </c>
      <c r="AI50" s="69" t="str">
        <f t="shared" si="366"/>
        <v/>
      </c>
      <c r="AJ50" s="69">
        <f t="shared" si="367"/>
        <v>23</v>
      </c>
      <c r="AK50" s="69" t="str">
        <f t="shared" si="368"/>
        <v/>
      </c>
      <c r="AL50" s="69" t="str">
        <f t="shared" si="369"/>
        <v/>
      </c>
      <c r="AM50" s="69" t="str">
        <f t="shared" si="370"/>
        <v/>
      </c>
      <c r="AN50" s="69" t="str">
        <f t="shared" si="371"/>
        <v/>
      </c>
      <c r="AO50" s="69" t="str">
        <f t="shared" si="372"/>
        <v/>
      </c>
      <c r="AP50" s="69" t="str">
        <f t="shared" si="373"/>
        <v/>
      </c>
      <c r="AQ50" s="69" t="str">
        <f t="shared" si="374"/>
        <v/>
      </c>
      <c r="AR50" s="69" t="str">
        <f t="shared" si="375"/>
        <v/>
      </c>
      <c r="AS50" s="69" t="str">
        <f t="shared" si="376"/>
        <v/>
      </c>
      <c r="AT50" s="69" t="str">
        <f t="shared" si="377"/>
        <v/>
      </c>
      <c r="AU50" s="69" t="str">
        <f t="shared" si="378"/>
        <v/>
      </c>
      <c r="AV50" s="69" t="str">
        <f t="shared" si="379"/>
        <v/>
      </c>
      <c r="AW50" s="69" t="str">
        <f t="shared" si="380"/>
        <v/>
      </c>
      <c r="AX50" s="69" t="str">
        <f t="shared" si="381"/>
        <v/>
      </c>
      <c r="AY50" s="69" t="str">
        <f t="shared" si="382"/>
        <v/>
      </c>
      <c r="AZ50" s="69">
        <f t="shared" si="383"/>
        <v>23</v>
      </c>
      <c r="BA50" s="69" t="str">
        <f t="shared" si="384"/>
        <v/>
      </c>
      <c r="BB50" s="69" t="str">
        <f t="shared" si="385"/>
        <v/>
      </c>
      <c r="BC50" s="69" t="str">
        <f t="shared" si="386"/>
        <v/>
      </c>
      <c r="BD50" s="69" t="str">
        <f t="shared" si="387"/>
        <v/>
      </c>
      <c r="BE50" s="69" t="str">
        <f t="shared" si="388"/>
        <v/>
      </c>
      <c r="BF50" s="69" t="str">
        <f t="shared" si="389"/>
        <v/>
      </c>
      <c r="BG50" s="69" t="str">
        <f t="shared" si="390"/>
        <v/>
      </c>
      <c r="BH50" s="69" t="str">
        <f t="shared" si="391"/>
        <v/>
      </c>
      <c r="BI50" s="69" t="str">
        <f t="shared" si="392"/>
        <v/>
      </c>
      <c r="BJ50" s="69" t="str">
        <f t="shared" si="393"/>
        <v/>
      </c>
      <c r="BK50" s="69" t="str">
        <f t="shared" si="394"/>
        <v/>
      </c>
      <c r="BL50" s="69" t="str">
        <f t="shared" si="395"/>
        <v/>
      </c>
      <c r="BM50" s="69" t="str">
        <f t="shared" si="396"/>
        <v/>
      </c>
      <c r="BN50" s="69" t="str">
        <f t="shared" si="397"/>
        <v/>
      </c>
      <c r="BO50" s="69" t="str">
        <f t="shared" si="398"/>
        <v/>
      </c>
      <c r="BP50" s="69" t="str">
        <f t="shared" si="399"/>
        <v/>
      </c>
      <c r="BQ50" s="69" t="str">
        <f t="shared" si="400"/>
        <v/>
      </c>
      <c r="BR50" s="69">
        <f t="shared" si="401"/>
        <v>28.5</v>
      </c>
      <c r="BS50" s="69" t="str">
        <f t="shared" si="402"/>
        <v/>
      </c>
      <c r="BT50" s="69" t="str">
        <f t="shared" si="403"/>
        <v/>
      </c>
      <c r="BU50" s="69" t="str">
        <f t="shared" si="404"/>
        <v/>
      </c>
      <c r="BV50" s="69" t="str">
        <f t="shared" si="405"/>
        <v/>
      </c>
      <c r="BW50" s="69" t="str">
        <f t="shared" si="406"/>
        <v/>
      </c>
      <c r="BX50" s="69" t="str">
        <f t="shared" si="407"/>
        <v/>
      </c>
      <c r="BY50" s="69" t="str">
        <f t="shared" si="408"/>
        <v/>
      </c>
      <c r="BZ50" s="69" t="str">
        <f t="shared" si="409"/>
        <v/>
      </c>
      <c r="CA50" s="69" t="str">
        <f t="shared" si="410"/>
        <v/>
      </c>
      <c r="CB50" s="69" t="str">
        <f t="shared" si="411"/>
        <v/>
      </c>
      <c r="CC50" s="69" t="str">
        <f t="shared" si="412"/>
        <v/>
      </c>
      <c r="CD50" s="69" t="str">
        <f t="shared" si="413"/>
        <v/>
      </c>
      <c r="CE50" s="69" t="str">
        <f t="shared" si="414"/>
        <v/>
      </c>
      <c r="CF50" s="69" t="str">
        <f t="shared" si="415"/>
        <v/>
      </c>
      <c r="CG50" s="69" t="str">
        <f t="shared" si="416"/>
        <v/>
      </c>
      <c r="CH50" s="69" t="str">
        <f t="shared" si="417"/>
        <v/>
      </c>
      <c r="CI50" s="69" t="str">
        <f t="shared" si="418"/>
        <v/>
      </c>
      <c r="CJ50" s="69" t="str">
        <f t="shared" si="419"/>
        <v/>
      </c>
      <c r="CK50" s="69" t="str">
        <f t="shared" si="420"/>
        <v/>
      </c>
      <c r="CL50" s="69">
        <f t="shared" si="421"/>
        <v>22.5</v>
      </c>
      <c r="CM50" s="69" t="str">
        <f t="shared" si="422"/>
        <v/>
      </c>
      <c r="CN50" s="69" t="str">
        <f t="shared" si="423"/>
        <v/>
      </c>
      <c r="CO50" s="69" t="str">
        <f t="shared" si="424"/>
        <v/>
      </c>
      <c r="CP50" s="69" t="str">
        <f t="shared" si="425"/>
        <v/>
      </c>
      <c r="CQ50" s="94" t="str">
        <f t="shared" si="426"/>
        <v/>
      </c>
      <c r="CR50" s="111" t="str">
        <f>IF(CU50="","",(IF(CS50=0,CT50*CR$4,(VLOOKUP(CU50,Dane!$A$2:$B$10,2)+2*CS50+CT50)*CR$4)))</f>
        <v/>
      </c>
      <c r="CS50" s="98"/>
      <c r="CT50" s="98"/>
      <c r="CU50" s="98"/>
      <c r="CV50" s="96" t="str">
        <f>IF(CY50="","",(IF(CW50=0,CX50*CV$4,(VLOOKUP(CY50,Dane!$A$2:$B$10,2)+2*CW50+CX50)*CV$4)))</f>
        <v/>
      </c>
      <c r="CW50" s="98"/>
      <c r="CX50" s="98"/>
      <c r="CY50" s="98"/>
      <c r="CZ50" s="96" t="str">
        <f>IF(DC50="","",(IF(DA50=0,DB50*CZ$4,(VLOOKUP(DC50,Dane!$A$2:$B$10,2)+2*DA50+DB50)*CZ$4)))</f>
        <v/>
      </c>
      <c r="DA50" s="98"/>
      <c r="DB50" s="98"/>
      <c r="DC50" s="98"/>
      <c r="DD50" s="96" t="str">
        <f>IF(DG50="","",(IF(DE50=0,DF50*DD$4,(VLOOKUP(DG50,Dane!$A$2:$B$10,2)+2*DE50+DF50)*DD$4)))</f>
        <v/>
      </c>
      <c r="DE50" s="98"/>
      <c r="DF50" s="98"/>
      <c r="DG50" s="98"/>
      <c r="DH50" s="96" t="str">
        <f>IF(DK50="","",(IF(DI50=0,DJ50*DH$4,(VLOOKUP(DK50,Dane!$A$2:$B$10,2)+2*DI50+DJ50)*DH$4)))</f>
        <v/>
      </c>
      <c r="DI50" s="98"/>
      <c r="DJ50" s="98"/>
      <c r="DK50" s="98"/>
      <c r="DL50" s="96" t="str">
        <f>IF(DO50="","",(IF(DM50=0,DN50*DL$4,(VLOOKUP(DO50,Dane!$A$2:$B$10,2)+2*DM50+DN50)*DL$4)))</f>
        <v/>
      </c>
      <c r="DM50" s="98"/>
      <c r="DN50" s="98"/>
      <c r="DO50" s="98"/>
      <c r="DP50" s="96">
        <f>IF(DS50="","",(IF(DQ50=0,DR50*DP$4,(VLOOKUP(DS50,Dane!$A$2:$B$10,2)+2*DQ50+DR50)*DP$4)))</f>
        <v>21</v>
      </c>
      <c r="DQ50" s="99">
        <v>1</v>
      </c>
      <c r="DR50" s="99">
        <v>3</v>
      </c>
      <c r="DS50" s="99">
        <v>4</v>
      </c>
      <c r="DT50" s="96" t="str">
        <f>IF(DW50="","",(IF(DU50=0,DV50*DT$4,(VLOOKUP(DW50,Dane!$A$2:$B$10,2)+2*DU50+DV50)*DT$4)))</f>
        <v/>
      </c>
      <c r="DU50" s="98"/>
      <c r="DV50" s="98"/>
      <c r="DW50" s="98"/>
      <c r="DX50" s="96" t="str">
        <f>IF(EA50="","",(IF(DY50=0,DZ50*DX$4,(VLOOKUP(EA50,Dane!$A$2:$B$10,2)+2*DY50+DZ50)*DX$4)))</f>
        <v/>
      </c>
      <c r="DY50" s="98"/>
      <c r="DZ50" s="98"/>
      <c r="EA50" s="98"/>
      <c r="EB50" s="96" t="str">
        <f>IF(EE50="","",(IF(EC50=0,ED50*EB$4,(VLOOKUP(EE50,Dane!$A$2:$B$10,2)+2*EC50+ED50)*EB$4)))</f>
        <v/>
      </c>
      <c r="EC50" s="98"/>
      <c r="ED50" s="98"/>
      <c r="EE50" s="98"/>
      <c r="EF50" s="96" t="str">
        <f>IF(EI50="","",(IF(EG50=0,EH50*EF$4,(VLOOKUP(EI50,Dane!$A$2:$B$10,2)+2*EG50+EH50)*EF$4)))</f>
        <v/>
      </c>
      <c r="EG50" s="98"/>
      <c r="EH50" s="98"/>
      <c r="EI50" s="98"/>
      <c r="EJ50" s="96" t="str">
        <f>IF(EM50="","",(IF(EK50=0,EL50*EJ$4,(VLOOKUP(EM50,Dane!$A$2:$B$10,2)+2*EK50+EL50)*EJ$4)))</f>
        <v/>
      </c>
      <c r="EK50" s="98"/>
      <c r="EL50" s="98"/>
      <c r="EM50" s="98"/>
      <c r="EN50" s="96" t="str">
        <f>IF(EQ50="","",(IF(EO50=0,EP50*EN$4,(VLOOKUP(EQ50,Dane!$A$2:$B$10,2)+2*EO50+EP50)*EN$4)))</f>
        <v/>
      </c>
      <c r="EO50" s="98"/>
      <c r="EP50" s="98"/>
      <c r="EQ50" s="98"/>
      <c r="ER50" s="96" t="str">
        <f>IF(EU50="","",(IF(ES50=0,ET50*ER$4,(VLOOKUP(EU50,Dane!$A$2:$B$10,2)+2*ES50+ET50)*ER$4)))</f>
        <v/>
      </c>
      <c r="ES50" s="98"/>
      <c r="ET50" s="98"/>
      <c r="EU50" s="98"/>
      <c r="EV50" s="96" t="str">
        <f>IF(EY50="","",(IF(EW50=0,EX50*EV$4,(VLOOKUP(EY50,Dane!$A$2:$B$10,2)+2*EW50+EX50)*EV$4)))</f>
        <v/>
      </c>
      <c r="EW50" s="98"/>
      <c r="EX50" s="98"/>
      <c r="EY50" s="98"/>
      <c r="EZ50" s="96" t="str">
        <f>IF(FC50="","",(IF(FA50=0,FB50*EZ$4,(VLOOKUP(FC50,Dane!$A$2:$B$10,2)+2*FA50+FB50)*EZ$4)))</f>
        <v/>
      </c>
      <c r="FA50" s="98"/>
      <c r="FB50" s="98"/>
      <c r="FC50" s="98"/>
      <c r="FD50" s="96" t="str">
        <f>IF(FG50="","",(IF(FE50=0,FF50*FD$4,(VLOOKUP(FG50,Dane!$A$2:$B$10,2)+2*FE50+FF50)*FD$4)))</f>
        <v/>
      </c>
      <c r="FE50" s="98"/>
      <c r="FF50" s="98"/>
      <c r="FG50" s="98"/>
      <c r="FH50" s="96" t="str">
        <f>IF(FK50="","",(IF(FI50=0,FJ50*FH$4,(VLOOKUP(FK50,Dane!$A$2:$B$10,2)+2*FI50+FJ50)*FH$4)))</f>
        <v/>
      </c>
      <c r="FI50" s="98"/>
      <c r="FJ50" s="98"/>
      <c r="FK50" s="98"/>
      <c r="FL50" s="96" t="str">
        <f>IF(FO50="","",(IF(FM50=0,FN50*FL$4,(VLOOKUP(FO50,Dane!$A$2:$B$10,2)+2*FM50+FN50)*FL$4)))</f>
        <v/>
      </c>
      <c r="FM50" s="98"/>
      <c r="FN50" s="98"/>
      <c r="FO50" s="98"/>
      <c r="FP50" s="96">
        <f>IF(FS50="","",(IF(FQ50=0,FR50*FP$4,(VLOOKUP(FS50,Dane!$A$2:$B$10,2)+2*FQ50+FR50)*FP$4)))</f>
        <v>23</v>
      </c>
      <c r="FQ50" s="99">
        <v>2</v>
      </c>
      <c r="FR50" s="99">
        <v>2</v>
      </c>
      <c r="FS50" s="99">
        <v>3</v>
      </c>
      <c r="FT50" s="96" t="str">
        <f>IF(FW50="","",(IF(FU50=0,FV50*FT$4,(VLOOKUP(FW50,Dane!$A$2:$B$10,2)+2*FU50+FV50)*FT$4)))</f>
        <v/>
      </c>
      <c r="FU50" s="98"/>
      <c r="FV50" s="98"/>
      <c r="FW50" s="98"/>
      <c r="FX50" s="96" t="str">
        <f>IF(GA50="","",(IF(FY50=0,FZ50*FX$4,(VLOOKUP(GA50,Dane!$A$2:$B$10,2)+2*FY50+FZ50)*FX$4)))</f>
        <v/>
      </c>
      <c r="FY50" s="98"/>
      <c r="FZ50" s="98"/>
      <c r="GA50" s="98"/>
      <c r="GB50" s="96" t="str">
        <f>IF(GE50="","",(IF(GC50=0,GD50*GB$4,(VLOOKUP(GE50,Dane!$A$2:$B$10,2)+2*GC50+GD50)*GB$4)))</f>
        <v/>
      </c>
      <c r="GC50" s="98"/>
      <c r="GD50" s="98"/>
      <c r="GE50" s="98"/>
      <c r="GF50" s="96" t="str">
        <f>IF(GI50="","",(IF(GG50=0,GH50*GF$4,(VLOOKUP(GI50,Dane!$A$2:$B$10,2)+2*GG50+GH50)*GF$4)))</f>
        <v/>
      </c>
      <c r="GG50" s="98"/>
      <c r="GH50" s="98"/>
      <c r="GI50" s="98"/>
      <c r="GJ50" s="96" t="str">
        <f>IF(GM50="","",(IF(GK50=0,GL50*GJ$4,(VLOOKUP(GM50,Dane!$A$2:$B$10,2)+2*GK50+GL50)*GJ$4)))</f>
        <v/>
      </c>
      <c r="GK50" s="98"/>
      <c r="GL50" s="98"/>
      <c r="GM50" s="98"/>
      <c r="GN50" s="96" t="str">
        <f>IF(GQ50="","",(IF(GO50=0,GP50*GN$4,(VLOOKUP(GQ50,Dane!$A$2:$B$10,2)+2*GO50+GP50)*GN$4)))</f>
        <v/>
      </c>
      <c r="GO50" s="98"/>
      <c r="GP50" s="98"/>
      <c r="GQ50" s="98"/>
      <c r="GR50" s="96" t="str">
        <f>IF(GU50="","",(IF(GS50=0,GT50*GR$4,(VLOOKUP(GU50,Dane!$A$2:$B$10,2)+2*GS50+GT50)*GR$4)))</f>
        <v/>
      </c>
      <c r="GS50" s="98"/>
      <c r="GT50" s="98"/>
      <c r="GU50" s="98"/>
      <c r="GV50" s="96" t="str">
        <f>IF(GY50="","",(IF(GW50=0,GX50*GV$4,(VLOOKUP(GY50,Dane!$A$2:$B$10,2)+2*GW50+GX50)*GV$4)))</f>
        <v/>
      </c>
      <c r="GW50" s="98"/>
      <c r="GX50" s="98"/>
      <c r="GY50" s="98"/>
      <c r="GZ50" s="96" t="str">
        <f>IF(HC50="","",(IF(HA50=0,HB50*GZ$4,(VLOOKUP(HC50,Dane!$A$2:$B$10,2)+2*HA50+HB50)*GZ$4)))</f>
        <v/>
      </c>
      <c r="HA50" s="98"/>
      <c r="HB50" s="98"/>
      <c r="HC50" s="98"/>
      <c r="HD50" s="96" t="str">
        <f>IF(HG50="","",(IF(HE50=0,HF50*HD$4,(VLOOKUP(HG50,Dane!$A$2:$B$10,2)+2*HE50+HF50)*HD$4)))</f>
        <v/>
      </c>
      <c r="HE50" s="98"/>
      <c r="HF50" s="98"/>
      <c r="HG50" s="98"/>
      <c r="HH50" s="96" t="str">
        <f>IF(HK50="","",(IF(HI50=0,HJ50*HH$4,(VLOOKUP(HK50,Dane!$A$2:$B$10,2)+2*HI50+HJ50)*HH$4)))</f>
        <v/>
      </c>
      <c r="HI50" s="98"/>
      <c r="HJ50" s="98"/>
      <c r="HK50" s="98"/>
      <c r="HL50" s="96" t="str">
        <f>IF(HO50="","",(IF(HM50=0,HN50*HL$4,(VLOOKUP(HO50,Dane!$A$2:$B$10,2)+2*HM50+HN50)*HL$4)))</f>
        <v/>
      </c>
      <c r="HM50" s="98"/>
      <c r="HN50" s="98"/>
      <c r="HO50" s="98"/>
      <c r="HP50" s="96" t="str">
        <f>IF(HS50="","",(IF(HQ50=0,HR50*HP$4,(VLOOKUP(HS50,Dane!$A$2:$B$10,2)+2*HQ50+HR50)*HP$4)))</f>
        <v/>
      </c>
      <c r="HQ50" s="98"/>
      <c r="HR50" s="98"/>
      <c r="HS50" s="98"/>
      <c r="HT50" s="96" t="str">
        <f>IF(HW50="","",(IF(HU50=0,HV50*HT$4,(VLOOKUP(HW50,Dane!$A$2:$B$10,2)+2*HU50+HV50)*HT$4)))</f>
        <v/>
      </c>
      <c r="HU50" s="98"/>
      <c r="HV50" s="98"/>
      <c r="HW50" s="98"/>
      <c r="HX50" s="96" t="str">
        <f>IF(IA50="","",(IF(HY50=0,HZ50*HX$4,(VLOOKUP(IA50,Dane!$A$2:$B$10,2)+2*HY50+HZ50)*HX$4)))</f>
        <v/>
      </c>
      <c r="HY50" s="98"/>
      <c r="HZ50" s="98"/>
      <c r="IA50" s="98"/>
      <c r="IB50" s="96">
        <f>IF(IE50="","",(IF(IC50=0,ID50*IB$4,(VLOOKUP(IE50,Dane!$A$2:$B$10,2)+2*IC50+ID50)*IB$4)))</f>
        <v>23</v>
      </c>
      <c r="IC50" s="99">
        <v>2</v>
      </c>
      <c r="ID50" s="99">
        <v>2</v>
      </c>
      <c r="IE50" s="99">
        <v>3</v>
      </c>
      <c r="IF50" s="96" t="str">
        <f>IF(II50="","",(IF(IG50=0,IH50*IF$4,(VLOOKUP(II50,Dane!$A$2:$B$10,2)+2*IG50+IH50)*IF$4)))</f>
        <v/>
      </c>
      <c r="IG50" s="99"/>
      <c r="IH50" s="99"/>
      <c r="II50" s="99"/>
      <c r="IJ50" s="96" t="str">
        <f>IF(IM50="","",(IF(IK50=0,IL50*IJ$4,(VLOOKUP(IM50,Dane!$A$2:$B$10,2)+2*IK50+IL50)*IJ$4)))</f>
        <v/>
      </c>
      <c r="IK50" s="99"/>
      <c r="IL50" s="99"/>
      <c r="IM50" s="99"/>
      <c r="IN50" s="96" t="str">
        <f>IF(IQ50="","",(IF(IO50=0,IP50*IN$4,(VLOOKUP(IQ50,Dane!$A$2:$B$10,2)+2*IO50+IP50)*IN$4)))</f>
        <v/>
      </c>
      <c r="IO50" s="98"/>
      <c r="IP50" s="98"/>
      <c r="IQ50" s="98"/>
      <c r="IR50" s="96" t="str">
        <f>IF(IU50="","",(IF(IS50=0,IT50*IR$4,(VLOOKUP(IU50,Dane!$A$2:$B$10,2)+2*IS50+IT50)*IR$4)))</f>
        <v/>
      </c>
      <c r="IS50" s="98"/>
      <c r="IT50" s="98"/>
      <c r="IU50" s="98"/>
      <c r="IV50" s="96" t="str">
        <f>IF(IY50="","",(IF(IW50=0,IX50*IV$4,(VLOOKUP(IY50,Dane!$A$2:$B$10,2)+2*IW50+IX50)*IV$4)))</f>
        <v/>
      </c>
      <c r="IW50" s="98"/>
      <c r="IX50" s="98"/>
      <c r="IY50" s="98"/>
      <c r="IZ50" s="96" t="str">
        <f>IF(JC50="","",(IF(JA50=0,JB50*IZ$4,(VLOOKUP(JC50,Dane!$A$2:$B$10,2)+2*JA50+JB50)*IZ$4)))</f>
        <v/>
      </c>
      <c r="JA50" s="98"/>
      <c r="JB50" s="98"/>
      <c r="JC50" s="98"/>
      <c r="JD50" s="96" t="str">
        <f>IF(JG50="","",(IF(JE50=0,JF50*JD$4,(VLOOKUP(JG50,Dane!$A$2:$B$10,2)+2*JE50+JF50)*JD$4)))</f>
        <v/>
      </c>
      <c r="JE50" s="98"/>
      <c r="JF50" s="98"/>
      <c r="JG50" s="98"/>
      <c r="JH50" s="96" t="str">
        <f>IF(JK50="","",(IF(JI50=0,JJ50*JH$4,(VLOOKUP(JK50,Dane!$A$2:$B$10,2)+2*JI50+JJ50)*JH$4)))</f>
        <v/>
      </c>
      <c r="JI50" s="98"/>
      <c r="JJ50" s="98"/>
      <c r="JK50" s="98"/>
      <c r="JL50" s="96" t="str">
        <f>IF(JO50="","",(IF(JM50=0,JN50*JL$4,(VLOOKUP(JO50,Dane!$A$2:$B$10,2)+2*JM50+JN50)*JL$4)))</f>
        <v/>
      </c>
      <c r="JM50" s="98"/>
      <c r="JN50" s="98"/>
      <c r="JO50" s="98"/>
      <c r="JP50" s="96" t="str">
        <f>IF(JS50="","",(IF(JQ50=0,JR50*JP$4,(VLOOKUP(JS50,Dane!$A$2:$B$10,2)+2*JQ50+JR50)*JP$4)))</f>
        <v/>
      </c>
      <c r="JQ50" s="98"/>
      <c r="JR50" s="98"/>
      <c r="JS50" s="98"/>
      <c r="JT50" s="96" t="str">
        <f>IF(JW50="","",(IF(JU50=0,JV50*JT$4,(VLOOKUP(JW50,Dane!$A$2:$B$10,2)+2*JU50+JV50)*JT$4)))</f>
        <v/>
      </c>
      <c r="JU50" s="98"/>
      <c r="JV50" s="98"/>
      <c r="JW50" s="98"/>
      <c r="JX50" s="96" t="str">
        <f>IF(KA50="","",(IF(JY50=0,JZ50*JX$4,(VLOOKUP(KA50,Dane!$A$2:$B$10,2)+2*JY50+JZ50)*JX$4)))</f>
        <v/>
      </c>
      <c r="JY50" s="98"/>
      <c r="JZ50" s="98"/>
      <c r="KA50" s="98"/>
      <c r="KB50" s="96" t="str">
        <f>IF(KE50="","",(IF(KC50=0,KD50*KB$4,(VLOOKUP(KE50,Dane!$A$2:$B$10,2)+2*KC50+KD50)*KB$4)))</f>
        <v/>
      </c>
      <c r="KC50" s="98"/>
      <c r="KD50" s="98"/>
      <c r="KE50" s="98"/>
      <c r="KF50" s="96" t="str">
        <f>IF(KI50="","",(IF(KG50=0,KH50*KF$4,(VLOOKUP(KI50,Dane!$A$2:$B$10,2)+2*KG50+KH50)*KF$4)))</f>
        <v/>
      </c>
      <c r="KG50" s="98"/>
      <c r="KH50" s="98"/>
      <c r="KI50" s="98"/>
      <c r="KJ50" s="96" t="str">
        <f>IF(KM50="","",(IF(KK50=0,KL50*KJ$4,(VLOOKUP(KM50,Dane!$A$2:$B$10,2)+2*KK50+KL50)*KJ$4)))</f>
        <v/>
      </c>
      <c r="KK50" s="98"/>
      <c r="KL50" s="98"/>
      <c r="KM50" s="98"/>
      <c r="KN50" s="96" t="str">
        <f>IF(KQ50="","",(IF(KO50=0,KP50*KN$4,(VLOOKUP(KQ50,Dane!$A$2:$B$10,2)+2*KO50+KP50)*KN$4)))</f>
        <v/>
      </c>
      <c r="KO50" s="98"/>
      <c r="KP50" s="98"/>
      <c r="KQ50" s="98"/>
      <c r="KR50" s="96" t="str">
        <f>IF(KU50="","",(IF(KS50=0,KT50*KR$4,(VLOOKUP(KU50,Dane!$A$2:$B$10,2)+2*KS50+KT50)*KR$4)))</f>
        <v/>
      </c>
      <c r="KS50" s="98"/>
      <c r="KT50" s="98"/>
      <c r="KU50" s="98"/>
      <c r="KV50" s="96">
        <f>IF(KY50="","",(IF(KW50=0,KX50*KV$4,(VLOOKUP(KY50,Dane!$A$2:$B$10,2)+2*KW50+KX50)*KV$4)))</f>
        <v>28.5</v>
      </c>
      <c r="KW50" s="99">
        <v>2</v>
      </c>
      <c r="KX50" s="99">
        <v>2</v>
      </c>
      <c r="KY50" s="99">
        <v>5</v>
      </c>
      <c r="KZ50" s="96" t="str">
        <f>IF(LC50="","",(IF(LA50=0,LB50*KZ$4,(VLOOKUP(LC50,Dane!$A$2:$B$10,2)+2*LA50+LB50)*KZ$4)))</f>
        <v/>
      </c>
      <c r="LA50" s="99"/>
      <c r="LB50" s="99"/>
      <c r="LC50" s="99"/>
      <c r="LD50" s="96" t="str">
        <f>IF(LG50="","",(IF(LE50=0,LF50*LD$4,(VLOOKUP(LG50,Dane!$A$2:$B$10,2)+2*LE50+LF50)*LD$4)))</f>
        <v/>
      </c>
      <c r="LE50" s="98"/>
      <c r="LF50" s="98"/>
      <c r="LG50" s="98"/>
      <c r="LH50" s="96" t="str">
        <f>IF(LK50="","",(IF(LI50=0,LJ50*LH$4,(VLOOKUP(LK50,Dane!$A$2:$B$10,2)+2*LI50+LJ50)*LH$4)))</f>
        <v/>
      </c>
      <c r="LI50" s="98"/>
      <c r="LJ50" s="98"/>
      <c r="LK50" s="98"/>
      <c r="LL50" s="96" t="str">
        <f>IF(LO50="","",(IF(LM50=0,LN50*LL$4,(VLOOKUP(LO50,Dane!$A$2:$B$10,2)+2*LM50+LN50)*LL$4)))</f>
        <v/>
      </c>
      <c r="LM50" s="98"/>
      <c r="LN50" s="98"/>
      <c r="LO50" s="98"/>
      <c r="LP50" s="96" t="str">
        <f>IF(LS50="","",(IF(LQ50=0,LR50*LP$4,(VLOOKUP(LS50,Dane!$A$2:$B$10,2)+2*LQ50+LR50)*LP$4)))</f>
        <v/>
      </c>
      <c r="LQ50" s="98"/>
      <c r="LR50" s="98"/>
      <c r="LS50" s="98"/>
      <c r="LT50" s="96" t="str">
        <f>IF(LW50="","",(IF(LU50=0,LV50*LT$4,(VLOOKUP(LW50,Dane!$A$2:$B$10,2)+2*LU50+LV50)*LT$4)))</f>
        <v/>
      </c>
      <c r="LU50" s="98"/>
      <c r="LV50" s="98"/>
      <c r="LW50" s="98"/>
      <c r="LX50" s="96" t="str">
        <f>IF(MA50="","",(IF(LY50=0,LZ50*LX$4,(VLOOKUP(MA50,Dane!$A$2:$B$10,2)+2*LY50+LZ50)*LX$4)))</f>
        <v/>
      </c>
      <c r="LY50" s="98"/>
      <c r="LZ50" s="98"/>
      <c r="MA50" s="98"/>
      <c r="MB50" s="96" t="str">
        <f>IF(ME50="","",(IF(MC50=0,MD50*MB$4,(VLOOKUP(ME50,Dane!$A$2:$B$10,2)+2*MC50+MD50)*MB$4)))</f>
        <v/>
      </c>
      <c r="MC50" s="98"/>
      <c r="MD50" s="98"/>
      <c r="ME50" s="98"/>
      <c r="MF50" s="96" t="str">
        <f>IF(MI50="","",(IF(MG50=0,MH50*MF$4,(VLOOKUP(MI50,Dane!$A$2:$B$10,2)+2*MG50+MH50)*MF$4)))</f>
        <v/>
      </c>
      <c r="MG50" s="98"/>
      <c r="MH50" s="98"/>
      <c r="MI50" s="98"/>
      <c r="MJ50" s="96" t="str">
        <f>IF(MM50="","",(IF(MK50=0,ML50*MJ$4,(VLOOKUP(MM50,Dane!$A$2:$B$10,2)+2*MK50+ML50)*MJ$4)))</f>
        <v/>
      </c>
      <c r="MK50" s="98"/>
      <c r="ML50" s="98"/>
      <c r="MM50" s="98"/>
      <c r="MN50" s="96" t="str">
        <f>IF(MQ50="","",(IF(MO50=0,MP50*MN$4,(VLOOKUP(MQ50,Dane!$A$2:$B$10,2)+2*MO50+MP50)*MN$4)))</f>
        <v/>
      </c>
      <c r="MO50" s="98"/>
      <c r="MP50" s="98"/>
      <c r="MQ50" s="98"/>
      <c r="MR50" s="96" t="str">
        <f>IF(MU50="","",(IF(MS50=0,MT50*MR$4,(VLOOKUP(MU50,Dane!$A$2:$B$10,2)+2*MS50+MT50)*MR$4)))</f>
        <v/>
      </c>
      <c r="MS50" s="98"/>
      <c r="MT50" s="98"/>
      <c r="MU50" s="98"/>
      <c r="MV50" s="96" t="str">
        <f>IF(MY50="","",(IF(MW50=0,MX50*MV$4,(VLOOKUP(MY50,Dane!$A$2:$B$10,2)+2*MW50+MX50)*MV$4)))</f>
        <v/>
      </c>
      <c r="MW50" s="98"/>
      <c r="MX50" s="98"/>
      <c r="MY50" s="98"/>
      <c r="MZ50" s="96" t="str">
        <f>IF(NC50="","",(IF(NA50=0,NB50*MZ$4,(VLOOKUP(NC50,Dane!$A$2:$B$10,2)+2*NA50+NB50)*MZ$4)))</f>
        <v/>
      </c>
      <c r="NA50" s="98"/>
      <c r="NB50" s="98"/>
      <c r="NC50" s="98"/>
      <c r="ND50" s="96" t="str">
        <f>IF(NG50="","",(IF(NE50=0,NF50*ND$4,(VLOOKUP(NG50,Dane!$A$2:$B$10,2)+2*NE50+NF50)*ND$4)))</f>
        <v/>
      </c>
      <c r="NE50" s="98"/>
      <c r="NF50" s="98"/>
      <c r="NG50" s="98"/>
      <c r="NH50" s="96" t="str">
        <f>IF(NK50="","",(IF(NI50=0,NJ50*NH$4,(VLOOKUP(NK50,Dane!$A$2:$B$10,2)+2*NI50+NJ50)*NH$4)))</f>
        <v/>
      </c>
      <c r="NI50" s="98"/>
      <c r="NJ50" s="98"/>
      <c r="NK50" s="98"/>
      <c r="NL50" s="96" t="str">
        <f>IF(NO50="","",(IF(NM50=0,NN50*NL$4,(VLOOKUP(NO50,Dane!$A$2:$B$10,2)+2*NM50+NN50)*NL$4)))</f>
        <v/>
      </c>
      <c r="NM50" s="98"/>
      <c r="NN50" s="98"/>
      <c r="NO50" s="98"/>
      <c r="NP50" s="96" t="str">
        <f>IF(NS50="","",(IF(NQ50=0,NR50*NP$4,(VLOOKUP(NS50,Dane!$A$2:$B$10,2)+2*NQ50+NR50)*NP$4)))</f>
        <v/>
      </c>
      <c r="NQ50" s="98"/>
      <c r="NR50" s="98"/>
      <c r="NS50" s="98"/>
      <c r="NT50" s="96" t="str">
        <f>IF(NW50="","",(IF(NU50=0,NV50*NT$4,(VLOOKUP(NW50,Dane!$A$2:$B$10,2)+2*NU50+NV50)*NT$4)))</f>
        <v/>
      </c>
      <c r="NU50" s="98"/>
      <c r="NV50" s="98"/>
      <c r="NW50" s="98"/>
      <c r="NX50" s="96">
        <f>IF(OA50="","",(IF(NY50=0,NZ50*NX$4,(VLOOKUP(OA50,Dane!$A$2:$B$10,2)+2*NY50+NZ50)*NX$4)))</f>
        <v>22.5</v>
      </c>
      <c r="NY50" s="99">
        <v>2</v>
      </c>
      <c r="NZ50" s="99">
        <v>2</v>
      </c>
      <c r="OA50" s="99">
        <v>7</v>
      </c>
      <c r="OB50" s="96" t="str">
        <f>IF(OE50="","",(IF(OC50=0,OD50*OB$4,(VLOOKUP(OE50,Dane!$A$2:$B$10,2)+2*OC50+OD50)*OB$4)))</f>
        <v/>
      </c>
      <c r="OC50" s="98"/>
      <c r="OD50" s="98"/>
      <c r="OE50" s="98"/>
      <c r="OF50" s="96" t="str">
        <f>IF(OI50="","",(IF(OG50=0,OH50*OF$4,(VLOOKUP(OI50,Dane!$A$2:$B$10,2)+2*OG50+OH50)*OF$4)))</f>
        <v/>
      </c>
      <c r="OG50" s="98"/>
      <c r="OH50" s="98"/>
      <c r="OI50" s="98"/>
      <c r="OJ50" s="96" t="str">
        <f>IF(OM50="","",(IF(OK50=0,OL50*OJ$4,(VLOOKUP(OM50,Dane!$A$2:$B$10,2)+2*OK50+OL50)*OJ$4)))</f>
        <v/>
      </c>
      <c r="OK50" s="98"/>
      <c r="OL50" s="98"/>
      <c r="OM50" s="98"/>
      <c r="ON50" s="96" t="str">
        <f>IF(OQ50="","",(IF(OO50=0,OP50*ON$4,(VLOOKUP(OQ50,Dane!$A$2:$B$10,2)+2*OO50+OP50)*ON$4)))</f>
        <v/>
      </c>
      <c r="OO50" s="98"/>
      <c r="OP50" s="98"/>
      <c r="OQ50" s="98"/>
      <c r="OR50" s="96" t="str">
        <f>IF(OU50="","",(IF(OS50=0,OT50*OR$4,(VLOOKUP(OU50,Dane!$A$2:$B$10,2)+2*OS50+OT50)*OR$4)))</f>
        <v/>
      </c>
      <c r="OS50" s="98"/>
      <c r="OT50" s="98"/>
      <c r="OU50" s="112"/>
    </row>
    <row r="51" spans="1:411" x14ac:dyDescent="0.25">
      <c r="A51" s="71">
        <f t="shared" si="344"/>
        <v>45</v>
      </c>
      <c r="B51" s="83" t="s">
        <v>191</v>
      </c>
      <c r="C51" s="63">
        <v>2007</v>
      </c>
      <c r="D51" s="64" t="str">
        <f>VLOOKUP(C51,Dane!$A$17:$B$34,2)</f>
        <v>funny młodszy</v>
      </c>
      <c r="E51" s="65">
        <f t="shared" si="345"/>
        <v>118</v>
      </c>
      <c r="F51" s="66">
        <f t="shared" si="430"/>
        <v>37.5</v>
      </c>
      <c r="G51" s="66">
        <f t="shared" si="430"/>
        <v>31.5</v>
      </c>
      <c r="H51" s="66">
        <f t="shared" si="430"/>
        <v>23</v>
      </c>
      <c r="I51" s="66">
        <f t="shared" si="430"/>
        <v>17</v>
      </c>
      <c r="J51" s="66">
        <f t="shared" si="430"/>
        <v>9</v>
      </c>
      <c r="K51" s="66" t="str">
        <f t="shared" si="430"/>
        <v/>
      </c>
      <c r="L51" s="66" t="str">
        <f t="shared" si="430"/>
        <v/>
      </c>
      <c r="M51" s="66" t="str">
        <f t="shared" si="430"/>
        <v/>
      </c>
      <c r="N51" s="66" t="str">
        <f t="shared" si="430"/>
        <v/>
      </c>
      <c r="O51" s="72" t="str">
        <f t="shared" si="430"/>
        <v/>
      </c>
      <c r="P51" s="67">
        <f t="shared" si="347"/>
        <v>5</v>
      </c>
      <c r="Q51" s="69" t="str">
        <f t="shared" si="348"/>
        <v/>
      </c>
      <c r="R51" s="69" t="str">
        <f t="shared" si="349"/>
        <v/>
      </c>
      <c r="S51" s="69" t="str">
        <f t="shared" si="350"/>
        <v/>
      </c>
      <c r="T51" s="69" t="str">
        <f t="shared" si="351"/>
        <v/>
      </c>
      <c r="U51" s="69" t="str">
        <f t="shared" si="352"/>
        <v/>
      </c>
      <c r="V51" s="69" t="str">
        <f t="shared" si="353"/>
        <v/>
      </c>
      <c r="W51" s="69" t="str">
        <f t="shared" si="354"/>
        <v/>
      </c>
      <c r="X51" s="69" t="str">
        <f t="shared" si="355"/>
        <v/>
      </c>
      <c r="Y51" s="69" t="str">
        <f t="shared" si="356"/>
        <v/>
      </c>
      <c r="Z51" s="69" t="str">
        <f t="shared" si="357"/>
        <v/>
      </c>
      <c r="AA51" s="69" t="str">
        <f t="shared" si="358"/>
        <v/>
      </c>
      <c r="AB51" s="69" t="str">
        <f t="shared" si="359"/>
        <v/>
      </c>
      <c r="AC51" s="69" t="str">
        <f t="shared" si="360"/>
        <v/>
      </c>
      <c r="AD51" s="69" t="str">
        <f t="shared" si="361"/>
        <v/>
      </c>
      <c r="AE51" s="69" t="str">
        <f t="shared" si="362"/>
        <v/>
      </c>
      <c r="AF51" s="69" t="str">
        <f t="shared" si="363"/>
        <v/>
      </c>
      <c r="AG51" s="69" t="str">
        <f t="shared" si="364"/>
        <v/>
      </c>
      <c r="AH51" s="69" t="str">
        <f t="shared" si="365"/>
        <v/>
      </c>
      <c r="AI51" s="69" t="str">
        <f t="shared" si="366"/>
        <v/>
      </c>
      <c r="AJ51" s="69" t="str">
        <f t="shared" si="367"/>
        <v/>
      </c>
      <c r="AK51" s="69" t="str">
        <f t="shared" si="368"/>
        <v/>
      </c>
      <c r="AL51" s="69" t="str">
        <f t="shared" si="369"/>
        <v/>
      </c>
      <c r="AM51" s="69" t="str">
        <f t="shared" si="370"/>
        <v/>
      </c>
      <c r="AN51" s="69" t="str">
        <f t="shared" si="371"/>
        <v/>
      </c>
      <c r="AO51" s="69" t="str">
        <f t="shared" si="372"/>
        <v/>
      </c>
      <c r="AP51" s="69" t="str">
        <f t="shared" si="373"/>
        <v/>
      </c>
      <c r="AQ51" s="69" t="str">
        <f t="shared" si="374"/>
        <v/>
      </c>
      <c r="AR51" s="69" t="str">
        <f t="shared" si="375"/>
        <v/>
      </c>
      <c r="AS51" s="69" t="str">
        <f t="shared" si="376"/>
        <v/>
      </c>
      <c r="AT51" s="69" t="str">
        <f t="shared" si="377"/>
        <v/>
      </c>
      <c r="AU51" s="69" t="str">
        <f t="shared" si="378"/>
        <v/>
      </c>
      <c r="AV51" s="69" t="str">
        <f t="shared" si="379"/>
        <v/>
      </c>
      <c r="AW51" s="69" t="str">
        <f t="shared" si="380"/>
        <v/>
      </c>
      <c r="AX51" s="69" t="str">
        <f t="shared" si="381"/>
        <v/>
      </c>
      <c r="AY51" s="69" t="str">
        <f t="shared" si="382"/>
        <v/>
      </c>
      <c r="AZ51" s="69" t="str">
        <f t="shared" si="383"/>
        <v/>
      </c>
      <c r="BA51" s="69" t="str">
        <f t="shared" si="384"/>
        <v/>
      </c>
      <c r="BB51" s="69" t="str">
        <f t="shared" si="385"/>
        <v/>
      </c>
      <c r="BC51" s="69" t="str">
        <f t="shared" si="386"/>
        <v/>
      </c>
      <c r="BD51" s="69" t="str">
        <f t="shared" si="387"/>
        <v/>
      </c>
      <c r="BE51" s="69" t="str">
        <f t="shared" si="388"/>
        <v/>
      </c>
      <c r="BF51" s="69" t="str">
        <f t="shared" si="389"/>
        <v/>
      </c>
      <c r="BG51" s="69">
        <f t="shared" si="390"/>
        <v>31.5</v>
      </c>
      <c r="BH51" s="69" t="str">
        <f t="shared" si="391"/>
        <v/>
      </c>
      <c r="BI51" s="69" t="str">
        <f t="shared" si="392"/>
        <v/>
      </c>
      <c r="BJ51" s="69" t="str">
        <f t="shared" si="393"/>
        <v/>
      </c>
      <c r="BK51" s="69" t="str">
        <f t="shared" si="394"/>
        <v/>
      </c>
      <c r="BL51" s="69">
        <f t="shared" si="395"/>
        <v>9</v>
      </c>
      <c r="BM51" s="69" t="str">
        <f t="shared" si="396"/>
        <v/>
      </c>
      <c r="BN51" s="69" t="str">
        <f t="shared" si="397"/>
        <v/>
      </c>
      <c r="BO51" s="69" t="str">
        <f t="shared" si="398"/>
        <v/>
      </c>
      <c r="BP51" s="69">
        <f t="shared" si="399"/>
        <v>17</v>
      </c>
      <c r="BQ51" s="69" t="str">
        <f t="shared" si="400"/>
        <v/>
      </c>
      <c r="BR51" s="69" t="str">
        <f t="shared" si="401"/>
        <v/>
      </c>
      <c r="BS51" s="69" t="str">
        <f t="shared" si="402"/>
        <v/>
      </c>
      <c r="BT51" s="69" t="str">
        <f t="shared" si="403"/>
        <v/>
      </c>
      <c r="BU51" s="69" t="str">
        <f t="shared" si="404"/>
        <v/>
      </c>
      <c r="BV51" s="69" t="str">
        <f t="shared" si="405"/>
        <v/>
      </c>
      <c r="BW51" s="69">
        <f t="shared" si="406"/>
        <v>23</v>
      </c>
      <c r="BX51" s="69" t="str">
        <f t="shared" si="407"/>
        <v/>
      </c>
      <c r="BY51" s="69" t="str">
        <f t="shared" si="408"/>
        <v/>
      </c>
      <c r="BZ51" s="69" t="str">
        <f t="shared" si="409"/>
        <v/>
      </c>
      <c r="CA51" s="69" t="str">
        <f t="shared" si="410"/>
        <v/>
      </c>
      <c r="CB51" s="69" t="str">
        <f t="shared" si="411"/>
        <v/>
      </c>
      <c r="CC51" s="69" t="str">
        <f t="shared" si="412"/>
        <v/>
      </c>
      <c r="CD51" s="69" t="str">
        <f t="shared" si="413"/>
        <v/>
      </c>
      <c r="CE51" s="69" t="str">
        <f t="shared" si="414"/>
        <v/>
      </c>
      <c r="CF51" s="69" t="str">
        <f t="shared" si="415"/>
        <v/>
      </c>
      <c r="CG51" s="69" t="str">
        <f t="shared" si="416"/>
        <v/>
      </c>
      <c r="CH51" s="69" t="str">
        <f t="shared" si="417"/>
        <v/>
      </c>
      <c r="CI51" s="69" t="str">
        <f t="shared" si="418"/>
        <v/>
      </c>
      <c r="CJ51" s="69" t="str">
        <f t="shared" si="419"/>
        <v/>
      </c>
      <c r="CK51" s="69">
        <f t="shared" si="420"/>
        <v>37.5</v>
      </c>
      <c r="CL51" s="69" t="str">
        <f t="shared" si="421"/>
        <v/>
      </c>
      <c r="CM51" s="69" t="str">
        <f t="shared" si="422"/>
        <v/>
      </c>
      <c r="CN51" s="69" t="str">
        <f t="shared" si="423"/>
        <v/>
      </c>
      <c r="CO51" s="69" t="str">
        <f t="shared" si="424"/>
        <v/>
      </c>
      <c r="CP51" s="69" t="str">
        <f t="shared" si="425"/>
        <v/>
      </c>
      <c r="CQ51" s="94" t="str">
        <f t="shared" si="426"/>
        <v/>
      </c>
      <c r="CR51" s="111" t="str">
        <f>IF(CU51="","",(IF(CS51=0,CT51*CR$4,(VLOOKUP(CU51,Dane!$A$2:$B$10,2)+2*CS51+CT51)*CR$4)))</f>
        <v/>
      </c>
      <c r="CS51" s="98"/>
      <c r="CT51" s="98"/>
      <c r="CU51" s="98"/>
      <c r="CV51" s="96" t="str">
        <f>IF(CY51="","",(IF(CW51=0,CX51*CV$4,(VLOOKUP(CY51,Dane!$A$2:$B$10,2)+2*CW51+CX51)*CV$4)))</f>
        <v/>
      </c>
      <c r="CW51" s="98"/>
      <c r="CX51" s="98"/>
      <c r="CY51" s="98"/>
      <c r="CZ51" s="96" t="str">
        <f>IF(DC51="","",(IF(DA51=0,DB51*CZ$4,(VLOOKUP(DC51,Dane!$A$2:$B$10,2)+2*DA51+DB51)*CZ$4)))</f>
        <v/>
      </c>
      <c r="DA51" s="98"/>
      <c r="DB51" s="98"/>
      <c r="DC51" s="98"/>
      <c r="DD51" s="96" t="str">
        <f>IF(DG51="","",(IF(DE51=0,DF51*DD$4,(VLOOKUP(DG51,Dane!$A$2:$B$10,2)+2*DE51+DF51)*DD$4)))</f>
        <v/>
      </c>
      <c r="DE51" s="98"/>
      <c r="DF51" s="98"/>
      <c r="DG51" s="98"/>
      <c r="DH51" s="96" t="str">
        <f>IF(DK51="","",(IF(DI51=0,DJ51*DH$4,(VLOOKUP(DK51,Dane!$A$2:$B$10,2)+2*DI51+DJ51)*DH$4)))</f>
        <v/>
      </c>
      <c r="DI51" s="98"/>
      <c r="DJ51" s="98"/>
      <c r="DK51" s="98"/>
      <c r="DL51" s="96" t="str">
        <f>IF(DO51="","",(IF(DM51=0,DN51*DL$4,(VLOOKUP(DO51,Dane!$A$2:$B$10,2)+2*DM51+DN51)*DL$4)))</f>
        <v/>
      </c>
      <c r="DM51" s="98"/>
      <c r="DN51" s="98"/>
      <c r="DO51" s="98"/>
      <c r="DP51" s="96" t="str">
        <f>IF(DS51="","",(IF(DQ51=0,DR51*DP$4,(VLOOKUP(DS51,Dane!$A$2:$B$10,2)+2*DQ51+DR51)*DP$4)))</f>
        <v/>
      </c>
      <c r="DQ51" s="98"/>
      <c r="DR51" s="98"/>
      <c r="DS51" s="98"/>
      <c r="DT51" s="96" t="str">
        <f>IF(DW51="","",(IF(DU51=0,DV51*DT$4,(VLOOKUP(DW51,Dane!$A$2:$B$10,2)+2*DU51+DV51)*DT$4)))</f>
        <v/>
      </c>
      <c r="DU51" s="98"/>
      <c r="DV51" s="98"/>
      <c r="DW51" s="98"/>
      <c r="DX51" s="96" t="str">
        <f>IF(EA51="","",(IF(DY51=0,DZ51*DX$4,(VLOOKUP(EA51,Dane!$A$2:$B$10,2)+2*DY51+DZ51)*DX$4)))</f>
        <v/>
      </c>
      <c r="DY51" s="98"/>
      <c r="DZ51" s="98"/>
      <c r="EA51" s="98"/>
      <c r="EB51" s="96" t="str">
        <f>IF(EE51="","",(IF(EC51=0,ED51*EB$4,(VLOOKUP(EE51,Dane!$A$2:$B$10,2)+2*EC51+ED51)*EB$4)))</f>
        <v/>
      </c>
      <c r="EC51" s="98"/>
      <c r="ED51" s="98"/>
      <c r="EE51" s="98"/>
      <c r="EF51" s="96" t="str">
        <f>IF(EI51="","",(IF(EG51=0,EH51*EF$4,(VLOOKUP(EI51,Dane!$A$2:$B$10,2)+2*EG51+EH51)*EF$4)))</f>
        <v/>
      </c>
      <c r="EG51" s="98"/>
      <c r="EH51" s="98"/>
      <c r="EI51" s="98"/>
      <c r="EJ51" s="96" t="str">
        <f>IF(EM51="","",(IF(EK51=0,EL51*EJ$4,(VLOOKUP(EM51,Dane!$A$2:$B$10,2)+2*EK51+EL51)*EJ$4)))</f>
        <v/>
      </c>
      <c r="EK51" s="98"/>
      <c r="EL51" s="98"/>
      <c r="EM51" s="98"/>
      <c r="EN51" s="96" t="str">
        <f>IF(EQ51="","",(IF(EO51=0,EP51*EN$4,(VLOOKUP(EQ51,Dane!$A$2:$B$10,2)+2*EO51+EP51)*EN$4)))</f>
        <v/>
      </c>
      <c r="EO51" s="98"/>
      <c r="EP51" s="98"/>
      <c r="EQ51" s="98"/>
      <c r="ER51" s="96" t="str">
        <f>IF(EU51="","",(IF(ES51=0,ET51*ER$4,(VLOOKUP(EU51,Dane!$A$2:$B$10,2)+2*ES51+ET51)*ER$4)))</f>
        <v/>
      </c>
      <c r="ES51" s="98"/>
      <c r="ET51" s="98"/>
      <c r="EU51" s="98"/>
      <c r="EV51" s="96" t="str">
        <f>IF(EY51="","",(IF(EW51=0,EX51*EV$4,(VLOOKUP(EY51,Dane!$A$2:$B$10,2)+2*EW51+EX51)*EV$4)))</f>
        <v/>
      </c>
      <c r="EW51" s="98"/>
      <c r="EX51" s="98"/>
      <c r="EY51" s="98"/>
      <c r="EZ51" s="96" t="str">
        <f>IF(FC51="","",(IF(FA51=0,FB51*EZ$4,(VLOOKUP(FC51,Dane!$A$2:$B$10,2)+2*FA51+FB51)*EZ$4)))</f>
        <v/>
      </c>
      <c r="FA51" s="98"/>
      <c r="FB51" s="98"/>
      <c r="FC51" s="98"/>
      <c r="FD51" s="96" t="str">
        <f>IF(FG51="","",(IF(FE51=0,FF51*FD$4,(VLOOKUP(FG51,Dane!$A$2:$B$10,2)+2*FE51+FF51)*FD$4)))</f>
        <v/>
      </c>
      <c r="FE51" s="98"/>
      <c r="FF51" s="98"/>
      <c r="FG51" s="98"/>
      <c r="FH51" s="96" t="str">
        <f>IF(FK51="","",(IF(FI51=0,FJ51*FH$4,(VLOOKUP(FK51,Dane!$A$2:$B$10,2)+2*FI51+FJ51)*FH$4)))</f>
        <v/>
      </c>
      <c r="FI51" s="98"/>
      <c r="FJ51" s="98"/>
      <c r="FK51" s="98"/>
      <c r="FL51" s="96" t="str">
        <f>IF(FO51="","",(IF(FM51=0,FN51*FL$4,(VLOOKUP(FO51,Dane!$A$2:$B$10,2)+2*FM51+FN51)*FL$4)))</f>
        <v/>
      </c>
      <c r="FM51" s="98"/>
      <c r="FN51" s="98"/>
      <c r="FO51" s="98"/>
      <c r="FP51" s="96" t="str">
        <f>IF(FS51="","",(IF(FQ51=0,FR51*FP$4,(VLOOKUP(FS51,Dane!$A$2:$B$10,2)+2*FQ51+FR51)*FP$4)))</f>
        <v/>
      </c>
      <c r="FQ51" s="98"/>
      <c r="FR51" s="98"/>
      <c r="FS51" s="98"/>
      <c r="FT51" s="96" t="str">
        <f>IF(FW51="","",(IF(FU51=0,FV51*FT$4,(VLOOKUP(FW51,Dane!$A$2:$B$10,2)+2*FU51+FV51)*FT$4)))</f>
        <v/>
      </c>
      <c r="FU51" s="98"/>
      <c r="FV51" s="98"/>
      <c r="FW51" s="98"/>
      <c r="FX51" s="96" t="str">
        <f>IF(GA51="","",(IF(FY51=0,FZ51*FX$4,(VLOOKUP(GA51,Dane!$A$2:$B$10,2)+2*FY51+FZ51)*FX$4)))</f>
        <v/>
      </c>
      <c r="FY51" s="98"/>
      <c r="FZ51" s="98"/>
      <c r="GA51" s="98"/>
      <c r="GB51" s="96" t="str">
        <f>IF(GE51="","",(IF(GC51=0,GD51*GB$4,(VLOOKUP(GE51,Dane!$A$2:$B$10,2)+2*GC51+GD51)*GB$4)))</f>
        <v/>
      </c>
      <c r="GC51" s="98"/>
      <c r="GD51" s="98"/>
      <c r="GE51" s="98"/>
      <c r="GF51" s="96" t="str">
        <f>IF(GI51="","",(IF(GG51=0,GH51*GF$4,(VLOOKUP(GI51,Dane!$A$2:$B$10,2)+2*GG51+GH51)*GF$4)))</f>
        <v/>
      </c>
      <c r="GG51" s="98"/>
      <c r="GH51" s="98"/>
      <c r="GI51" s="98"/>
      <c r="GJ51" s="96" t="str">
        <f>IF(GM51="","",(IF(GK51=0,GL51*GJ$4,(VLOOKUP(GM51,Dane!$A$2:$B$10,2)+2*GK51+GL51)*GJ$4)))</f>
        <v/>
      </c>
      <c r="GK51" s="98"/>
      <c r="GL51" s="98"/>
      <c r="GM51" s="98"/>
      <c r="GN51" s="96" t="str">
        <f>IF(GQ51="","",(IF(GO51=0,GP51*GN$4,(VLOOKUP(GQ51,Dane!$A$2:$B$10,2)+2*GO51+GP51)*GN$4)))</f>
        <v/>
      </c>
      <c r="GO51" s="98"/>
      <c r="GP51" s="98"/>
      <c r="GQ51" s="98"/>
      <c r="GR51" s="96" t="str">
        <f>IF(GU51="","",(IF(GS51=0,GT51*GR$4,(VLOOKUP(GU51,Dane!$A$2:$B$10,2)+2*GS51+GT51)*GR$4)))</f>
        <v/>
      </c>
      <c r="GS51" s="98"/>
      <c r="GT51" s="98"/>
      <c r="GU51" s="98"/>
      <c r="GV51" s="96" t="str">
        <f>IF(GY51="","",(IF(GW51=0,GX51*GV$4,(VLOOKUP(GY51,Dane!$A$2:$B$10,2)+2*GW51+GX51)*GV$4)))</f>
        <v/>
      </c>
      <c r="GW51" s="98"/>
      <c r="GX51" s="98"/>
      <c r="GY51" s="98"/>
      <c r="GZ51" s="96" t="str">
        <f>IF(HC51="","",(IF(HA51=0,HB51*GZ$4,(VLOOKUP(HC51,Dane!$A$2:$B$10,2)+2*HA51+HB51)*GZ$4)))</f>
        <v/>
      </c>
      <c r="HA51" s="98"/>
      <c r="HB51" s="98"/>
      <c r="HC51" s="98"/>
      <c r="HD51" s="96" t="str">
        <f>IF(HG51="","",(IF(HE51=0,HF51*HD$4,(VLOOKUP(HG51,Dane!$A$2:$B$10,2)+2*HE51+HF51)*HD$4)))</f>
        <v/>
      </c>
      <c r="HE51" s="98"/>
      <c r="HF51" s="98"/>
      <c r="HG51" s="98"/>
      <c r="HH51" s="96" t="str">
        <f>IF(HK51="","",(IF(HI51=0,HJ51*HH$4,(VLOOKUP(HK51,Dane!$A$2:$B$10,2)+2*HI51+HJ51)*HH$4)))</f>
        <v/>
      </c>
      <c r="HI51" s="98"/>
      <c r="HJ51" s="98"/>
      <c r="HK51" s="98"/>
      <c r="HL51" s="96" t="str">
        <f>IF(HO51="","",(IF(HM51=0,HN51*HL$4,(VLOOKUP(HO51,Dane!$A$2:$B$10,2)+2*HM51+HN51)*HL$4)))</f>
        <v/>
      </c>
      <c r="HM51" s="98"/>
      <c r="HN51" s="98"/>
      <c r="HO51" s="98"/>
      <c r="HP51" s="96" t="str">
        <f>IF(HS51="","",(IF(HQ51=0,HR51*HP$4,(VLOOKUP(HS51,Dane!$A$2:$B$10,2)+2*HQ51+HR51)*HP$4)))</f>
        <v/>
      </c>
      <c r="HQ51" s="98"/>
      <c r="HR51" s="98"/>
      <c r="HS51" s="98"/>
      <c r="HT51" s="96" t="str">
        <f>IF(HW51="","",(IF(HU51=0,HV51*HT$4,(VLOOKUP(HW51,Dane!$A$2:$B$10,2)+2*HU51+HV51)*HT$4)))</f>
        <v/>
      </c>
      <c r="HU51" s="98"/>
      <c r="HV51" s="98"/>
      <c r="HW51" s="98"/>
      <c r="HX51" s="96" t="str">
        <f>IF(IA51="","",(IF(HY51=0,HZ51*HX$4,(VLOOKUP(IA51,Dane!$A$2:$B$10,2)+2*HY51+HZ51)*HX$4)))</f>
        <v/>
      </c>
      <c r="HY51" s="98"/>
      <c r="HZ51" s="98"/>
      <c r="IA51" s="98"/>
      <c r="IB51" s="96" t="str">
        <f>IF(IE51="","",(IF(IC51=0,ID51*IB$4,(VLOOKUP(IE51,Dane!$A$2:$B$10,2)+2*IC51+ID51)*IB$4)))</f>
        <v/>
      </c>
      <c r="IC51" s="98"/>
      <c r="ID51" s="98"/>
      <c r="IE51" s="98"/>
      <c r="IF51" s="96" t="str">
        <f>IF(II51="","",(IF(IG51=0,IH51*IF$4,(VLOOKUP(II51,Dane!$A$2:$B$10,2)+2*IG51+IH51)*IF$4)))</f>
        <v/>
      </c>
      <c r="IG51" s="98"/>
      <c r="IH51" s="98"/>
      <c r="II51" s="98"/>
      <c r="IJ51" s="96" t="str">
        <f>IF(IM51="","",(IF(IK51=0,IL51*IJ$4,(VLOOKUP(IM51,Dane!$A$2:$B$10,2)+2*IK51+IL51)*IJ$4)))</f>
        <v/>
      </c>
      <c r="IK51" s="98"/>
      <c r="IL51" s="98"/>
      <c r="IM51" s="98"/>
      <c r="IN51" s="96" t="str">
        <f>IF(IQ51="","",(IF(IO51=0,IP51*IN$4,(VLOOKUP(IQ51,Dane!$A$2:$B$10,2)+2*IO51+IP51)*IN$4)))</f>
        <v/>
      </c>
      <c r="IO51" s="98"/>
      <c r="IP51" s="98"/>
      <c r="IQ51" s="98"/>
      <c r="IR51" s="96" t="str">
        <f>IF(IU51="","",(IF(IS51=0,IT51*IR$4,(VLOOKUP(IU51,Dane!$A$2:$B$10,2)+2*IS51+IT51)*IR$4)))</f>
        <v/>
      </c>
      <c r="IS51" s="98"/>
      <c r="IT51" s="98"/>
      <c r="IU51" s="98"/>
      <c r="IV51" s="96" t="str">
        <f>IF(IY51="","",(IF(IW51=0,IX51*IV$4,(VLOOKUP(IY51,Dane!$A$2:$B$10,2)+2*IW51+IX51)*IV$4)))</f>
        <v/>
      </c>
      <c r="IW51" s="98"/>
      <c r="IX51" s="98"/>
      <c r="IY51" s="98"/>
      <c r="IZ51" s="96" t="str">
        <f>IF(JC51="","",(IF(JA51=0,JB51*IZ$4,(VLOOKUP(JC51,Dane!$A$2:$B$10,2)+2*JA51+JB51)*IZ$4)))</f>
        <v/>
      </c>
      <c r="JA51" s="98"/>
      <c r="JB51" s="98"/>
      <c r="JC51" s="98"/>
      <c r="JD51" s="96">
        <f>IF(JG51="","",(IF(JE51=0,JF51*JD$4,(VLOOKUP(JG51,Dane!$A$2:$B$10,2)+2*JE51+JF51)*JD$4)))</f>
        <v>31.5</v>
      </c>
      <c r="JE51" s="99">
        <v>2</v>
      </c>
      <c r="JF51" s="99">
        <v>1</v>
      </c>
      <c r="JG51" s="99">
        <v>3</v>
      </c>
      <c r="JH51" s="96" t="str">
        <f>IF(JK51="","",(IF(JI51=0,JJ51*JH$4,(VLOOKUP(JK51,Dane!$A$2:$B$10,2)+2*JI51+JJ51)*JH$4)))</f>
        <v/>
      </c>
      <c r="JI51" s="98"/>
      <c r="JJ51" s="98"/>
      <c r="JK51" s="98"/>
      <c r="JL51" s="96" t="str">
        <f>IF(JO51="","",(IF(JM51=0,JN51*JL$4,(VLOOKUP(JO51,Dane!$A$2:$B$10,2)+2*JM51+JN51)*JL$4)))</f>
        <v/>
      </c>
      <c r="JM51" s="98"/>
      <c r="JN51" s="98"/>
      <c r="JO51" s="98"/>
      <c r="JP51" s="96" t="str">
        <f>IF(JS51="","",(IF(JQ51=0,JR51*JP$4,(VLOOKUP(JS51,Dane!$A$2:$B$10,2)+2*JQ51+JR51)*JP$4)))</f>
        <v/>
      </c>
      <c r="JQ51" s="98"/>
      <c r="JR51" s="98"/>
      <c r="JS51" s="98"/>
      <c r="JT51" s="96" t="str">
        <f>IF(JW51="","",(IF(JU51=0,JV51*JT$4,(VLOOKUP(JW51,Dane!$A$2:$B$10,2)+2*JU51+JV51)*JT$4)))</f>
        <v/>
      </c>
      <c r="JU51" s="98"/>
      <c r="JV51" s="98"/>
      <c r="JW51" s="98"/>
      <c r="JX51" s="96">
        <f>IF(KA51="","",(IF(JY51=0,JZ51*JX$4,(VLOOKUP(KA51,Dane!$A$2:$B$10,2)+2*JY51+JZ51)*JX$4)))</f>
        <v>9</v>
      </c>
      <c r="JY51" s="99">
        <v>1</v>
      </c>
      <c r="JZ51" s="99">
        <v>1</v>
      </c>
      <c r="KA51" s="99">
        <v>0</v>
      </c>
      <c r="KB51" s="96" t="str">
        <f>IF(KE51="","",(IF(KC51=0,KD51*KB$4,(VLOOKUP(KE51,Dane!$A$2:$B$10,2)+2*KC51+KD51)*KB$4)))</f>
        <v/>
      </c>
      <c r="KC51" s="98"/>
      <c r="KD51" s="98"/>
      <c r="KE51" s="98"/>
      <c r="KF51" s="96" t="str">
        <f>IF(KI51="","",(IF(KG51=0,KH51*KF$4,(VLOOKUP(KI51,Dane!$A$2:$B$10,2)+2*KG51+KH51)*KF$4)))</f>
        <v/>
      </c>
      <c r="KG51" s="98"/>
      <c r="KH51" s="98"/>
      <c r="KI51" s="98"/>
      <c r="KJ51" s="96" t="str">
        <f>IF(KM51="","",(IF(KK51=0,KL51*KJ$4,(VLOOKUP(KM51,Dane!$A$2:$B$10,2)+2*KK51+KL51)*KJ$4)))</f>
        <v/>
      </c>
      <c r="KK51" s="98"/>
      <c r="KL51" s="98"/>
      <c r="KM51" s="98"/>
      <c r="KN51" s="96">
        <f>IF(KQ51="","",(IF(KO51=0,KP51*KN$4,(VLOOKUP(KQ51,Dane!$A$2:$B$10,2)+2*KO51+KP51)*KN$4)))</f>
        <v>17</v>
      </c>
      <c r="KO51" s="99">
        <v>4</v>
      </c>
      <c r="KP51" s="99">
        <v>0</v>
      </c>
      <c r="KQ51" s="99">
        <v>1</v>
      </c>
      <c r="KR51" s="96" t="str">
        <f>IF(KU51="","",(IF(KS51=0,KT51*KR$4,(VLOOKUP(KU51,Dane!$A$2:$B$10,2)+2*KS51+KT51)*KR$4)))</f>
        <v/>
      </c>
      <c r="KS51" s="98"/>
      <c r="KT51" s="98"/>
      <c r="KU51" s="98"/>
      <c r="KV51" s="96" t="str">
        <f>IF(KY51="","",(IF(KW51=0,KX51*KV$4,(VLOOKUP(KY51,Dane!$A$2:$B$10,2)+2*KW51+KX51)*KV$4)))</f>
        <v/>
      </c>
      <c r="KW51" s="98"/>
      <c r="KX51" s="98"/>
      <c r="KY51" s="98"/>
      <c r="KZ51" s="96" t="str">
        <f>IF(LC51="","",(IF(LA51=0,LB51*KZ$4,(VLOOKUP(LC51,Dane!$A$2:$B$10,2)+2*LA51+LB51)*KZ$4)))</f>
        <v/>
      </c>
      <c r="LA51" s="98"/>
      <c r="LB51" s="98"/>
      <c r="LC51" s="98"/>
      <c r="LD51" s="96" t="str">
        <f>IF(LG51="","",(IF(LE51=0,LF51*LD$4,(VLOOKUP(LG51,Dane!$A$2:$B$10,2)+2*LE51+LF51)*LD$4)))</f>
        <v/>
      </c>
      <c r="LE51" s="98"/>
      <c r="LF51" s="98"/>
      <c r="LG51" s="98"/>
      <c r="LH51" s="96" t="str">
        <f>IF(LK51="","",(IF(LI51=0,LJ51*LH$4,(VLOOKUP(LK51,Dane!$A$2:$B$10,2)+2*LI51+LJ51)*LH$4)))</f>
        <v/>
      </c>
      <c r="LI51" s="98"/>
      <c r="LJ51" s="98"/>
      <c r="LK51" s="98"/>
      <c r="LL51" s="96" t="str">
        <f>IF(LO51="","",(IF(LM51=0,LN51*LL$4,(VLOOKUP(LO51,Dane!$A$2:$B$10,2)+2*LM51+LN51)*LL$4)))</f>
        <v/>
      </c>
      <c r="LM51" s="98"/>
      <c r="LN51" s="98"/>
      <c r="LO51" s="98"/>
      <c r="LP51" s="96">
        <f>IF(LS51="","",(IF(LQ51=0,LR51*LP$4,(VLOOKUP(LS51,Dane!$A$2:$B$10,2)+2*LQ51+LR51)*LP$4)))</f>
        <v>23</v>
      </c>
      <c r="LQ51" s="99">
        <v>2</v>
      </c>
      <c r="LR51" s="99">
        <v>2</v>
      </c>
      <c r="LS51" s="99">
        <v>3</v>
      </c>
      <c r="LT51" s="96" t="str">
        <f>IF(LW51="","",(IF(LU51=0,LV51*LT$4,(VLOOKUP(LW51,Dane!$A$2:$B$10,2)+2*LU51+LV51)*LT$4)))</f>
        <v/>
      </c>
      <c r="LU51" s="98"/>
      <c r="LV51" s="98"/>
      <c r="LW51" s="98"/>
      <c r="LX51" s="96" t="str">
        <f>IF(MA51="","",(IF(LY51=0,LZ51*LX$4,(VLOOKUP(MA51,Dane!$A$2:$B$10,2)+2*LY51+LZ51)*LX$4)))</f>
        <v/>
      </c>
      <c r="LY51" s="98"/>
      <c r="LZ51" s="98"/>
      <c r="MA51" s="98"/>
      <c r="MB51" s="96" t="str">
        <f>IF(ME51="","",(IF(MC51=0,MD51*MB$4,(VLOOKUP(ME51,Dane!$A$2:$B$10,2)+2*MC51+MD51)*MB$4)))</f>
        <v/>
      </c>
      <c r="MC51" s="98"/>
      <c r="MD51" s="98"/>
      <c r="ME51" s="98"/>
      <c r="MF51" s="96" t="str">
        <f>IF(MI51="","",(IF(MG51=0,MH51*MF$4,(VLOOKUP(MI51,Dane!$A$2:$B$10,2)+2*MG51+MH51)*MF$4)))</f>
        <v/>
      </c>
      <c r="MG51" s="98"/>
      <c r="MH51" s="98"/>
      <c r="MI51" s="98"/>
      <c r="MJ51" s="96" t="str">
        <f>IF(MM51="","",(IF(MK51=0,ML51*MJ$4,(VLOOKUP(MM51,Dane!$A$2:$B$10,2)+2*MK51+ML51)*MJ$4)))</f>
        <v/>
      </c>
      <c r="MK51" s="98"/>
      <c r="ML51" s="98"/>
      <c r="MM51" s="98"/>
      <c r="MN51" s="96" t="str">
        <f>IF(MQ51="","",(IF(MO51=0,MP51*MN$4,(VLOOKUP(MQ51,Dane!$A$2:$B$10,2)+2*MO51+MP51)*MN$4)))</f>
        <v/>
      </c>
      <c r="MO51" s="98"/>
      <c r="MP51" s="98"/>
      <c r="MQ51" s="98"/>
      <c r="MR51" s="96" t="str">
        <f>IF(MU51="","",(IF(MS51=0,MT51*MR$4,(VLOOKUP(MU51,Dane!$A$2:$B$10,2)+2*MS51+MT51)*MR$4)))</f>
        <v/>
      </c>
      <c r="MS51" s="98"/>
      <c r="MT51" s="98"/>
      <c r="MU51" s="98"/>
      <c r="MV51" s="96" t="str">
        <f>IF(MY51="","",(IF(MW51=0,MX51*MV$4,(VLOOKUP(MY51,Dane!$A$2:$B$10,2)+2*MW51+MX51)*MV$4)))</f>
        <v/>
      </c>
      <c r="MW51" s="98"/>
      <c r="MX51" s="98"/>
      <c r="MY51" s="98"/>
      <c r="MZ51" s="96" t="str">
        <f>IF(NC51="","",(IF(NA51=0,NB51*MZ$4,(VLOOKUP(NC51,Dane!$A$2:$B$10,2)+2*NA51+NB51)*MZ$4)))</f>
        <v/>
      </c>
      <c r="NA51" s="98"/>
      <c r="NB51" s="98"/>
      <c r="NC51" s="98"/>
      <c r="ND51" s="96" t="str">
        <f>IF(NG51="","",(IF(NE51=0,NF51*ND$4,(VLOOKUP(NG51,Dane!$A$2:$B$10,2)+2*NE51+NF51)*ND$4)))</f>
        <v/>
      </c>
      <c r="NE51" s="98"/>
      <c r="NF51" s="98"/>
      <c r="NG51" s="98"/>
      <c r="NH51" s="96" t="str">
        <f>IF(NK51="","",(IF(NI51=0,NJ51*NH$4,(VLOOKUP(NK51,Dane!$A$2:$B$10,2)+2*NI51+NJ51)*NH$4)))</f>
        <v/>
      </c>
      <c r="NI51" s="98"/>
      <c r="NJ51" s="98"/>
      <c r="NK51" s="98"/>
      <c r="NL51" s="96" t="str">
        <f>IF(NO51="","",(IF(NM51=0,NN51*NL$4,(VLOOKUP(NO51,Dane!$A$2:$B$10,2)+2*NM51+NN51)*NL$4)))</f>
        <v/>
      </c>
      <c r="NM51" s="98"/>
      <c r="NN51" s="98"/>
      <c r="NO51" s="98"/>
      <c r="NP51" s="96" t="str">
        <f>IF(NS51="","",(IF(NQ51=0,NR51*NP$4,(VLOOKUP(NS51,Dane!$A$2:$B$10,2)+2*NQ51+NR51)*NP$4)))</f>
        <v/>
      </c>
      <c r="NQ51" s="98"/>
      <c r="NR51" s="98"/>
      <c r="NS51" s="98"/>
      <c r="NT51" s="96">
        <f>IF(NW51="","",(IF(NU51=0,NV51*NT$4,(VLOOKUP(NW51,Dane!$A$2:$B$10,2)+2*NU51+NV51)*NT$4)))</f>
        <v>37.5</v>
      </c>
      <c r="NU51" s="99">
        <v>3</v>
      </c>
      <c r="NV51" s="99">
        <v>1</v>
      </c>
      <c r="NW51" s="99">
        <v>3</v>
      </c>
      <c r="NX51" s="96" t="str">
        <f>IF(OA51="","",(IF(NY51=0,NZ51*NX$4,(VLOOKUP(OA51,Dane!$A$2:$B$10,2)+2*NY51+NZ51)*NX$4)))</f>
        <v/>
      </c>
      <c r="NY51" s="98"/>
      <c r="NZ51" s="98"/>
      <c r="OA51" s="98"/>
      <c r="OB51" s="96" t="str">
        <f>IF(OE51="","",(IF(OC51=0,OD51*OB$4,(VLOOKUP(OE51,Dane!$A$2:$B$10,2)+2*OC51+OD51)*OB$4)))</f>
        <v/>
      </c>
      <c r="OC51" s="98"/>
      <c r="OD51" s="98"/>
      <c r="OE51" s="98"/>
      <c r="OF51" s="96" t="str">
        <f>IF(OI51="","",(IF(OG51=0,OH51*OF$4,(VLOOKUP(OI51,Dane!$A$2:$B$10,2)+2*OG51+OH51)*OF$4)))</f>
        <v/>
      </c>
      <c r="OG51" s="98"/>
      <c r="OH51" s="98"/>
      <c r="OI51" s="98"/>
      <c r="OJ51" s="96" t="str">
        <f>IF(OM51="","",(IF(OK51=0,OL51*OJ$4,(VLOOKUP(OM51,Dane!$A$2:$B$10,2)+2*OK51+OL51)*OJ$4)))</f>
        <v/>
      </c>
      <c r="OK51" s="98"/>
      <c r="OL51" s="98"/>
      <c r="OM51" s="98"/>
      <c r="ON51" s="96" t="str">
        <f>IF(OQ51="","",(IF(OO51=0,OP51*ON$4,(VLOOKUP(OQ51,Dane!$A$2:$B$10,2)+2*OO51+OP51)*ON$4)))</f>
        <v/>
      </c>
      <c r="OO51" s="98"/>
      <c r="OP51" s="98"/>
      <c r="OQ51" s="98"/>
      <c r="OR51" s="96" t="str">
        <f>IF(OU51="","",(IF(OS51=0,OT51*OR$4,(VLOOKUP(OU51,Dane!$A$2:$B$10,2)+2*OS51+OT51)*OR$4)))</f>
        <v/>
      </c>
      <c r="OS51" s="98"/>
      <c r="OT51" s="98"/>
      <c r="OU51" s="112"/>
    </row>
    <row r="52" spans="1:411" x14ac:dyDescent="0.25">
      <c r="A52" s="61">
        <f t="shared" si="344"/>
        <v>47</v>
      </c>
      <c r="B52" s="83" t="s">
        <v>182</v>
      </c>
      <c r="C52" s="63">
        <v>2006</v>
      </c>
      <c r="D52" s="64" t="str">
        <f>VLOOKUP(C52,Dane!$A$17:$B$34,2)</f>
        <v>funny</v>
      </c>
      <c r="E52" s="65">
        <f t="shared" si="345"/>
        <v>109.5</v>
      </c>
      <c r="F52" s="66">
        <f t="shared" si="430"/>
        <v>21</v>
      </c>
      <c r="G52" s="66">
        <f t="shared" si="430"/>
        <v>19</v>
      </c>
      <c r="H52" s="66">
        <f t="shared" si="430"/>
        <v>19</v>
      </c>
      <c r="I52" s="66">
        <f t="shared" si="430"/>
        <v>16.5</v>
      </c>
      <c r="J52" s="66">
        <f t="shared" si="430"/>
        <v>15</v>
      </c>
      <c r="K52" s="66">
        <f t="shared" si="430"/>
        <v>12</v>
      </c>
      <c r="L52" s="66">
        <f t="shared" si="430"/>
        <v>4</v>
      </c>
      <c r="M52" s="66">
        <f t="shared" si="430"/>
        <v>3</v>
      </c>
      <c r="N52" s="66" t="str">
        <f t="shared" si="430"/>
        <v/>
      </c>
      <c r="O52" s="72" t="str">
        <f t="shared" si="430"/>
        <v/>
      </c>
      <c r="P52" s="67">
        <f t="shared" si="347"/>
        <v>8</v>
      </c>
      <c r="Q52" s="69" t="str">
        <f t="shared" si="348"/>
        <v/>
      </c>
      <c r="R52" s="69" t="str">
        <f t="shared" si="349"/>
        <v/>
      </c>
      <c r="S52" s="69" t="str">
        <f t="shared" si="350"/>
        <v/>
      </c>
      <c r="T52" s="69" t="str">
        <f t="shared" si="351"/>
        <v/>
      </c>
      <c r="U52" s="69" t="str">
        <f t="shared" si="352"/>
        <v/>
      </c>
      <c r="V52" s="69" t="str">
        <f t="shared" si="353"/>
        <v/>
      </c>
      <c r="W52" s="69">
        <f t="shared" si="354"/>
        <v>21</v>
      </c>
      <c r="X52" s="69" t="str">
        <f t="shared" si="355"/>
        <v/>
      </c>
      <c r="Y52" s="69" t="str">
        <f t="shared" si="356"/>
        <v/>
      </c>
      <c r="Z52" s="69" t="str">
        <f t="shared" si="357"/>
        <v/>
      </c>
      <c r="AA52" s="69" t="str">
        <f t="shared" si="358"/>
        <v/>
      </c>
      <c r="AB52" s="69" t="str">
        <f t="shared" si="359"/>
        <v/>
      </c>
      <c r="AC52" s="69" t="str">
        <f t="shared" si="360"/>
        <v/>
      </c>
      <c r="AD52" s="69" t="str">
        <f t="shared" si="361"/>
        <v/>
      </c>
      <c r="AE52" s="69" t="str">
        <f t="shared" si="362"/>
        <v/>
      </c>
      <c r="AF52" s="69" t="str">
        <f t="shared" si="363"/>
        <v/>
      </c>
      <c r="AG52" s="69" t="str">
        <f t="shared" si="364"/>
        <v/>
      </c>
      <c r="AH52" s="69" t="str">
        <f t="shared" si="365"/>
        <v/>
      </c>
      <c r="AI52" s="69" t="str">
        <f t="shared" si="366"/>
        <v/>
      </c>
      <c r="AJ52" s="69" t="str">
        <f t="shared" si="367"/>
        <v/>
      </c>
      <c r="AK52" s="69" t="str">
        <f t="shared" si="368"/>
        <v/>
      </c>
      <c r="AL52" s="69" t="str">
        <f t="shared" si="369"/>
        <v/>
      </c>
      <c r="AM52" s="69">
        <f t="shared" si="370"/>
        <v>19</v>
      </c>
      <c r="AN52" s="69" t="str">
        <f t="shared" si="371"/>
        <v/>
      </c>
      <c r="AO52" s="69" t="str">
        <f t="shared" si="372"/>
        <v/>
      </c>
      <c r="AP52" s="69" t="str">
        <f t="shared" si="373"/>
        <v/>
      </c>
      <c r="AQ52" s="69" t="str">
        <f t="shared" si="374"/>
        <v/>
      </c>
      <c r="AR52" s="69" t="str">
        <f t="shared" si="375"/>
        <v/>
      </c>
      <c r="AS52" s="69" t="str">
        <f t="shared" si="376"/>
        <v/>
      </c>
      <c r="AT52" s="69" t="str">
        <f t="shared" si="377"/>
        <v/>
      </c>
      <c r="AU52" s="69" t="str">
        <f t="shared" si="378"/>
        <v/>
      </c>
      <c r="AV52" s="69">
        <f t="shared" si="379"/>
        <v>4</v>
      </c>
      <c r="AW52" s="69" t="str">
        <f t="shared" si="380"/>
        <v/>
      </c>
      <c r="AX52" s="69" t="str">
        <f t="shared" si="381"/>
        <v/>
      </c>
      <c r="AY52" s="69" t="str">
        <f t="shared" si="382"/>
        <v/>
      </c>
      <c r="AZ52" s="69">
        <f t="shared" si="383"/>
        <v>15</v>
      </c>
      <c r="BA52" s="69" t="str">
        <f t="shared" si="384"/>
        <v/>
      </c>
      <c r="BB52" s="69" t="str">
        <f t="shared" si="385"/>
        <v/>
      </c>
      <c r="BC52" s="69" t="str">
        <f t="shared" si="386"/>
        <v/>
      </c>
      <c r="BD52" s="69" t="str">
        <f t="shared" si="387"/>
        <v/>
      </c>
      <c r="BE52" s="69" t="str">
        <f t="shared" si="388"/>
        <v/>
      </c>
      <c r="BF52" s="69" t="str">
        <f t="shared" si="389"/>
        <v/>
      </c>
      <c r="BG52" s="69">
        <f t="shared" si="390"/>
        <v>3</v>
      </c>
      <c r="BH52" s="69" t="str">
        <f t="shared" si="391"/>
        <v/>
      </c>
      <c r="BI52" s="69" t="str">
        <f t="shared" si="392"/>
        <v/>
      </c>
      <c r="BJ52" s="69" t="str">
        <f t="shared" si="393"/>
        <v/>
      </c>
      <c r="BK52" s="69" t="str">
        <f t="shared" si="394"/>
        <v/>
      </c>
      <c r="BL52" s="69" t="str">
        <f t="shared" si="395"/>
        <v/>
      </c>
      <c r="BM52" s="69" t="str">
        <f t="shared" si="396"/>
        <v/>
      </c>
      <c r="BN52" s="69" t="str">
        <f t="shared" si="397"/>
        <v/>
      </c>
      <c r="BO52" s="69" t="str">
        <f t="shared" si="398"/>
        <v/>
      </c>
      <c r="BP52" s="69" t="str">
        <f t="shared" si="399"/>
        <v/>
      </c>
      <c r="BQ52" s="69" t="str">
        <f t="shared" si="400"/>
        <v/>
      </c>
      <c r="BR52" s="69" t="str">
        <f t="shared" si="401"/>
        <v/>
      </c>
      <c r="BS52" s="69" t="str">
        <f t="shared" si="402"/>
        <v/>
      </c>
      <c r="BT52" s="69" t="str">
        <f t="shared" si="403"/>
        <v/>
      </c>
      <c r="BU52" s="69" t="str">
        <f t="shared" si="404"/>
        <v/>
      </c>
      <c r="BV52" s="69" t="str">
        <f t="shared" si="405"/>
        <v/>
      </c>
      <c r="BW52" s="69" t="str">
        <f t="shared" si="406"/>
        <v/>
      </c>
      <c r="BX52" s="69" t="str">
        <f t="shared" si="407"/>
        <v/>
      </c>
      <c r="BY52" s="69" t="str">
        <f t="shared" si="408"/>
        <v/>
      </c>
      <c r="BZ52" s="69" t="str">
        <f t="shared" si="409"/>
        <v/>
      </c>
      <c r="CA52" s="69" t="str">
        <f t="shared" si="410"/>
        <v/>
      </c>
      <c r="CB52" s="69" t="str">
        <f t="shared" si="411"/>
        <v/>
      </c>
      <c r="CC52" s="69" t="str">
        <f t="shared" si="412"/>
        <v/>
      </c>
      <c r="CD52" s="69" t="str">
        <f t="shared" si="413"/>
        <v/>
      </c>
      <c r="CE52" s="69" t="str">
        <f t="shared" si="414"/>
        <v/>
      </c>
      <c r="CF52" s="69" t="str">
        <f t="shared" si="415"/>
        <v/>
      </c>
      <c r="CG52" s="69" t="str">
        <f t="shared" si="416"/>
        <v/>
      </c>
      <c r="CH52" s="69" t="str">
        <f t="shared" si="417"/>
        <v/>
      </c>
      <c r="CI52" s="69" t="str">
        <f t="shared" si="418"/>
        <v/>
      </c>
      <c r="CJ52" s="69">
        <f t="shared" si="419"/>
        <v>19</v>
      </c>
      <c r="CK52" s="69">
        <f t="shared" si="420"/>
        <v>12</v>
      </c>
      <c r="CL52" s="69">
        <f t="shared" si="421"/>
        <v>16.5</v>
      </c>
      <c r="CM52" s="69" t="str">
        <f t="shared" si="422"/>
        <v/>
      </c>
      <c r="CN52" s="69" t="str">
        <f t="shared" si="423"/>
        <v/>
      </c>
      <c r="CO52" s="69" t="str">
        <f t="shared" si="424"/>
        <v/>
      </c>
      <c r="CP52" s="69" t="str">
        <f t="shared" si="425"/>
        <v/>
      </c>
      <c r="CQ52" s="94" t="str">
        <f t="shared" si="426"/>
        <v/>
      </c>
      <c r="CR52" s="111" t="str">
        <f>IF(CU52="","",(IF(CS52=0,CT52*CR$4,(VLOOKUP(CU52,Dane!$A$2:$B$10,2)+2*CS52+CT52)*CR$4)))</f>
        <v/>
      </c>
      <c r="CS52" s="98"/>
      <c r="CT52" s="98"/>
      <c r="CU52" s="98"/>
      <c r="CV52" s="96" t="str">
        <f>IF(CY52="","",(IF(CW52=0,CX52*CV$4,(VLOOKUP(CY52,Dane!$A$2:$B$10,2)+2*CW52+CX52)*CV$4)))</f>
        <v/>
      </c>
      <c r="CW52" s="98"/>
      <c r="CX52" s="98"/>
      <c r="CY52" s="98"/>
      <c r="CZ52" s="96" t="str">
        <f>IF(DC52="","",(IF(DA52=0,DB52*CZ$4,(VLOOKUP(DC52,Dane!$A$2:$B$10,2)+2*DA52+DB52)*CZ$4)))</f>
        <v/>
      </c>
      <c r="DA52" s="98"/>
      <c r="DB52" s="98"/>
      <c r="DC52" s="98"/>
      <c r="DD52" s="96" t="str">
        <f>IF(DG52="","",(IF(DE52=0,DF52*DD$4,(VLOOKUP(DG52,Dane!$A$2:$B$10,2)+2*DE52+DF52)*DD$4)))</f>
        <v/>
      </c>
      <c r="DE52" s="98"/>
      <c r="DF52" s="98"/>
      <c r="DG52" s="98"/>
      <c r="DH52" s="96" t="str">
        <f>IF(DK52="","",(IF(DI52=0,DJ52*DH$4,(VLOOKUP(DK52,Dane!$A$2:$B$10,2)+2*DI52+DJ52)*DH$4)))</f>
        <v/>
      </c>
      <c r="DI52" s="98"/>
      <c r="DJ52" s="98"/>
      <c r="DK52" s="98"/>
      <c r="DL52" s="96" t="str">
        <f>IF(DO52="","",(IF(DM52=0,DN52*DL$4,(VLOOKUP(DO52,Dane!$A$2:$B$10,2)+2*DM52+DN52)*DL$4)))</f>
        <v/>
      </c>
      <c r="DM52" s="98"/>
      <c r="DN52" s="98"/>
      <c r="DO52" s="98"/>
      <c r="DP52" s="96">
        <f>IF(DS52="","",(IF(DQ52=0,DR52*DP$4,(VLOOKUP(DS52,Dane!$A$2:$B$10,2)+2*DQ52+DR52)*DP$4)))</f>
        <v>21</v>
      </c>
      <c r="DQ52" s="99">
        <v>1</v>
      </c>
      <c r="DR52" s="99">
        <v>3</v>
      </c>
      <c r="DS52" s="99">
        <v>4</v>
      </c>
      <c r="DT52" s="96" t="str">
        <f>IF(DW52="","",(IF(DU52=0,DV52*DT$4,(VLOOKUP(DW52,Dane!$A$2:$B$10,2)+2*DU52+DV52)*DT$4)))</f>
        <v/>
      </c>
      <c r="DU52" s="98"/>
      <c r="DV52" s="98"/>
      <c r="DW52" s="98"/>
      <c r="DX52" s="96" t="str">
        <f>IF(EA52="","",(IF(DY52=0,DZ52*DX$4,(VLOOKUP(EA52,Dane!$A$2:$B$10,2)+2*DY52+DZ52)*DX$4)))</f>
        <v/>
      </c>
      <c r="DY52" s="98"/>
      <c r="DZ52" s="98"/>
      <c r="EA52" s="98"/>
      <c r="EB52" s="96" t="str">
        <f>IF(EE52="","",(IF(EC52=0,ED52*EB$4,(VLOOKUP(EE52,Dane!$A$2:$B$10,2)+2*EC52+ED52)*EB$4)))</f>
        <v/>
      </c>
      <c r="EC52" s="98"/>
      <c r="ED52" s="98"/>
      <c r="EE52" s="98"/>
      <c r="EF52" s="96" t="str">
        <f>IF(EI52="","",(IF(EG52=0,EH52*EF$4,(VLOOKUP(EI52,Dane!$A$2:$B$10,2)+2*EG52+EH52)*EF$4)))</f>
        <v/>
      </c>
      <c r="EG52" s="98"/>
      <c r="EH52" s="98"/>
      <c r="EI52" s="98"/>
      <c r="EJ52" s="96" t="str">
        <f>IF(EM52="","",(IF(EK52=0,EL52*EJ$4,(VLOOKUP(EM52,Dane!$A$2:$B$10,2)+2*EK52+EL52)*EJ$4)))</f>
        <v/>
      </c>
      <c r="EK52" s="98"/>
      <c r="EL52" s="98"/>
      <c r="EM52" s="98"/>
      <c r="EN52" s="96" t="str">
        <f>IF(EQ52="","",(IF(EO52=0,EP52*EN$4,(VLOOKUP(EQ52,Dane!$A$2:$B$10,2)+2*EO52+EP52)*EN$4)))</f>
        <v/>
      </c>
      <c r="EO52" s="98"/>
      <c r="EP52" s="98"/>
      <c r="EQ52" s="98"/>
      <c r="ER52" s="96" t="str">
        <f>IF(EU52="","",(IF(ES52=0,ET52*ER$4,(VLOOKUP(EU52,Dane!$A$2:$B$10,2)+2*ES52+ET52)*ER$4)))</f>
        <v/>
      </c>
      <c r="ES52" s="98"/>
      <c r="ET52" s="98"/>
      <c r="EU52" s="98"/>
      <c r="EV52" s="96" t="str">
        <f>IF(EY52="","",(IF(EW52=0,EX52*EV$4,(VLOOKUP(EY52,Dane!$A$2:$B$10,2)+2*EW52+EX52)*EV$4)))</f>
        <v/>
      </c>
      <c r="EW52" s="98"/>
      <c r="EX52" s="98"/>
      <c r="EY52" s="98"/>
      <c r="EZ52" s="96" t="str">
        <f>IF(FC52="","",(IF(FA52=0,FB52*EZ$4,(VLOOKUP(FC52,Dane!$A$2:$B$10,2)+2*FA52+FB52)*EZ$4)))</f>
        <v/>
      </c>
      <c r="FA52" s="98"/>
      <c r="FB52" s="98"/>
      <c r="FC52" s="98"/>
      <c r="FD52" s="96" t="str">
        <f>IF(FG52="","",(IF(FE52=0,FF52*FD$4,(VLOOKUP(FG52,Dane!$A$2:$B$10,2)+2*FE52+FF52)*FD$4)))</f>
        <v/>
      </c>
      <c r="FE52" s="98"/>
      <c r="FF52" s="98"/>
      <c r="FG52" s="98"/>
      <c r="FH52" s="96" t="str">
        <f>IF(FK52="","",(IF(FI52=0,FJ52*FH$4,(VLOOKUP(FK52,Dane!$A$2:$B$10,2)+2*FI52+FJ52)*FH$4)))</f>
        <v/>
      </c>
      <c r="FI52" s="98"/>
      <c r="FJ52" s="98"/>
      <c r="FK52" s="98"/>
      <c r="FL52" s="96" t="str">
        <f>IF(FO52="","",(IF(FM52=0,FN52*FL$4,(VLOOKUP(FO52,Dane!$A$2:$B$10,2)+2*FM52+FN52)*FL$4)))</f>
        <v/>
      </c>
      <c r="FM52" s="98"/>
      <c r="FN52" s="98"/>
      <c r="FO52" s="98"/>
      <c r="FP52" s="96" t="str">
        <f>IF(FS52="","",(IF(FQ52=0,FR52*FP$4,(VLOOKUP(FS52,Dane!$A$2:$B$10,2)+2*FQ52+FR52)*FP$4)))</f>
        <v/>
      </c>
      <c r="FQ52" s="98"/>
      <c r="FR52" s="98"/>
      <c r="FS52" s="98"/>
      <c r="FT52" s="96" t="str">
        <f>IF(FW52="","",(IF(FU52=0,FV52*FT$4,(VLOOKUP(FW52,Dane!$A$2:$B$10,2)+2*FU52+FV52)*FT$4)))</f>
        <v/>
      </c>
      <c r="FU52" s="98"/>
      <c r="FV52" s="98"/>
      <c r="FW52" s="98"/>
      <c r="FX52" s="96" t="str">
        <f>IF(GA52="","",(IF(FY52=0,FZ52*FX$4,(VLOOKUP(GA52,Dane!$A$2:$B$10,2)+2*FY52+FZ52)*FX$4)))</f>
        <v/>
      </c>
      <c r="FY52" s="98"/>
      <c r="FZ52" s="98"/>
      <c r="GA52" s="98"/>
      <c r="GB52" s="96">
        <f>IF(GE52="","",(IF(GC52=0,GD52*GB$4,(VLOOKUP(GE52,Dane!$A$2:$B$10,2)+2*GC52+GD52)*GB$4)))</f>
        <v>19</v>
      </c>
      <c r="GC52" s="99">
        <v>1</v>
      </c>
      <c r="GD52" s="99">
        <v>2</v>
      </c>
      <c r="GE52" s="99">
        <v>3</v>
      </c>
      <c r="GF52" s="96" t="str">
        <f>IF(GI52="","",(IF(GG52=0,GH52*GF$4,(VLOOKUP(GI52,Dane!$A$2:$B$10,2)+2*GG52+GH52)*GF$4)))</f>
        <v/>
      </c>
      <c r="GG52" s="98"/>
      <c r="GH52" s="98"/>
      <c r="GI52" s="98"/>
      <c r="GJ52" s="96" t="str">
        <f>IF(GM52="","",(IF(GK52=0,GL52*GJ$4,(VLOOKUP(GM52,Dane!$A$2:$B$10,2)+2*GK52+GL52)*GJ$4)))</f>
        <v/>
      </c>
      <c r="GK52" s="98"/>
      <c r="GL52" s="98"/>
      <c r="GM52" s="98"/>
      <c r="GN52" s="96" t="str">
        <f>IF(GQ52="","",(IF(GO52=0,GP52*GN$4,(VLOOKUP(GQ52,Dane!$A$2:$B$10,2)+2*GO52+GP52)*GN$4)))</f>
        <v/>
      </c>
      <c r="GO52" s="98"/>
      <c r="GP52" s="98"/>
      <c r="GQ52" s="98"/>
      <c r="GR52" s="96" t="str">
        <f>IF(GU52="","",(IF(GS52=0,GT52*GR$4,(VLOOKUP(GU52,Dane!$A$2:$B$10,2)+2*GS52+GT52)*GR$4)))</f>
        <v/>
      </c>
      <c r="GS52" s="98"/>
      <c r="GT52" s="98"/>
      <c r="GU52" s="98"/>
      <c r="GV52" s="96" t="str">
        <f>IF(GY52="","",(IF(GW52=0,GX52*GV$4,(VLOOKUP(GY52,Dane!$A$2:$B$10,2)+2*GW52+GX52)*GV$4)))</f>
        <v/>
      </c>
      <c r="GW52" s="98"/>
      <c r="GX52" s="98"/>
      <c r="GY52" s="98"/>
      <c r="GZ52" s="96" t="str">
        <f>IF(HC52="","",(IF(HA52=0,HB52*GZ$4,(VLOOKUP(HC52,Dane!$A$2:$B$10,2)+2*HA52+HB52)*GZ$4)))</f>
        <v/>
      </c>
      <c r="HA52" s="98"/>
      <c r="HB52" s="98"/>
      <c r="HC52" s="98"/>
      <c r="HD52" s="96" t="str">
        <f>IF(HG52="","",(IF(HE52=0,HF52*HD$4,(VLOOKUP(HG52,Dane!$A$2:$B$10,2)+2*HE52+HF52)*HD$4)))</f>
        <v/>
      </c>
      <c r="HE52" s="98"/>
      <c r="HF52" s="98"/>
      <c r="HG52" s="98"/>
      <c r="HH52" s="96" t="str">
        <f>IF(HK52="","",(IF(HI52=0,HJ52*HH$4,(VLOOKUP(HK52,Dane!$A$2:$B$10,2)+2*HI52+HJ52)*HH$4)))</f>
        <v/>
      </c>
      <c r="HI52" s="98"/>
      <c r="HJ52" s="98"/>
      <c r="HK52" s="98"/>
      <c r="HL52" s="96">
        <f>IF(HO52="","",(IF(HM52=0,HN52*HL$4,(VLOOKUP(HO52,Dane!$A$2:$B$10,2)+2*HM52+HN52)*HL$4)))</f>
        <v>4</v>
      </c>
      <c r="HM52" s="99">
        <v>0</v>
      </c>
      <c r="HN52" s="99">
        <v>1</v>
      </c>
      <c r="HO52" s="99">
        <v>0</v>
      </c>
      <c r="HP52" s="96" t="str">
        <f>IF(HS52="","",(IF(HQ52=0,HR52*HP$4,(VLOOKUP(HS52,Dane!$A$2:$B$10,2)+2*HQ52+HR52)*HP$4)))</f>
        <v/>
      </c>
      <c r="HQ52" s="98"/>
      <c r="HR52" s="98"/>
      <c r="HS52" s="98"/>
      <c r="HT52" s="96" t="str">
        <f>IF(HW52="","",(IF(HU52=0,HV52*HT$4,(VLOOKUP(HW52,Dane!$A$2:$B$10,2)+2*HU52+HV52)*HT$4)))</f>
        <v/>
      </c>
      <c r="HU52" s="98"/>
      <c r="HV52" s="98"/>
      <c r="HW52" s="98"/>
      <c r="HX52" s="96" t="str">
        <f>IF(IA52="","",(IF(HY52=0,HZ52*HX$4,(VLOOKUP(IA52,Dane!$A$2:$B$10,2)+2*HY52+HZ52)*HX$4)))</f>
        <v/>
      </c>
      <c r="HY52" s="98"/>
      <c r="HZ52" s="98"/>
      <c r="IA52" s="98"/>
      <c r="IB52" s="96">
        <f>IF(IE52="","",(IF(IC52=0,ID52*IB$4,(VLOOKUP(IE52,Dane!$A$2:$B$10,2)+2*IC52+ID52)*IB$4)))</f>
        <v>15</v>
      </c>
      <c r="IC52" s="99">
        <v>1</v>
      </c>
      <c r="ID52" s="99">
        <v>2</v>
      </c>
      <c r="IE52" s="99">
        <v>5</v>
      </c>
      <c r="IF52" s="96" t="str">
        <f>IF(II52="","",(IF(IG52=0,IH52*IF$4,(VLOOKUP(II52,Dane!$A$2:$B$10,2)+2*IG52+IH52)*IF$4)))</f>
        <v/>
      </c>
      <c r="IG52" s="98"/>
      <c r="IH52" s="98"/>
      <c r="II52" s="98"/>
      <c r="IJ52" s="96" t="str">
        <f>IF(IM52="","",(IF(IK52=0,IL52*IJ$4,(VLOOKUP(IM52,Dane!$A$2:$B$10,2)+2*IK52+IL52)*IJ$4)))</f>
        <v/>
      </c>
      <c r="IK52" s="98"/>
      <c r="IL52" s="98"/>
      <c r="IM52" s="98"/>
      <c r="IN52" s="96" t="str">
        <f>IF(IQ52="","",(IF(IO52=0,IP52*IN$4,(VLOOKUP(IQ52,Dane!$A$2:$B$10,2)+2*IO52+IP52)*IN$4)))</f>
        <v/>
      </c>
      <c r="IO52" s="98"/>
      <c r="IP52" s="98"/>
      <c r="IQ52" s="98"/>
      <c r="IR52" s="96" t="str">
        <f>IF(IU52="","",(IF(IS52=0,IT52*IR$4,(VLOOKUP(IU52,Dane!$A$2:$B$10,2)+2*IS52+IT52)*IR$4)))</f>
        <v/>
      </c>
      <c r="IS52" s="98"/>
      <c r="IT52" s="98"/>
      <c r="IU52" s="98"/>
      <c r="IV52" s="96" t="str">
        <f>IF(IY52="","",(IF(IW52=0,IX52*IV$4,(VLOOKUP(IY52,Dane!$A$2:$B$10,2)+2*IW52+IX52)*IV$4)))</f>
        <v/>
      </c>
      <c r="IW52" s="98"/>
      <c r="IX52" s="98"/>
      <c r="IY52" s="98"/>
      <c r="IZ52" s="96" t="str">
        <f>IF(JC52="","",(IF(JA52=0,JB52*IZ$4,(VLOOKUP(JC52,Dane!$A$2:$B$10,2)+2*JA52+JB52)*IZ$4)))</f>
        <v/>
      </c>
      <c r="JA52" s="98"/>
      <c r="JB52" s="98"/>
      <c r="JC52" s="98"/>
      <c r="JD52" s="96">
        <f>IF(JG52="","",(IF(JE52=0,JF52*JD$4,(VLOOKUP(JG52,Dane!$A$2:$B$10,2)+2*JE52+JF52)*JD$4)))</f>
        <v>3</v>
      </c>
      <c r="JE52" s="99">
        <v>0</v>
      </c>
      <c r="JF52" s="99">
        <v>1</v>
      </c>
      <c r="JG52" s="99">
        <v>0</v>
      </c>
      <c r="JH52" s="96" t="str">
        <f>IF(JK52="","",(IF(JI52=0,JJ52*JH$4,(VLOOKUP(JK52,Dane!$A$2:$B$10,2)+2*JI52+JJ52)*JH$4)))</f>
        <v/>
      </c>
      <c r="JI52" s="98"/>
      <c r="JJ52" s="98"/>
      <c r="JK52" s="98"/>
      <c r="JL52" s="96" t="str">
        <f>IF(JO52="","",(IF(JM52=0,JN52*JL$4,(VLOOKUP(JO52,Dane!$A$2:$B$10,2)+2*JM52+JN52)*JL$4)))</f>
        <v/>
      </c>
      <c r="JM52" s="98"/>
      <c r="JN52" s="98"/>
      <c r="JO52" s="98"/>
      <c r="JP52" s="96" t="str">
        <f>IF(JS52="","",(IF(JQ52=0,JR52*JP$4,(VLOOKUP(JS52,Dane!$A$2:$B$10,2)+2*JQ52+JR52)*JP$4)))</f>
        <v/>
      </c>
      <c r="JQ52" s="98"/>
      <c r="JR52" s="98"/>
      <c r="JS52" s="98"/>
      <c r="JT52" s="96" t="str">
        <f>IF(JW52="","",(IF(JU52=0,JV52*JT$4,(VLOOKUP(JW52,Dane!$A$2:$B$10,2)+2*JU52+JV52)*JT$4)))</f>
        <v/>
      </c>
      <c r="JU52" s="98"/>
      <c r="JV52" s="98"/>
      <c r="JW52" s="98"/>
      <c r="JX52" s="96" t="str">
        <f>IF(KA52="","",(IF(JY52=0,JZ52*JX$4,(VLOOKUP(KA52,Dane!$A$2:$B$10,2)+2*JY52+JZ52)*JX$4)))</f>
        <v/>
      </c>
      <c r="JY52" s="98"/>
      <c r="JZ52" s="98"/>
      <c r="KA52" s="98"/>
      <c r="KB52" s="96" t="str">
        <f>IF(KE52="","",(IF(KC52=0,KD52*KB$4,(VLOOKUP(KE52,Dane!$A$2:$B$10,2)+2*KC52+KD52)*KB$4)))</f>
        <v/>
      </c>
      <c r="KC52" s="98"/>
      <c r="KD52" s="98"/>
      <c r="KE52" s="98"/>
      <c r="KF52" s="96" t="str">
        <f>IF(KI52="","",(IF(KG52=0,KH52*KF$4,(VLOOKUP(KI52,Dane!$A$2:$B$10,2)+2*KG52+KH52)*KF$4)))</f>
        <v/>
      </c>
      <c r="KG52" s="98"/>
      <c r="KH52" s="98"/>
      <c r="KI52" s="98"/>
      <c r="KJ52" s="96" t="str">
        <f>IF(KM52="","",(IF(KK52=0,KL52*KJ$4,(VLOOKUP(KM52,Dane!$A$2:$B$10,2)+2*KK52+KL52)*KJ$4)))</f>
        <v/>
      </c>
      <c r="KK52" s="98"/>
      <c r="KL52" s="98"/>
      <c r="KM52" s="98"/>
      <c r="KN52" s="96" t="str">
        <f>IF(KQ52="","",(IF(KO52=0,KP52*KN$4,(VLOOKUP(KQ52,Dane!$A$2:$B$10,2)+2*KO52+KP52)*KN$4)))</f>
        <v/>
      </c>
      <c r="KO52" s="98"/>
      <c r="KP52" s="98"/>
      <c r="KQ52" s="98"/>
      <c r="KR52" s="96" t="str">
        <f>IF(KU52="","",(IF(KS52=0,KT52*KR$4,(VLOOKUP(KU52,Dane!$A$2:$B$10,2)+2*KS52+KT52)*KR$4)))</f>
        <v/>
      </c>
      <c r="KS52" s="98"/>
      <c r="KT52" s="98"/>
      <c r="KU52" s="98"/>
      <c r="KV52" s="96" t="str">
        <f>IF(KY52="","",(IF(KW52=0,KX52*KV$4,(VLOOKUP(KY52,Dane!$A$2:$B$10,2)+2*KW52+KX52)*KV$4)))</f>
        <v/>
      </c>
      <c r="KW52" s="98"/>
      <c r="KX52" s="98"/>
      <c r="KY52" s="98"/>
      <c r="KZ52" s="96" t="str">
        <f>IF(LC52="","",(IF(LA52=0,LB52*KZ$4,(VLOOKUP(LC52,Dane!$A$2:$B$10,2)+2*LA52+LB52)*KZ$4)))</f>
        <v/>
      </c>
      <c r="LA52" s="98"/>
      <c r="LB52" s="98"/>
      <c r="LC52" s="98"/>
      <c r="LD52" s="96" t="str">
        <f>IF(LG52="","",(IF(LE52=0,LF52*LD$4,(VLOOKUP(LG52,Dane!$A$2:$B$10,2)+2*LE52+LF52)*LD$4)))</f>
        <v/>
      </c>
      <c r="LE52" s="98"/>
      <c r="LF52" s="98"/>
      <c r="LG52" s="98"/>
      <c r="LH52" s="96" t="str">
        <f>IF(LK52="","",(IF(LI52=0,LJ52*LH$4,(VLOOKUP(LK52,Dane!$A$2:$B$10,2)+2*LI52+LJ52)*LH$4)))</f>
        <v/>
      </c>
      <c r="LI52" s="98"/>
      <c r="LJ52" s="98"/>
      <c r="LK52" s="98"/>
      <c r="LL52" s="96" t="str">
        <f>IF(LO52="","",(IF(LM52=0,LN52*LL$4,(VLOOKUP(LO52,Dane!$A$2:$B$10,2)+2*LM52+LN52)*LL$4)))</f>
        <v/>
      </c>
      <c r="LM52" s="98"/>
      <c r="LN52" s="98"/>
      <c r="LO52" s="98"/>
      <c r="LP52" s="96" t="str">
        <f>IF(LS52="","",(IF(LQ52=0,LR52*LP$4,(VLOOKUP(LS52,Dane!$A$2:$B$10,2)+2*LQ52+LR52)*LP$4)))</f>
        <v/>
      </c>
      <c r="LQ52" s="98"/>
      <c r="LR52" s="98"/>
      <c r="LS52" s="98"/>
      <c r="LT52" s="96" t="str">
        <f>IF(LW52="","",(IF(LU52=0,LV52*LT$4,(VLOOKUP(LW52,Dane!$A$2:$B$10,2)+2*LU52+LV52)*LT$4)))</f>
        <v/>
      </c>
      <c r="LU52" s="98"/>
      <c r="LV52" s="98"/>
      <c r="LW52" s="98"/>
      <c r="LX52" s="96" t="str">
        <f>IF(MA52="","",(IF(LY52=0,LZ52*LX$4,(VLOOKUP(MA52,Dane!$A$2:$B$10,2)+2*LY52+LZ52)*LX$4)))</f>
        <v/>
      </c>
      <c r="LY52" s="98"/>
      <c r="LZ52" s="98"/>
      <c r="MA52" s="98"/>
      <c r="MB52" s="96" t="str">
        <f>IF(ME52="","",(IF(MC52=0,MD52*MB$4,(VLOOKUP(ME52,Dane!$A$2:$B$10,2)+2*MC52+MD52)*MB$4)))</f>
        <v/>
      </c>
      <c r="MC52" s="98"/>
      <c r="MD52" s="98"/>
      <c r="ME52" s="98"/>
      <c r="MF52" s="96" t="str">
        <f>IF(MI52="","",(IF(MG52=0,MH52*MF$4,(VLOOKUP(MI52,Dane!$A$2:$B$10,2)+2*MG52+MH52)*MF$4)))</f>
        <v/>
      </c>
      <c r="MG52" s="98"/>
      <c r="MH52" s="98"/>
      <c r="MI52" s="98"/>
      <c r="MJ52" s="96" t="str">
        <f>IF(MM52="","",(IF(MK52=0,ML52*MJ$4,(VLOOKUP(MM52,Dane!$A$2:$B$10,2)+2*MK52+ML52)*MJ$4)))</f>
        <v/>
      </c>
      <c r="MK52" s="98"/>
      <c r="ML52" s="98"/>
      <c r="MM52" s="98"/>
      <c r="MN52" s="96" t="str">
        <f>IF(MQ52="","",(IF(MO52=0,MP52*MN$4,(VLOOKUP(MQ52,Dane!$A$2:$B$10,2)+2*MO52+MP52)*MN$4)))</f>
        <v/>
      </c>
      <c r="MO52" s="98"/>
      <c r="MP52" s="98"/>
      <c r="MQ52" s="98"/>
      <c r="MR52" s="96" t="str">
        <f>IF(MU52="","",(IF(MS52=0,MT52*MR$4,(VLOOKUP(MU52,Dane!$A$2:$B$10,2)+2*MS52+MT52)*MR$4)))</f>
        <v/>
      </c>
      <c r="MS52" s="98"/>
      <c r="MT52" s="98"/>
      <c r="MU52" s="98"/>
      <c r="MV52" s="96" t="str">
        <f>IF(MY52="","",(IF(MW52=0,MX52*MV$4,(VLOOKUP(MY52,Dane!$A$2:$B$10,2)+2*MW52+MX52)*MV$4)))</f>
        <v/>
      </c>
      <c r="MW52" s="98"/>
      <c r="MX52" s="98"/>
      <c r="MY52" s="98"/>
      <c r="MZ52" s="96" t="str">
        <f>IF(NC52="","",(IF(NA52=0,NB52*MZ$4,(VLOOKUP(NC52,Dane!$A$2:$B$10,2)+2*NA52+NB52)*MZ$4)))</f>
        <v/>
      </c>
      <c r="NA52" s="98"/>
      <c r="NB52" s="98"/>
      <c r="NC52" s="98"/>
      <c r="ND52" s="96" t="str">
        <f>IF(NG52="","",(IF(NE52=0,NF52*ND$4,(VLOOKUP(NG52,Dane!$A$2:$B$10,2)+2*NE52+NF52)*ND$4)))</f>
        <v/>
      </c>
      <c r="NE52" s="98"/>
      <c r="NF52" s="98"/>
      <c r="NG52" s="98"/>
      <c r="NH52" s="96" t="str">
        <f>IF(NK52="","",(IF(NI52=0,NJ52*NH$4,(VLOOKUP(NK52,Dane!$A$2:$B$10,2)+2*NI52+NJ52)*NH$4)))</f>
        <v/>
      </c>
      <c r="NI52" s="98"/>
      <c r="NJ52" s="98"/>
      <c r="NK52" s="98"/>
      <c r="NL52" s="96" t="str">
        <f>IF(NO52="","",(IF(NM52=0,NN52*NL$4,(VLOOKUP(NO52,Dane!$A$2:$B$10,2)+2*NM52+NN52)*NL$4)))</f>
        <v/>
      </c>
      <c r="NM52" s="98"/>
      <c r="NN52" s="98"/>
      <c r="NO52" s="98"/>
      <c r="NP52" s="96">
        <f>IF(NS52="","",(IF(NQ52=0,NR52*NP$4,(VLOOKUP(NS52,Dane!$A$2:$B$10,2)+2*NQ52+NR52)*NP$4)))</f>
        <v>19</v>
      </c>
      <c r="NQ52" s="99">
        <v>2</v>
      </c>
      <c r="NR52" s="99">
        <v>2</v>
      </c>
      <c r="NS52" s="99">
        <v>5</v>
      </c>
      <c r="NT52" s="96">
        <f>IF(NW52="","",(IF(NU52=0,NV52*NT$4,(VLOOKUP(NW52,Dane!$A$2:$B$10,2)+2*NU52+NV52)*NT$4)))</f>
        <v>12</v>
      </c>
      <c r="NU52" s="99">
        <v>1</v>
      </c>
      <c r="NV52" s="99">
        <v>2</v>
      </c>
      <c r="NW52" s="99">
        <v>0</v>
      </c>
      <c r="NX52" s="96">
        <f>IF(OA52="","",(IF(NY52=0,NZ52*NX$4,(VLOOKUP(OA52,Dane!$A$2:$B$10,2)+2*NY52+NZ52)*NX$4)))</f>
        <v>16.5</v>
      </c>
      <c r="NY52" s="99">
        <v>1</v>
      </c>
      <c r="NZ52" s="99">
        <v>2</v>
      </c>
      <c r="OA52" s="99">
        <v>7</v>
      </c>
      <c r="OB52" s="96" t="str">
        <f>IF(OE52="","",(IF(OC52=0,OD52*OB$4,(VLOOKUP(OE52,Dane!$A$2:$B$10,2)+2*OC52+OD52)*OB$4)))</f>
        <v/>
      </c>
      <c r="OC52" s="98"/>
      <c r="OD52" s="98"/>
      <c r="OE52" s="98"/>
      <c r="OF52" s="96" t="str">
        <f>IF(OI52="","",(IF(OG52=0,OH52*OF$4,(VLOOKUP(OI52,Dane!$A$2:$B$10,2)+2*OG52+OH52)*OF$4)))</f>
        <v/>
      </c>
      <c r="OG52" s="98"/>
      <c r="OH52" s="98"/>
      <c r="OI52" s="98"/>
      <c r="OJ52" s="96" t="str">
        <f>IF(OM52="","",(IF(OK52=0,OL52*OJ$4,(VLOOKUP(OM52,Dane!$A$2:$B$10,2)+2*OK52+OL52)*OJ$4)))</f>
        <v/>
      </c>
      <c r="OK52" s="98"/>
      <c r="OL52" s="98"/>
      <c r="OM52" s="98"/>
      <c r="ON52" s="96" t="str">
        <f>IF(OQ52="","",(IF(OO52=0,OP52*ON$4,(VLOOKUP(OQ52,Dane!$A$2:$B$10,2)+2*OO52+OP52)*ON$4)))</f>
        <v/>
      </c>
      <c r="OO52" s="98"/>
      <c r="OP52" s="98"/>
      <c r="OQ52" s="98"/>
      <c r="OR52" s="96" t="str">
        <f>IF(OU52="","",(IF(OS52=0,OT52*OR$4,(VLOOKUP(OU52,Dane!$A$2:$B$10,2)+2*OS52+OT52)*OR$4)))</f>
        <v/>
      </c>
      <c r="OS52" s="98"/>
      <c r="OT52" s="98"/>
      <c r="OU52" s="112"/>
    </row>
    <row r="53" spans="1:411" x14ac:dyDescent="0.25">
      <c r="A53" s="70">
        <f t="shared" si="344"/>
        <v>48</v>
      </c>
      <c r="B53" s="83" t="s">
        <v>184</v>
      </c>
      <c r="C53" s="63">
        <v>2000</v>
      </c>
      <c r="D53" s="64" t="str">
        <f>VLOOKUP(C53,Dane!$A$17:$B$34,2)</f>
        <v>kadet</v>
      </c>
      <c r="E53" s="65">
        <f t="shared" si="345"/>
        <v>108</v>
      </c>
      <c r="F53" s="66">
        <f t="shared" si="430"/>
        <v>37.5</v>
      </c>
      <c r="G53" s="66">
        <f t="shared" si="430"/>
        <v>30</v>
      </c>
      <c r="H53" s="66">
        <f t="shared" si="430"/>
        <v>28.5</v>
      </c>
      <c r="I53" s="66">
        <f t="shared" si="430"/>
        <v>12</v>
      </c>
      <c r="J53" s="66" t="str">
        <f t="shared" si="430"/>
        <v/>
      </c>
      <c r="K53" s="66" t="str">
        <f t="shared" si="430"/>
        <v/>
      </c>
      <c r="L53" s="66" t="str">
        <f t="shared" si="430"/>
        <v/>
      </c>
      <c r="M53" s="66" t="str">
        <f t="shared" si="430"/>
        <v/>
      </c>
      <c r="N53" s="66" t="str">
        <f t="shared" si="430"/>
        <v/>
      </c>
      <c r="O53" s="72" t="str">
        <f t="shared" si="430"/>
        <v/>
      </c>
      <c r="P53" s="67">
        <f t="shared" si="347"/>
        <v>4</v>
      </c>
      <c r="Q53" s="69" t="str">
        <f t="shared" si="348"/>
        <v/>
      </c>
      <c r="R53" s="69" t="str">
        <f t="shared" si="349"/>
        <v/>
      </c>
      <c r="S53" s="69" t="str">
        <f t="shared" si="350"/>
        <v/>
      </c>
      <c r="T53" s="69" t="str">
        <f t="shared" si="351"/>
        <v/>
      </c>
      <c r="U53" s="69" t="str">
        <f t="shared" si="352"/>
        <v/>
      </c>
      <c r="V53" s="69" t="str">
        <f t="shared" si="353"/>
        <v/>
      </c>
      <c r="W53" s="69" t="str">
        <f t="shared" si="354"/>
        <v/>
      </c>
      <c r="X53" s="69" t="str">
        <f t="shared" si="355"/>
        <v/>
      </c>
      <c r="Y53" s="69" t="str">
        <f t="shared" si="356"/>
        <v/>
      </c>
      <c r="Z53" s="69" t="str">
        <f t="shared" si="357"/>
        <v/>
      </c>
      <c r="AA53" s="69" t="str">
        <f t="shared" si="358"/>
        <v/>
      </c>
      <c r="AB53" s="69" t="str">
        <f t="shared" si="359"/>
        <v/>
      </c>
      <c r="AC53" s="69" t="str">
        <f t="shared" si="360"/>
        <v/>
      </c>
      <c r="AD53" s="69" t="str">
        <f t="shared" si="361"/>
        <v/>
      </c>
      <c r="AE53" s="69" t="str">
        <f t="shared" si="362"/>
        <v/>
      </c>
      <c r="AF53" s="69" t="str">
        <f t="shared" si="363"/>
        <v/>
      </c>
      <c r="AG53" s="69" t="str">
        <f t="shared" si="364"/>
        <v/>
      </c>
      <c r="AH53" s="69" t="str">
        <f t="shared" si="365"/>
        <v/>
      </c>
      <c r="AI53" s="69" t="str">
        <f t="shared" si="366"/>
        <v/>
      </c>
      <c r="AJ53" s="69" t="str">
        <f t="shared" si="367"/>
        <v/>
      </c>
      <c r="AK53" s="69" t="str">
        <f t="shared" si="368"/>
        <v/>
      </c>
      <c r="AL53" s="69" t="str">
        <f t="shared" si="369"/>
        <v/>
      </c>
      <c r="AM53" s="69">
        <f t="shared" si="370"/>
        <v>30</v>
      </c>
      <c r="AN53" s="69" t="str">
        <f t="shared" si="371"/>
        <v/>
      </c>
      <c r="AO53" s="69" t="str">
        <f t="shared" si="372"/>
        <v/>
      </c>
      <c r="AP53" s="69" t="str">
        <f t="shared" si="373"/>
        <v/>
      </c>
      <c r="AQ53" s="69" t="str">
        <f t="shared" si="374"/>
        <v/>
      </c>
      <c r="AR53" s="69" t="str">
        <f t="shared" si="375"/>
        <v/>
      </c>
      <c r="AS53" s="69" t="str">
        <f t="shared" si="376"/>
        <v/>
      </c>
      <c r="AT53" s="69" t="str">
        <f t="shared" si="377"/>
        <v/>
      </c>
      <c r="AU53" s="69" t="str">
        <f t="shared" si="378"/>
        <v/>
      </c>
      <c r="AV53" s="69" t="str">
        <f t="shared" si="379"/>
        <v/>
      </c>
      <c r="AW53" s="69" t="str">
        <f t="shared" si="380"/>
        <v/>
      </c>
      <c r="AX53" s="69" t="str">
        <f t="shared" si="381"/>
        <v/>
      </c>
      <c r="AY53" s="69" t="str">
        <f t="shared" si="382"/>
        <v/>
      </c>
      <c r="AZ53" s="69" t="str">
        <f t="shared" si="383"/>
        <v/>
      </c>
      <c r="BA53" s="69" t="str">
        <f t="shared" si="384"/>
        <v/>
      </c>
      <c r="BB53" s="69" t="str">
        <f t="shared" si="385"/>
        <v/>
      </c>
      <c r="BC53" s="69" t="str">
        <f t="shared" si="386"/>
        <v/>
      </c>
      <c r="BD53" s="69" t="str">
        <f t="shared" si="387"/>
        <v/>
      </c>
      <c r="BE53" s="69" t="str">
        <f t="shared" si="388"/>
        <v/>
      </c>
      <c r="BF53" s="69" t="str">
        <f t="shared" si="389"/>
        <v/>
      </c>
      <c r="BG53" s="69" t="str">
        <f t="shared" si="390"/>
        <v/>
      </c>
      <c r="BH53" s="69" t="str">
        <f t="shared" si="391"/>
        <v/>
      </c>
      <c r="BI53" s="69" t="str">
        <f t="shared" si="392"/>
        <v/>
      </c>
      <c r="BJ53" s="69" t="str">
        <f t="shared" si="393"/>
        <v/>
      </c>
      <c r="BK53" s="69" t="str">
        <f t="shared" si="394"/>
        <v/>
      </c>
      <c r="BL53" s="69" t="str">
        <f t="shared" si="395"/>
        <v/>
      </c>
      <c r="BM53" s="69" t="str">
        <f t="shared" si="396"/>
        <v/>
      </c>
      <c r="BN53" s="69" t="str">
        <f t="shared" si="397"/>
        <v/>
      </c>
      <c r="BO53" s="69" t="str">
        <f t="shared" si="398"/>
        <v/>
      </c>
      <c r="BP53" s="69">
        <f t="shared" si="399"/>
        <v>12</v>
      </c>
      <c r="BQ53" s="69" t="str">
        <f t="shared" si="400"/>
        <v/>
      </c>
      <c r="BR53" s="69">
        <f t="shared" si="401"/>
        <v>28.5</v>
      </c>
      <c r="BS53" s="69" t="str">
        <f t="shared" si="402"/>
        <v/>
      </c>
      <c r="BT53" s="69" t="str">
        <f t="shared" si="403"/>
        <v/>
      </c>
      <c r="BU53" s="69" t="str">
        <f t="shared" si="404"/>
        <v/>
      </c>
      <c r="BV53" s="69" t="str">
        <f t="shared" si="405"/>
        <v/>
      </c>
      <c r="BW53" s="69" t="str">
        <f t="shared" si="406"/>
        <v/>
      </c>
      <c r="BX53" s="69" t="str">
        <f t="shared" si="407"/>
        <v/>
      </c>
      <c r="BY53" s="69" t="str">
        <f t="shared" si="408"/>
        <v/>
      </c>
      <c r="BZ53" s="69" t="str">
        <f t="shared" si="409"/>
        <v/>
      </c>
      <c r="CA53" s="69" t="str">
        <f t="shared" si="410"/>
        <v/>
      </c>
      <c r="CB53" s="69" t="str">
        <f t="shared" si="411"/>
        <v/>
      </c>
      <c r="CC53" s="69" t="str">
        <f t="shared" si="412"/>
        <v/>
      </c>
      <c r="CD53" s="69" t="str">
        <f t="shared" si="413"/>
        <v/>
      </c>
      <c r="CE53" s="69" t="str">
        <f t="shared" si="414"/>
        <v/>
      </c>
      <c r="CF53" s="69" t="str">
        <f t="shared" si="415"/>
        <v/>
      </c>
      <c r="CG53" s="69" t="str">
        <f t="shared" si="416"/>
        <v/>
      </c>
      <c r="CH53" s="69" t="str">
        <f t="shared" si="417"/>
        <v/>
      </c>
      <c r="CI53" s="69" t="str">
        <f t="shared" si="418"/>
        <v/>
      </c>
      <c r="CJ53" s="69" t="str">
        <f t="shared" si="419"/>
        <v/>
      </c>
      <c r="CK53" s="69">
        <f t="shared" si="420"/>
        <v>37.5</v>
      </c>
      <c r="CL53" s="69" t="str">
        <f t="shared" si="421"/>
        <v/>
      </c>
      <c r="CM53" s="69" t="str">
        <f t="shared" si="422"/>
        <v/>
      </c>
      <c r="CN53" s="69" t="str">
        <f t="shared" si="423"/>
        <v/>
      </c>
      <c r="CO53" s="69" t="str">
        <f t="shared" si="424"/>
        <v/>
      </c>
      <c r="CP53" s="69" t="str">
        <f t="shared" si="425"/>
        <v/>
      </c>
      <c r="CQ53" s="94" t="str">
        <f t="shared" si="426"/>
        <v/>
      </c>
      <c r="CR53" s="111" t="str">
        <f>IF(CU53="","",(IF(CS53=0,CT53*CR$4,(VLOOKUP(CU53,Dane!$A$2:$B$10,2)+2*CS53+CT53)*CR$4)))</f>
        <v/>
      </c>
      <c r="CS53" s="98"/>
      <c r="CT53" s="98"/>
      <c r="CU53" s="98"/>
      <c r="CV53" s="96" t="str">
        <f>IF(CY53="","",(IF(CW53=0,CX53*CV$4,(VLOOKUP(CY53,Dane!$A$2:$B$10,2)+2*CW53+CX53)*CV$4)))</f>
        <v/>
      </c>
      <c r="CW53" s="98"/>
      <c r="CX53" s="98"/>
      <c r="CY53" s="98"/>
      <c r="CZ53" s="96" t="str">
        <f>IF(DC53="","",(IF(DA53=0,DB53*CZ$4,(VLOOKUP(DC53,Dane!$A$2:$B$10,2)+2*DA53+DB53)*CZ$4)))</f>
        <v/>
      </c>
      <c r="DA53" s="98"/>
      <c r="DB53" s="98"/>
      <c r="DC53" s="98"/>
      <c r="DD53" s="96" t="str">
        <f>IF(DG53="","",(IF(DE53=0,DF53*DD$4,(VLOOKUP(DG53,Dane!$A$2:$B$10,2)+2*DE53+DF53)*DD$4)))</f>
        <v/>
      </c>
      <c r="DE53" s="98"/>
      <c r="DF53" s="98"/>
      <c r="DG53" s="98"/>
      <c r="DH53" s="96" t="str">
        <f>IF(DK53="","",(IF(DI53=0,DJ53*DH$4,(VLOOKUP(DK53,Dane!$A$2:$B$10,2)+2*DI53+DJ53)*DH$4)))</f>
        <v/>
      </c>
      <c r="DI53" s="98"/>
      <c r="DJ53" s="98"/>
      <c r="DK53" s="98"/>
      <c r="DL53" s="96" t="str">
        <f>IF(DO53="","",(IF(DM53=0,DN53*DL$4,(VLOOKUP(DO53,Dane!$A$2:$B$10,2)+2*DM53+DN53)*DL$4)))</f>
        <v/>
      </c>
      <c r="DM53" s="98"/>
      <c r="DN53" s="98"/>
      <c r="DO53" s="98"/>
      <c r="DP53" s="96" t="str">
        <f>IF(DS53="","",(IF(DQ53=0,DR53*DP$4,(VLOOKUP(DS53,Dane!$A$2:$B$10,2)+2*DQ53+DR53)*DP$4)))</f>
        <v/>
      </c>
      <c r="DQ53" s="98"/>
      <c r="DR53" s="98"/>
      <c r="DS53" s="98"/>
      <c r="DT53" s="96" t="str">
        <f>IF(DW53="","",(IF(DU53=0,DV53*DT$4,(VLOOKUP(DW53,Dane!$A$2:$B$10,2)+2*DU53+DV53)*DT$4)))</f>
        <v/>
      </c>
      <c r="DU53" s="98"/>
      <c r="DV53" s="98"/>
      <c r="DW53" s="98"/>
      <c r="DX53" s="96" t="str">
        <f>IF(EA53="","",(IF(DY53=0,DZ53*DX$4,(VLOOKUP(EA53,Dane!$A$2:$B$10,2)+2*DY53+DZ53)*DX$4)))</f>
        <v/>
      </c>
      <c r="DY53" s="98"/>
      <c r="DZ53" s="98"/>
      <c r="EA53" s="98"/>
      <c r="EB53" s="96" t="str">
        <f>IF(EE53="","",(IF(EC53=0,ED53*EB$4,(VLOOKUP(EE53,Dane!$A$2:$B$10,2)+2*EC53+ED53)*EB$4)))</f>
        <v/>
      </c>
      <c r="EC53" s="98"/>
      <c r="ED53" s="98"/>
      <c r="EE53" s="98"/>
      <c r="EF53" s="96" t="str">
        <f>IF(EI53="","",(IF(EG53=0,EH53*EF$4,(VLOOKUP(EI53,Dane!$A$2:$B$10,2)+2*EG53+EH53)*EF$4)))</f>
        <v/>
      </c>
      <c r="EG53" s="98"/>
      <c r="EH53" s="98"/>
      <c r="EI53" s="98"/>
      <c r="EJ53" s="96" t="str">
        <f>IF(EM53="","",(IF(EK53=0,EL53*EJ$4,(VLOOKUP(EM53,Dane!$A$2:$B$10,2)+2*EK53+EL53)*EJ$4)))</f>
        <v/>
      </c>
      <c r="EK53" s="98"/>
      <c r="EL53" s="98"/>
      <c r="EM53" s="98"/>
      <c r="EN53" s="96" t="str">
        <f>IF(EQ53="","",(IF(EO53=0,EP53*EN$4,(VLOOKUP(EQ53,Dane!$A$2:$B$10,2)+2*EO53+EP53)*EN$4)))</f>
        <v/>
      </c>
      <c r="EO53" s="98"/>
      <c r="EP53" s="98"/>
      <c r="EQ53" s="98"/>
      <c r="ER53" s="96" t="str">
        <f>IF(EU53="","",(IF(ES53=0,ET53*ER$4,(VLOOKUP(EU53,Dane!$A$2:$B$10,2)+2*ES53+ET53)*ER$4)))</f>
        <v/>
      </c>
      <c r="ES53" s="98"/>
      <c r="ET53" s="98"/>
      <c r="EU53" s="98"/>
      <c r="EV53" s="96" t="str">
        <f>IF(EY53="","",(IF(EW53=0,EX53*EV$4,(VLOOKUP(EY53,Dane!$A$2:$B$10,2)+2*EW53+EX53)*EV$4)))</f>
        <v/>
      </c>
      <c r="EW53" s="98"/>
      <c r="EX53" s="98"/>
      <c r="EY53" s="98"/>
      <c r="EZ53" s="96" t="str">
        <f>IF(FC53="","",(IF(FA53=0,FB53*EZ$4,(VLOOKUP(FC53,Dane!$A$2:$B$10,2)+2*FA53+FB53)*EZ$4)))</f>
        <v/>
      </c>
      <c r="FA53" s="98"/>
      <c r="FB53" s="98"/>
      <c r="FC53" s="98"/>
      <c r="FD53" s="96" t="str">
        <f>IF(FG53="","",(IF(FE53=0,FF53*FD$4,(VLOOKUP(FG53,Dane!$A$2:$B$10,2)+2*FE53+FF53)*FD$4)))</f>
        <v/>
      </c>
      <c r="FE53" s="98"/>
      <c r="FF53" s="98"/>
      <c r="FG53" s="98"/>
      <c r="FH53" s="96" t="str">
        <f>IF(FK53="","",(IF(FI53=0,FJ53*FH$4,(VLOOKUP(FK53,Dane!$A$2:$B$10,2)+2*FI53+FJ53)*FH$4)))</f>
        <v/>
      </c>
      <c r="FI53" s="98"/>
      <c r="FJ53" s="98"/>
      <c r="FK53" s="98"/>
      <c r="FL53" s="96" t="str">
        <f>IF(FO53="","",(IF(FM53=0,FN53*FL$4,(VLOOKUP(FO53,Dane!$A$2:$B$10,2)+2*FM53+FN53)*FL$4)))</f>
        <v/>
      </c>
      <c r="FM53" s="98"/>
      <c r="FN53" s="98"/>
      <c r="FO53" s="98"/>
      <c r="FP53" s="96" t="str">
        <f>IF(FS53="","",(IF(FQ53=0,FR53*FP$4,(VLOOKUP(FS53,Dane!$A$2:$B$10,2)+2*FQ53+FR53)*FP$4)))</f>
        <v/>
      </c>
      <c r="FQ53" s="98"/>
      <c r="FR53" s="98"/>
      <c r="FS53" s="98"/>
      <c r="FT53" s="96" t="str">
        <f>IF(FW53="","",(IF(FU53=0,FV53*FT$4,(VLOOKUP(FW53,Dane!$A$2:$B$10,2)+2*FU53+FV53)*FT$4)))</f>
        <v/>
      </c>
      <c r="FU53" s="98"/>
      <c r="FV53" s="98"/>
      <c r="FW53" s="98"/>
      <c r="FX53" s="96" t="str">
        <f>IF(GA53="","",(IF(FY53=0,FZ53*FX$4,(VLOOKUP(GA53,Dane!$A$2:$B$10,2)+2*FY53+FZ53)*FX$4)))</f>
        <v/>
      </c>
      <c r="FY53" s="98"/>
      <c r="FZ53" s="98"/>
      <c r="GA53" s="98"/>
      <c r="GB53" s="96">
        <f>IF(GE53="","",(IF(GC53=0,GD53*GB$4,(VLOOKUP(GE53,Dane!$A$2:$B$10,2)+2*GC53+GD53)*GB$4)))</f>
        <v>30</v>
      </c>
      <c r="GC53" s="99">
        <v>3</v>
      </c>
      <c r="GD53" s="99">
        <v>0</v>
      </c>
      <c r="GE53" s="99">
        <v>1</v>
      </c>
      <c r="GF53" s="96" t="str">
        <f>IF(GI53="","",(IF(GG53=0,GH53*GF$4,(VLOOKUP(GI53,Dane!$A$2:$B$10,2)+2*GG53+GH53)*GF$4)))</f>
        <v/>
      </c>
      <c r="GG53" s="98"/>
      <c r="GH53" s="98"/>
      <c r="GI53" s="98"/>
      <c r="GJ53" s="96" t="str">
        <f>IF(GM53="","",(IF(GK53=0,GL53*GJ$4,(VLOOKUP(GM53,Dane!$A$2:$B$10,2)+2*GK53+GL53)*GJ$4)))</f>
        <v/>
      </c>
      <c r="GK53" s="98"/>
      <c r="GL53" s="98"/>
      <c r="GM53" s="98"/>
      <c r="GN53" s="96" t="str">
        <f>IF(GQ53="","",(IF(GO53=0,GP53*GN$4,(VLOOKUP(GQ53,Dane!$A$2:$B$10,2)+2*GO53+GP53)*GN$4)))</f>
        <v/>
      </c>
      <c r="GO53" s="98"/>
      <c r="GP53" s="98"/>
      <c r="GQ53" s="98"/>
      <c r="GR53" s="96" t="str">
        <f>IF(GU53="","",(IF(GS53=0,GT53*GR$4,(VLOOKUP(GU53,Dane!$A$2:$B$10,2)+2*GS53+GT53)*GR$4)))</f>
        <v/>
      </c>
      <c r="GS53" s="98"/>
      <c r="GT53" s="98"/>
      <c r="GU53" s="98"/>
      <c r="GV53" s="96" t="str">
        <f>IF(GY53="","",(IF(GW53=0,GX53*GV$4,(VLOOKUP(GY53,Dane!$A$2:$B$10,2)+2*GW53+GX53)*GV$4)))</f>
        <v/>
      </c>
      <c r="GW53" s="98"/>
      <c r="GX53" s="98"/>
      <c r="GY53" s="98"/>
      <c r="GZ53" s="96" t="str">
        <f>IF(HC53="","",(IF(HA53=0,HB53*GZ$4,(VLOOKUP(HC53,Dane!$A$2:$B$10,2)+2*HA53+HB53)*GZ$4)))</f>
        <v/>
      </c>
      <c r="HA53" s="98"/>
      <c r="HB53" s="98"/>
      <c r="HC53" s="98"/>
      <c r="HD53" s="96" t="str">
        <f>IF(HG53="","",(IF(HE53=0,HF53*HD$4,(VLOOKUP(HG53,Dane!$A$2:$B$10,2)+2*HE53+HF53)*HD$4)))</f>
        <v/>
      </c>
      <c r="HE53" s="98"/>
      <c r="HF53" s="98"/>
      <c r="HG53" s="98"/>
      <c r="HH53" s="96" t="str">
        <f>IF(HK53="","",(IF(HI53=0,HJ53*HH$4,(VLOOKUP(HK53,Dane!$A$2:$B$10,2)+2*HI53+HJ53)*HH$4)))</f>
        <v/>
      </c>
      <c r="HI53" s="98"/>
      <c r="HJ53" s="98"/>
      <c r="HK53" s="98"/>
      <c r="HL53" s="96" t="str">
        <f>IF(HO53="","",(IF(HM53=0,HN53*HL$4,(VLOOKUP(HO53,Dane!$A$2:$B$10,2)+2*HM53+HN53)*HL$4)))</f>
        <v/>
      </c>
      <c r="HM53" s="98"/>
      <c r="HN53" s="98"/>
      <c r="HO53" s="98"/>
      <c r="HP53" s="96" t="str">
        <f>IF(HS53="","",(IF(HQ53=0,HR53*HP$4,(VLOOKUP(HS53,Dane!$A$2:$B$10,2)+2*HQ53+HR53)*HP$4)))</f>
        <v/>
      </c>
      <c r="HQ53" s="98"/>
      <c r="HR53" s="98"/>
      <c r="HS53" s="98"/>
      <c r="HT53" s="96" t="str">
        <f>IF(HW53="","",(IF(HU53=0,HV53*HT$4,(VLOOKUP(HW53,Dane!$A$2:$B$10,2)+2*HU53+HV53)*HT$4)))</f>
        <v/>
      </c>
      <c r="HU53" s="98"/>
      <c r="HV53" s="98"/>
      <c r="HW53" s="98"/>
      <c r="HX53" s="96" t="str">
        <f>IF(IA53="","",(IF(HY53=0,HZ53*HX$4,(VLOOKUP(IA53,Dane!$A$2:$B$10,2)+2*HY53+HZ53)*HX$4)))</f>
        <v/>
      </c>
      <c r="HY53" s="98"/>
      <c r="HZ53" s="98"/>
      <c r="IA53" s="98"/>
      <c r="IB53" s="96" t="str">
        <f>IF(IE53="","",(IF(IC53=0,ID53*IB$4,(VLOOKUP(IE53,Dane!$A$2:$B$10,2)+2*IC53+ID53)*IB$4)))</f>
        <v/>
      </c>
      <c r="IC53" s="98"/>
      <c r="ID53" s="98"/>
      <c r="IE53" s="98"/>
      <c r="IF53" s="96" t="str">
        <f>IF(II53="","",(IF(IG53=0,IH53*IF$4,(VLOOKUP(II53,Dane!$A$2:$B$10,2)+2*IG53+IH53)*IF$4)))</f>
        <v/>
      </c>
      <c r="IG53" s="98"/>
      <c r="IH53" s="98"/>
      <c r="II53" s="98"/>
      <c r="IJ53" s="96" t="str">
        <f>IF(IM53="","",(IF(IK53=0,IL53*IJ$4,(VLOOKUP(IM53,Dane!$A$2:$B$10,2)+2*IK53+IL53)*IJ$4)))</f>
        <v/>
      </c>
      <c r="IK53" s="98"/>
      <c r="IL53" s="98"/>
      <c r="IM53" s="98"/>
      <c r="IN53" s="96" t="str">
        <f>IF(IQ53="","",(IF(IO53=0,IP53*IN$4,(VLOOKUP(IQ53,Dane!$A$2:$B$10,2)+2*IO53+IP53)*IN$4)))</f>
        <v/>
      </c>
      <c r="IO53" s="98"/>
      <c r="IP53" s="98"/>
      <c r="IQ53" s="98"/>
      <c r="IR53" s="96" t="str">
        <f>IF(IU53="","",(IF(IS53=0,IT53*IR$4,(VLOOKUP(IU53,Dane!$A$2:$B$10,2)+2*IS53+IT53)*IR$4)))</f>
        <v/>
      </c>
      <c r="IS53" s="98"/>
      <c r="IT53" s="98"/>
      <c r="IU53" s="98"/>
      <c r="IV53" s="96" t="str">
        <f>IF(IY53="","",(IF(IW53=0,IX53*IV$4,(VLOOKUP(IY53,Dane!$A$2:$B$10,2)+2*IW53+IX53)*IV$4)))</f>
        <v/>
      </c>
      <c r="IW53" s="98"/>
      <c r="IX53" s="98"/>
      <c r="IY53" s="98"/>
      <c r="IZ53" s="96" t="str">
        <f>IF(JC53="","",(IF(JA53=0,JB53*IZ$4,(VLOOKUP(JC53,Dane!$A$2:$B$10,2)+2*JA53+JB53)*IZ$4)))</f>
        <v/>
      </c>
      <c r="JA53" s="98"/>
      <c r="JB53" s="98"/>
      <c r="JC53" s="98"/>
      <c r="JD53" s="96" t="str">
        <f>IF(JG53="","",(IF(JE53=0,JF53*JD$4,(VLOOKUP(JG53,Dane!$A$2:$B$10,2)+2*JE53+JF53)*JD$4)))</f>
        <v/>
      </c>
      <c r="JE53" s="98"/>
      <c r="JF53" s="98"/>
      <c r="JG53" s="98"/>
      <c r="JH53" s="96" t="str">
        <f>IF(JK53="","",(IF(JI53=0,JJ53*JH$4,(VLOOKUP(JK53,Dane!$A$2:$B$10,2)+2*JI53+JJ53)*JH$4)))</f>
        <v/>
      </c>
      <c r="JI53" s="98"/>
      <c r="JJ53" s="98"/>
      <c r="JK53" s="98"/>
      <c r="JL53" s="96" t="str">
        <f>IF(JO53="","",(IF(JM53=0,JN53*JL$4,(VLOOKUP(JO53,Dane!$A$2:$B$10,2)+2*JM53+JN53)*JL$4)))</f>
        <v/>
      </c>
      <c r="JM53" s="98"/>
      <c r="JN53" s="98"/>
      <c r="JO53" s="98"/>
      <c r="JP53" s="96" t="str">
        <f>IF(JS53="","",(IF(JQ53=0,JR53*JP$4,(VLOOKUP(JS53,Dane!$A$2:$B$10,2)+2*JQ53+JR53)*JP$4)))</f>
        <v/>
      </c>
      <c r="JQ53" s="98"/>
      <c r="JR53" s="98"/>
      <c r="JS53" s="98"/>
      <c r="JT53" s="96" t="str">
        <f>IF(JW53="","",(IF(JU53=0,JV53*JT$4,(VLOOKUP(JW53,Dane!$A$2:$B$10,2)+2*JU53+JV53)*JT$4)))</f>
        <v/>
      </c>
      <c r="JU53" s="98"/>
      <c r="JV53" s="98"/>
      <c r="JW53" s="98"/>
      <c r="JX53" s="96" t="str">
        <f>IF(KA53="","",(IF(JY53=0,JZ53*JX$4,(VLOOKUP(KA53,Dane!$A$2:$B$10,2)+2*JY53+JZ53)*JX$4)))</f>
        <v/>
      </c>
      <c r="JY53" s="98"/>
      <c r="JZ53" s="98"/>
      <c r="KA53" s="98"/>
      <c r="KB53" s="96" t="str">
        <f>IF(KE53="","",(IF(KC53=0,KD53*KB$4,(VLOOKUP(KE53,Dane!$A$2:$B$10,2)+2*KC53+KD53)*KB$4)))</f>
        <v/>
      </c>
      <c r="KC53" s="98"/>
      <c r="KD53" s="98"/>
      <c r="KE53" s="98"/>
      <c r="KF53" s="96" t="str">
        <f>IF(KI53="","",(IF(KG53=0,KH53*KF$4,(VLOOKUP(KI53,Dane!$A$2:$B$10,2)+2*KG53+KH53)*KF$4)))</f>
        <v/>
      </c>
      <c r="KG53" s="98"/>
      <c r="KH53" s="98"/>
      <c r="KI53" s="98"/>
      <c r="KJ53" s="96" t="str">
        <f>IF(KM53="","",(IF(KK53=0,KL53*KJ$4,(VLOOKUP(KM53,Dane!$A$2:$B$10,2)+2*KK53+KL53)*KJ$4)))</f>
        <v/>
      </c>
      <c r="KK53" s="98"/>
      <c r="KL53" s="98"/>
      <c r="KM53" s="98"/>
      <c r="KN53" s="96">
        <f>IF(KQ53="","",(IF(KO53=0,KP53*KN$4,(VLOOKUP(KQ53,Dane!$A$2:$B$10,2)+2*KO53+KP53)*KN$4)))</f>
        <v>12</v>
      </c>
      <c r="KO53" s="99">
        <v>2</v>
      </c>
      <c r="KP53" s="99">
        <v>1</v>
      </c>
      <c r="KQ53" s="99">
        <v>2</v>
      </c>
      <c r="KR53" s="96" t="str">
        <f>IF(KU53="","",(IF(KS53=0,KT53*KR$4,(VLOOKUP(KU53,Dane!$A$2:$B$10,2)+2*KS53+KT53)*KR$4)))</f>
        <v/>
      </c>
      <c r="KS53" s="98"/>
      <c r="KT53" s="98"/>
      <c r="KU53" s="98"/>
      <c r="KV53" s="96">
        <f>IF(KY53="","",(IF(KW53=0,KX53*KV$4,(VLOOKUP(KY53,Dane!$A$2:$B$10,2)+2*KW53+KX53)*KV$4)))</f>
        <v>28.5</v>
      </c>
      <c r="KW53" s="99">
        <v>1</v>
      </c>
      <c r="KX53" s="99">
        <v>2</v>
      </c>
      <c r="KY53" s="99">
        <v>3</v>
      </c>
      <c r="KZ53" s="96" t="str">
        <f>IF(LC53="","",(IF(LA53=0,LB53*KZ$4,(VLOOKUP(LC53,Dane!$A$2:$B$10,2)+2*LA53+LB53)*KZ$4)))</f>
        <v/>
      </c>
      <c r="LA53" s="98"/>
      <c r="LB53" s="98"/>
      <c r="LC53" s="98"/>
      <c r="LD53" s="96" t="str">
        <f>IF(LG53="","",(IF(LE53=0,LF53*LD$4,(VLOOKUP(LG53,Dane!$A$2:$B$10,2)+2*LE53+LF53)*LD$4)))</f>
        <v/>
      </c>
      <c r="LE53" s="98"/>
      <c r="LF53" s="98"/>
      <c r="LG53" s="98"/>
      <c r="LH53" s="96" t="str">
        <f>IF(LK53="","",(IF(LI53=0,LJ53*LH$4,(VLOOKUP(LK53,Dane!$A$2:$B$10,2)+2*LI53+LJ53)*LH$4)))</f>
        <v/>
      </c>
      <c r="LI53" s="98"/>
      <c r="LJ53" s="98"/>
      <c r="LK53" s="98"/>
      <c r="LL53" s="96" t="str">
        <f>IF(LO53="","",(IF(LM53=0,LN53*LL$4,(VLOOKUP(LO53,Dane!$A$2:$B$10,2)+2*LM53+LN53)*LL$4)))</f>
        <v/>
      </c>
      <c r="LM53" s="98"/>
      <c r="LN53" s="98"/>
      <c r="LO53" s="98"/>
      <c r="LP53" s="96" t="str">
        <f>IF(LS53="","",(IF(LQ53=0,LR53*LP$4,(VLOOKUP(LS53,Dane!$A$2:$B$10,2)+2*LQ53+LR53)*LP$4)))</f>
        <v/>
      </c>
      <c r="LQ53" s="98"/>
      <c r="LR53" s="98"/>
      <c r="LS53" s="98"/>
      <c r="LT53" s="96" t="str">
        <f>IF(LW53="","",(IF(LU53=0,LV53*LT$4,(VLOOKUP(LW53,Dane!$A$2:$B$10,2)+2*LU53+LV53)*LT$4)))</f>
        <v/>
      </c>
      <c r="LU53" s="98"/>
      <c r="LV53" s="98"/>
      <c r="LW53" s="98"/>
      <c r="LX53" s="96" t="str">
        <f>IF(MA53="","",(IF(LY53=0,LZ53*LX$4,(VLOOKUP(MA53,Dane!$A$2:$B$10,2)+2*LY53+LZ53)*LX$4)))</f>
        <v/>
      </c>
      <c r="LY53" s="98"/>
      <c r="LZ53" s="98"/>
      <c r="MA53" s="98"/>
      <c r="MB53" s="96" t="str">
        <f>IF(ME53="","",(IF(MC53=0,MD53*MB$4,(VLOOKUP(ME53,Dane!$A$2:$B$10,2)+2*MC53+MD53)*MB$4)))</f>
        <v/>
      </c>
      <c r="MC53" s="98"/>
      <c r="MD53" s="98"/>
      <c r="ME53" s="98"/>
      <c r="MF53" s="96" t="str">
        <f>IF(MI53="","",(IF(MG53=0,MH53*MF$4,(VLOOKUP(MI53,Dane!$A$2:$B$10,2)+2*MG53+MH53)*MF$4)))</f>
        <v/>
      </c>
      <c r="MG53" s="98"/>
      <c r="MH53" s="98"/>
      <c r="MI53" s="98"/>
      <c r="MJ53" s="96" t="str">
        <f>IF(MM53="","",(IF(MK53=0,ML53*MJ$4,(VLOOKUP(MM53,Dane!$A$2:$B$10,2)+2*MK53+ML53)*MJ$4)))</f>
        <v/>
      </c>
      <c r="MK53" s="98"/>
      <c r="ML53" s="98"/>
      <c r="MM53" s="98"/>
      <c r="MN53" s="96" t="str">
        <f>IF(MQ53="","",(IF(MO53=0,MP53*MN$4,(VLOOKUP(MQ53,Dane!$A$2:$B$10,2)+2*MO53+MP53)*MN$4)))</f>
        <v/>
      </c>
      <c r="MO53" s="98"/>
      <c r="MP53" s="98"/>
      <c r="MQ53" s="98"/>
      <c r="MR53" s="96" t="str">
        <f>IF(MU53="","",(IF(MS53=0,MT53*MR$4,(VLOOKUP(MU53,Dane!$A$2:$B$10,2)+2*MS53+MT53)*MR$4)))</f>
        <v/>
      </c>
      <c r="MS53" s="98"/>
      <c r="MT53" s="98"/>
      <c r="MU53" s="98"/>
      <c r="MV53" s="96" t="str">
        <f>IF(MY53="","",(IF(MW53=0,MX53*MV$4,(VLOOKUP(MY53,Dane!$A$2:$B$10,2)+2*MW53+MX53)*MV$4)))</f>
        <v/>
      </c>
      <c r="MW53" s="98"/>
      <c r="MX53" s="98"/>
      <c r="MY53" s="98"/>
      <c r="MZ53" s="96" t="str">
        <f>IF(NC53="","",(IF(NA53=0,NB53*MZ$4,(VLOOKUP(NC53,Dane!$A$2:$B$10,2)+2*NA53+NB53)*MZ$4)))</f>
        <v/>
      </c>
      <c r="NA53" s="98"/>
      <c r="NB53" s="98"/>
      <c r="NC53" s="98"/>
      <c r="ND53" s="96" t="str">
        <f>IF(NG53="","",(IF(NE53=0,NF53*ND$4,(VLOOKUP(NG53,Dane!$A$2:$B$10,2)+2*NE53+NF53)*ND$4)))</f>
        <v/>
      </c>
      <c r="NE53" s="98"/>
      <c r="NF53" s="98"/>
      <c r="NG53" s="98"/>
      <c r="NH53" s="96" t="str">
        <f>IF(NK53="","",(IF(NI53=0,NJ53*NH$4,(VLOOKUP(NK53,Dane!$A$2:$B$10,2)+2*NI53+NJ53)*NH$4)))</f>
        <v/>
      </c>
      <c r="NI53" s="98"/>
      <c r="NJ53" s="98"/>
      <c r="NK53" s="98"/>
      <c r="NL53" s="96" t="str">
        <f>IF(NO53="","",(IF(NM53=0,NN53*NL$4,(VLOOKUP(NO53,Dane!$A$2:$B$10,2)+2*NM53+NN53)*NL$4)))</f>
        <v/>
      </c>
      <c r="NM53" s="98"/>
      <c r="NN53" s="98"/>
      <c r="NO53" s="98"/>
      <c r="NP53" s="96" t="str">
        <f>IF(NS53="","",(IF(NQ53=0,NR53*NP$4,(VLOOKUP(NS53,Dane!$A$2:$B$10,2)+2*NQ53+NR53)*NP$4)))</f>
        <v/>
      </c>
      <c r="NQ53" s="98"/>
      <c r="NR53" s="98"/>
      <c r="NS53" s="98"/>
      <c r="NT53" s="96">
        <f>IF(NW53="","",(IF(NU53=0,NV53*NT$4,(VLOOKUP(NW53,Dane!$A$2:$B$10,2)+2*NU53+NV53)*NT$4)))</f>
        <v>37.5</v>
      </c>
      <c r="NU53" s="99">
        <v>3</v>
      </c>
      <c r="NV53" s="99">
        <v>1</v>
      </c>
      <c r="NW53" s="99">
        <v>3</v>
      </c>
      <c r="NX53" s="96" t="str">
        <f>IF(OA53="","",(IF(NY53=0,NZ53*NX$4,(VLOOKUP(OA53,Dane!$A$2:$B$10,2)+2*NY53+NZ53)*NX$4)))</f>
        <v/>
      </c>
      <c r="NY53" s="98"/>
      <c r="NZ53" s="98"/>
      <c r="OA53" s="98"/>
      <c r="OB53" s="96" t="str">
        <f>IF(OE53="","",(IF(OC53=0,OD53*OB$4,(VLOOKUP(OE53,Dane!$A$2:$B$10,2)+2*OC53+OD53)*OB$4)))</f>
        <v/>
      </c>
      <c r="OC53" s="98"/>
      <c r="OD53" s="98"/>
      <c r="OE53" s="98"/>
      <c r="OF53" s="96" t="str">
        <f>IF(OI53="","",(IF(OG53=0,OH53*OF$4,(VLOOKUP(OI53,Dane!$A$2:$B$10,2)+2*OG53+OH53)*OF$4)))</f>
        <v/>
      </c>
      <c r="OG53" s="98"/>
      <c r="OH53" s="98"/>
      <c r="OI53" s="98"/>
      <c r="OJ53" s="96" t="str">
        <f>IF(OM53="","",(IF(OK53=0,OL53*OJ$4,(VLOOKUP(OM53,Dane!$A$2:$B$10,2)+2*OK53+OL53)*OJ$4)))</f>
        <v/>
      </c>
      <c r="OK53" s="98"/>
      <c r="OL53" s="98"/>
      <c r="OM53" s="98"/>
      <c r="ON53" s="96" t="str">
        <f>IF(OQ53="","",(IF(OO53=0,OP53*ON$4,(VLOOKUP(OQ53,Dane!$A$2:$B$10,2)+2*OO53+OP53)*ON$4)))</f>
        <v/>
      </c>
      <c r="OO53" s="98"/>
      <c r="OP53" s="98"/>
      <c r="OQ53" s="98"/>
      <c r="OR53" s="96" t="str">
        <f>IF(OU53="","",(IF(OS53=0,OT53*OR$4,(VLOOKUP(OU53,Dane!$A$2:$B$10,2)+2*OS53+OT53)*OR$4)))</f>
        <v/>
      </c>
      <c r="OS53" s="98"/>
      <c r="OT53" s="98"/>
      <c r="OU53" s="112"/>
    </row>
    <row r="54" spans="1:411" x14ac:dyDescent="0.25">
      <c r="A54" s="71">
        <f t="shared" si="344"/>
        <v>48</v>
      </c>
      <c r="B54" s="83" t="s">
        <v>199</v>
      </c>
      <c r="C54" s="63">
        <v>2003</v>
      </c>
      <c r="D54" s="64" t="str">
        <f>VLOOKUP(C54,Dane!$A$17:$B$34,2)</f>
        <v>dziecko</v>
      </c>
      <c r="E54" s="65">
        <f t="shared" si="345"/>
        <v>108</v>
      </c>
      <c r="F54" s="66">
        <f t="shared" si="430"/>
        <v>28.5</v>
      </c>
      <c r="G54" s="66">
        <f t="shared" si="430"/>
        <v>28.5</v>
      </c>
      <c r="H54" s="66">
        <f t="shared" si="430"/>
        <v>22.5</v>
      </c>
      <c r="I54" s="66">
        <f t="shared" si="430"/>
        <v>16.5</v>
      </c>
      <c r="J54" s="66">
        <f t="shared" si="430"/>
        <v>6</v>
      </c>
      <c r="K54" s="66">
        <f t="shared" si="430"/>
        <v>3</v>
      </c>
      <c r="L54" s="66">
        <f t="shared" si="430"/>
        <v>3</v>
      </c>
      <c r="M54" s="66" t="str">
        <f t="shared" si="430"/>
        <v/>
      </c>
      <c r="N54" s="66" t="str">
        <f t="shared" si="430"/>
        <v/>
      </c>
      <c r="O54" s="72" t="str">
        <f t="shared" si="430"/>
        <v/>
      </c>
      <c r="P54" s="67">
        <f t="shared" si="347"/>
        <v>7</v>
      </c>
      <c r="Q54" s="69" t="str">
        <f t="shared" si="348"/>
        <v/>
      </c>
      <c r="R54" s="69" t="str">
        <f t="shared" si="349"/>
        <v/>
      </c>
      <c r="S54" s="69" t="str">
        <f t="shared" si="350"/>
        <v/>
      </c>
      <c r="T54" s="69" t="str">
        <f t="shared" si="351"/>
        <v/>
      </c>
      <c r="U54" s="69" t="str">
        <f t="shared" si="352"/>
        <v/>
      </c>
      <c r="V54" s="69" t="str">
        <f t="shared" si="353"/>
        <v/>
      </c>
      <c r="W54" s="69" t="str">
        <f t="shared" si="354"/>
        <v/>
      </c>
      <c r="X54" s="69" t="str">
        <f t="shared" si="355"/>
        <v/>
      </c>
      <c r="Y54" s="69" t="str">
        <f t="shared" si="356"/>
        <v/>
      </c>
      <c r="Z54" s="69" t="str">
        <f t="shared" si="357"/>
        <v/>
      </c>
      <c r="AA54" s="69" t="str">
        <f t="shared" si="358"/>
        <v/>
      </c>
      <c r="AB54" s="69" t="str">
        <f t="shared" si="359"/>
        <v/>
      </c>
      <c r="AC54" s="69" t="str">
        <f t="shared" si="360"/>
        <v/>
      </c>
      <c r="AD54" s="69" t="str">
        <f t="shared" si="361"/>
        <v/>
      </c>
      <c r="AE54" s="69" t="str">
        <f t="shared" si="362"/>
        <v/>
      </c>
      <c r="AF54" s="69" t="str">
        <f t="shared" si="363"/>
        <v/>
      </c>
      <c r="AG54" s="69" t="str">
        <f t="shared" si="364"/>
        <v/>
      </c>
      <c r="AH54" s="69" t="str">
        <f t="shared" si="365"/>
        <v/>
      </c>
      <c r="AI54" s="69" t="str">
        <f t="shared" si="366"/>
        <v/>
      </c>
      <c r="AJ54" s="69" t="str">
        <f t="shared" si="367"/>
        <v/>
      </c>
      <c r="AK54" s="69" t="str">
        <f t="shared" si="368"/>
        <v/>
      </c>
      <c r="AL54" s="69" t="str">
        <f t="shared" si="369"/>
        <v/>
      </c>
      <c r="AM54" s="69" t="str">
        <f t="shared" si="370"/>
        <v/>
      </c>
      <c r="AN54" s="69" t="str">
        <f t="shared" si="371"/>
        <v/>
      </c>
      <c r="AO54" s="69" t="str">
        <f t="shared" si="372"/>
        <v/>
      </c>
      <c r="AP54" s="69" t="str">
        <f t="shared" si="373"/>
        <v/>
      </c>
      <c r="AQ54" s="69" t="str">
        <f t="shared" si="374"/>
        <v/>
      </c>
      <c r="AR54" s="69" t="str">
        <f t="shared" si="375"/>
        <v/>
      </c>
      <c r="AS54" s="69" t="str">
        <f t="shared" si="376"/>
        <v/>
      </c>
      <c r="AT54" s="69" t="str">
        <f t="shared" si="377"/>
        <v/>
      </c>
      <c r="AU54" s="69" t="str">
        <f t="shared" si="378"/>
        <v/>
      </c>
      <c r="AV54" s="69" t="str">
        <f t="shared" si="379"/>
        <v/>
      </c>
      <c r="AW54" s="69" t="str">
        <f t="shared" si="380"/>
        <v/>
      </c>
      <c r="AX54" s="69" t="str">
        <f t="shared" si="381"/>
        <v/>
      </c>
      <c r="AY54" s="69">
        <f t="shared" si="382"/>
        <v>16.5</v>
      </c>
      <c r="AZ54" s="69" t="str">
        <f t="shared" si="383"/>
        <v/>
      </c>
      <c r="BA54" s="69" t="str">
        <f t="shared" si="384"/>
        <v/>
      </c>
      <c r="BB54" s="69" t="str">
        <f t="shared" si="385"/>
        <v/>
      </c>
      <c r="BC54" s="69" t="str">
        <f t="shared" si="386"/>
        <v/>
      </c>
      <c r="BD54" s="69" t="str">
        <f t="shared" si="387"/>
        <v/>
      </c>
      <c r="BE54" s="69" t="str">
        <f t="shared" si="388"/>
        <v/>
      </c>
      <c r="BF54" s="69" t="str">
        <f t="shared" si="389"/>
        <v/>
      </c>
      <c r="BG54" s="69">
        <f t="shared" si="390"/>
        <v>3</v>
      </c>
      <c r="BH54" s="69" t="str">
        <f t="shared" si="391"/>
        <v/>
      </c>
      <c r="BI54" s="69" t="str">
        <f t="shared" si="392"/>
        <v/>
      </c>
      <c r="BJ54" s="69" t="str">
        <f t="shared" si="393"/>
        <v/>
      </c>
      <c r="BK54" s="69" t="str">
        <f t="shared" si="394"/>
        <v/>
      </c>
      <c r="BL54" s="69">
        <f t="shared" si="395"/>
        <v>3</v>
      </c>
      <c r="BM54" s="69" t="str">
        <f t="shared" si="396"/>
        <v/>
      </c>
      <c r="BN54" s="69">
        <f t="shared" si="397"/>
        <v>28.5</v>
      </c>
      <c r="BO54" s="69" t="str">
        <f t="shared" si="398"/>
        <v/>
      </c>
      <c r="BP54" s="69" t="str">
        <f t="shared" si="399"/>
        <v/>
      </c>
      <c r="BQ54" s="69" t="str">
        <f t="shared" si="400"/>
        <v/>
      </c>
      <c r="BR54" s="69" t="str">
        <f t="shared" si="401"/>
        <v/>
      </c>
      <c r="BS54" s="69" t="str">
        <f t="shared" si="402"/>
        <v/>
      </c>
      <c r="BT54" s="69" t="str">
        <f t="shared" si="403"/>
        <v/>
      </c>
      <c r="BU54" s="69" t="str">
        <f t="shared" si="404"/>
        <v/>
      </c>
      <c r="BV54" s="69" t="str">
        <f t="shared" si="405"/>
        <v/>
      </c>
      <c r="BW54" s="69" t="str">
        <f t="shared" si="406"/>
        <v/>
      </c>
      <c r="BX54" s="69" t="str">
        <f t="shared" si="407"/>
        <v/>
      </c>
      <c r="BY54" s="69" t="str">
        <f t="shared" si="408"/>
        <v/>
      </c>
      <c r="BZ54" s="69">
        <f t="shared" si="409"/>
        <v>28.5</v>
      </c>
      <c r="CA54" s="69" t="str">
        <f t="shared" si="410"/>
        <v/>
      </c>
      <c r="CB54" s="69" t="str">
        <f t="shared" si="411"/>
        <v/>
      </c>
      <c r="CC54" s="69" t="str">
        <f t="shared" si="412"/>
        <v/>
      </c>
      <c r="CD54" s="69" t="str">
        <f t="shared" si="413"/>
        <v/>
      </c>
      <c r="CE54" s="69" t="str">
        <f t="shared" si="414"/>
        <v/>
      </c>
      <c r="CF54" s="69" t="str">
        <f t="shared" si="415"/>
        <v/>
      </c>
      <c r="CG54" s="69" t="str">
        <f t="shared" si="416"/>
        <v/>
      </c>
      <c r="CH54" s="69" t="str">
        <f t="shared" si="417"/>
        <v/>
      </c>
      <c r="CI54" s="69" t="str">
        <f t="shared" si="418"/>
        <v/>
      </c>
      <c r="CJ54" s="69" t="str">
        <f t="shared" si="419"/>
        <v/>
      </c>
      <c r="CK54" s="69" t="str">
        <f t="shared" si="420"/>
        <v/>
      </c>
      <c r="CL54" s="69">
        <f t="shared" si="421"/>
        <v>6</v>
      </c>
      <c r="CM54" s="69" t="str">
        <f t="shared" si="422"/>
        <v/>
      </c>
      <c r="CN54" s="69" t="str">
        <f t="shared" si="423"/>
        <v/>
      </c>
      <c r="CO54" s="69">
        <f t="shared" si="424"/>
        <v>22.5</v>
      </c>
      <c r="CP54" s="69" t="str">
        <f t="shared" si="425"/>
        <v/>
      </c>
      <c r="CQ54" s="94" t="str">
        <f t="shared" si="426"/>
        <v/>
      </c>
      <c r="CR54" s="111" t="str">
        <f>IF(CU54="","",(IF(CS54=0,CT54*CR$4,(VLOOKUP(CU54,Dane!$A$2:$B$10,2)+2*CS54+CT54)*CR$4)))</f>
        <v/>
      </c>
      <c r="CS54" s="98"/>
      <c r="CT54" s="98"/>
      <c r="CU54" s="98"/>
      <c r="CV54" s="96" t="str">
        <f>IF(CY54="","",(IF(CW54=0,CX54*CV$4,(VLOOKUP(CY54,Dane!$A$2:$B$10,2)+2*CW54+CX54)*CV$4)))</f>
        <v/>
      </c>
      <c r="CW54" s="98"/>
      <c r="CX54" s="98"/>
      <c r="CY54" s="98"/>
      <c r="CZ54" s="96" t="str">
        <f>IF(DC54="","",(IF(DA54=0,DB54*CZ$4,(VLOOKUP(DC54,Dane!$A$2:$B$10,2)+2*DA54+DB54)*CZ$4)))</f>
        <v/>
      </c>
      <c r="DA54" s="98"/>
      <c r="DB54" s="98"/>
      <c r="DC54" s="98"/>
      <c r="DD54" s="96" t="str">
        <f>IF(DG54="","",(IF(DE54=0,DF54*DD$4,(VLOOKUP(DG54,Dane!$A$2:$B$10,2)+2*DE54+DF54)*DD$4)))</f>
        <v/>
      </c>
      <c r="DE54" s="98"/>
      <c r="DF54" s="98"/>
      <c r="DG54" s="98"/>
      <c r="DH54" s="96" t="str">
        <f>IF(DK54="","",(IF(DI54=0,DJ54*DH$4,(VLOOKUP(DK54,Dane!$A$2:$B$10,2)+2*DI54+DJ54)*DH$4)))</f>
        <v/>
      </c>
      <c r="DI54" s="98"/>
      <c r="DJ54" s="98"/>
      <c r="DK54" s="98"/>
      <c r="DL54" s="96" t="str">
        <f>IF(DO54="","",(IF(DM54=0,DN54*DL$4,(VLOOKUP(DO54,Dane!$A$2:$B$10,2)+2*DM54+DN54)*DL$4)))</f>
        <v/>
      </c>
      <c r="DM54" s="98"/>
      <c r="DN54" s="98"/>
      <c r="DO54" s="98"/>
      <c r="DP54" s="96" t="str">
        <f>IF(DS54="","",(IF(DQ54=0,DR54*DP$4,(VLOOKUP(DS54,Dane!$A$2:$B$10,2)+2*DQ54+DR54)*DP$4)))</f>
        <v/>
      </c>
      <c r="DQ54" s="98"/>
      <c r="DR54" s="98"/>
      <c r="DS54" s="98"/>
      <c r="DT54" s="96" t="str">
        <f>IF(DW54="","",(IF(DU54=0,DV54*DT$4,(VLOOKUP(DW54,Dane!$A$2:$B$10,2)+2*DU54+DV54)*DT$4)))</f>
        <v/>
      </c>
      <c r="DU54" s="98"/>
      <c r="DV54" s="98"/>
      <c r="DW54" s="98"/>
      <c r="DX54" s="96" t="str">
        <f>IF(EA54="","",(IF(DY54=0,DZ54*DX$4,(VLOOKUP(EA54,Dane!$A$2:$B$10,2)+2*DY54+DZ54)*DX$4)))</f>
        <v/>
      </c>
      <c r="DY54" s="98"/>
      <c r="DZ54" s="98"/>
      <c r="EA54" s="98"/>
      <c r="EB54" s="96" t="str">
        <f>IF(EE54="","",(IF(EC54=0,ED54*EB$4,(VLOOKUP(EE54,Dane!$A$2:$B$10,2)+2*EC54+ED54)*EB$4)))</f>
        <v/>
      </c>
      <c r="EC54" s="98"/>
      <c r="ED54" s="98"/>
      <c r="EE54" s="98"/>
      <c r="EF54" s="96" t="str">
        <f>IF(EI54="","",(IF(EG54=0,EH54*EF$4,(VLOOKUP(EI54,Dane!$A$2:$B$10,2)+2*EG54+EH54)*EF$4)))</f>
        <v/>
      </c>
      <c r="EG54" s="98"/>
      <c r="EH54" s="98"/>
      <c r="EI54" s="98"/>
      <c r="EJ54" s="96" t="str">
        <f>IF(EM54="","",(IF(EK54=0,EL54*EJ$4,(VLOOKUP(EM54,Dane!$A$2:$B$10,2)+2*EK54+EL54)*EJ$4)))</f>
        <v/>
      </c>
      <c r="EK54" s="98"/>
      <c r="EL54" s="98"/>
      <c r="EM54" s="98"/>
      <c r="EN54" s="96" t="str">
        <f>IF(EQ54="","",(IF(EO54=0,EP54*EN$4,(VLOOKUP(EQ54,Dane!$A$2:$B$10,2)+2*EO54+EP54)*EN$4)))</f>
        <v/>
      </c>
      <c r="EO54" s="98"/>
      <c r="EP54" s="98"/>
      <c r="EQ54" s="98"/>
      <c r="ER54" s="96" t="str">
        <f>IF(EU54="","",(IF(ES54=0,ET54*ER$4,(VLOOKUP(EU54,Dane!$A$2:$B$10,2)+2*ES54+ET54)*ER$4)))</f>
        <v/>
      </c>
      <c r="ES54" s="98"/>
      <c r="ET54" s="98"/>
      <c r="EU54" s="98"/>
      <c r="EV54" s="96" t="str">
        <f>IF(EY54="","",(IF(EW54=0,EX54*EV$4,(VLOOKUP(EY54,Dane!$A$2:$B$10,2)+2*EW54+EX54)*EV$4)))</f>
        <v/>
      </c>
      <c r="EW54" s="98"/>
      <c r="EX54" s="98"/>
      <c r="EY54" s="98"/>
      <c r="EZ54" s="96" t="str">
        <f>IF(FC54="","",(IF(FA54=0,FB54*EZ$4,(VLOOKUP(FC54,Dane!$A$2:$B$10,2)+2*FA54+FB54)*EZ$4)))</f>
        <v/>
      </c>
      <c r="FA54" s="98"/>
      <c r="FB54" s="98"/>
      <c r="FC54" s="98"/>
      <c r="FD54" s="96" t="str">
        <f>IF(FG54="","",(IF(FE54=0,FF54*FD$4,(VLOOKUP(FG54,Dane!$A$2:$B$10,2)+2*FE54+FF54)*FD$4)))</f>
        <v/>
      </c>
      <c r="FE54" s="98"/>
      <c r="FF54" s="98"/>
      <c r="FG54" s="98"/>
      <c r="FH54" s="96" t="str">
        <f>IF(FK54="","",(IF(FI54=0,FJ54*FH$4,(VLOOKUP(FK54,Dane!$A$2:$B$10,2)+2*FI54+FJ54)*FH$4)))</f>
        <v/>
      </c>
      <c r="FI54" s="98"/>
      <c r="FJ54" s="98"/>
      <c r="FK54" s="98"/>
      <c r="FL54" s="96" t="str">
        <f>IF(FO54="","",(IF(FM54=0,FN54*FL$4,(VLOOKUP(FO54,Dane!$A$2:$B$10,2)+2*FM54+FN54)*FL$4)))</f>
        <v/>
      </c>
      <c r="FM54" s="98"/>
      <c r="FN54" s="98"/>
      <c r="FO54" s="98"/>
      <c r="FP54" s="96" t="str">
        <f>IF(FS54="","",(IF(FQ54=0,FR54*FP$4,(VLOOKUP(FS54,Dane!$A$2:$B$10,2)+2*FQ54+FR54)*FP$4)))</f>
        <v/>
      </c>
      <c r="FQ54" s="98"/>
      <c r="FR54" s="98"/>
      <c r="FS54" s="98"/>
      <c r="FT54" s="96" t="str">
        <f>IF(FW54="","",(IF(FU54=0,FV54*FT$4,(VLOOKUP(FW54,Dane!$A$2:$B$10,2)+2*FU54+FV54)*FT$4)))</f>
        <v/>
      </c>
      <c r="FU54" s="98"/>
      <c r="FV54" s="98"/>
      <c r="FW54" s="98"/>
      <c r="FX54" s="96" t="str">
        <f>IF(GA54="","",(IF(FY54=0,FZ54*FX$4,(VLOOKUP(GA54,Dane!$A$2:$B$10,2)+2*FY54+FZ54)*FX$4)))</f>
        <v/>
      </c>
      <c r="FY54" s="98"/>
      <c r="FZ54" s="98"/>
      <c r="GA54" s="98"/>
      <c r="GB54" s="96" t="str">
        <f>IF(GE54="","",(IF(GC54=0,GD54*GB$4,(VLOOKUP(GE54,Dane!$A$2:$B$10,2)+2*GC54+GD54)*GB$4)))</f>
        <v/>
      </c>
      <c r="GC54" s="98"/>
      <c r="GD54" s="98"/>
      <c r="GE54" s="98"/>
      <c r="GF54" s="96" t="str">
        <f>IF(GI54="","",(IF(GG54=0,GH54*GF$4,(VLOOKUP(GI54,Dane!$A$2:$B$10,2)+2*GG54+GH54)*GF$4)))</f>
        <v/>
      </c>
      <c r="GG54" s="98"/>
      <c r="GH54" s="98"/>
      <c r="GI54" s="98"/>
      <c r="GJ54" s="96" t="str">
        <f>IF(GM54="","",(IF(GK54=0,GL54*GJ$4,(VLOOKUP(GM54,Dane!$A$2:$B$10,2)+2*GK54+GL54)*GJ$4)))</f>
        <v/>
      </c>
      <c r="GK54" s="98"/>
      <c r="GL54" s="98"/>
      <c r="GM54" s="98"/>
      <c r="GN54" s="96" t="str">
        <f>IF(GQ54="","",(IF(GO54=0,GP54*GN$4,(VLOOKUP(GQ54,Dane!$A$2:$B$10,2)+2*GO54+GP54)*GN$4)))</f>
        <v/>
      </c>
      <c r="GO54" s="98"/>
      <c r="GP54" s="98"/>
      <c r="GQ54" s="98"/>
      <c r="GR54" s="96" t="str">
        <f>IF(GU54="","",(IF(GS54=0,GT54*GR$4,(VLOOKUP(GU54,Dane!$A$2:$B$10,2)+2*GS54+GT54)*GR$4)))</f>
        <v/>
      </c>
      <c r="GS54" s="98"/>
      <c r="GT54" s="98"/>
      <c r="GU54" s="98"/>
      <c r="GV54" s="96" t="str">
        <f>IF(GY54="","",(IF(GW54=0,GX54*GV$4,(VLOOKUP(GY54,Dane!$A$2:$B$10,2)+2*GW54+GX54)*GV$4)))</f>
        <v/>
      </c>
      <c r="GW54" s="98"/>
      <c r="GX54" s="98"/>
      <c r="GY54" s="98"/>
      <c r="GZ54" s="96" t="str">
        <f>IF(HC54="","",(IF(HA54=0,HB54*GZ$4,(VLOOKUP(HC54,Dane!$A$2:$B$10,2)+2*HA54+HB54)*GZ$4)))</f>
        <v/>
      </c>
      <c r="HA54" s="98"/>
      <c r="HB54" s="98"/>
      <c r="HC54" s="98"/>
      <c r="HD54" s="96" t="str">
        <f>IF(HG54="","",(IF(HE54=0,HF54*HD$4,(VLOOKUP(HG54,Dane!$A$2:$B$10,2)+2*HE54+HF54)*HD$4)))</f>
        <v/>
      </c>
      <c r="HE54" s="98"/>
      <c r="HF54" s="98"/>
      <c r="HG54" s="98"/>
      <c r="HH54" s="96" t="str">
        <f>IF(HK54="","",(IF(HI54=0,HJ54*HH$4,(VLOOKUP(HK54,Dane!$A$2:$B$10,2)+2*HI54+HJ54)*HH$4)))</f>
        <v/>
      </c>
      <c r="HI54" s="98"/>
      <c r="HJ54" s="98"/>
      <c r="HK54" s="98"/>
      <c r="HL54" s="96" t="str">
        <f>IF(HO54="","",(IF(HM54=0,HN54*HL$4,(VLOOKUP(HO54,Dane!$A$2:$B$10,2)+2*HM54+HN54)*HL$4)))</f>
        <v/>
      </c>
      <c r="HM54" s="98"/>
      <c r="HN54" s="98"/>
      <c r="HO54" s="98"/>
      <c r="HP54" s="96" t="str">
        <f>IF(HS54="","",(IF(HQ54=0,HR54*HP$4,(VLOOKUP(HS54,Dane!$A$2:$B$10,2)+2*HQ54+HR54)*HP$4)))</f>
        <v/>
      </c>
      <c r="HQ54" s="98"/>
      <c r="HR54" s="98"/>
      <c r="HS54" s="98"/>
      <c r="HT54" s="96" t="str">
        <f>IF(HW54="","",(IF(HU54=0,HV54*HT$4,(VLOOKUP(HW54,Dane!$A$2:$B$10,2)+2*HU54+HV54)*HT$4)))</f>
        <v/>
      </c>
      <c r="HU54" s="98"/>
      <c r="HV54" s="98"/>
      <c r="HW54" s="98"/>
      <c r="HX54" s="96">
        <f>IF(IA54="","",(IF(HY54=0,HZ54*HX$4,(VLOOKUP(IA54,Dane!$A$2:$B$10,2)+2*HY54+HZ54)*HX$4)))</f>
        <v>16.5</v>
      </c>
      <c r="HY54" s="99">
        <v>1</v>
      </c>
      <c r="HZ54" s="99">
        <v>2</v>
      </c>
      <c r="IA54" s="99">
        <v>7</v>
      </c>
      <c r="IB54" s="96" t="str">
        <f>IF(IE54="","",(IF(IC54=0,ID54*IB$4,(VLOOKUP(IE54,Dane!$A$2:$B$10,2)+2*IC54+ID54)*IB$4)))</f>
        <v/>
      </c>
      <c r="IC54" s="98"/>
      <c r="ID54" s="98"/>
      <c r="IE54" s="98"/>
      <c r="IF54" s="96" t="str">
        <f>IF(II54="","",(IF(IG54=0,IH54*IF$4,(VLOOKUP(II54,Dane!$A$2:$B$10,2)+2*IG54+IH54)*IF$4)))</f>
        <v/>
      </c>
      <c r="IG54" s="98"/>
      <c r="IH54" s="98"/>
      <c r="II54" s="98"/>
      <c r="IJ54" s="96" t="str">
        <f>IF(IM54="","",(IF(IK54=0,IL54*IJ$4,(VLOOKUP(IM54,Dane!$A$2:$B$10,2)+2*IK54+IL54)*IJ$4)))</f>
        <v/>
      </c>
      <c r="IK54" s="98"/>
      <c r="IL54" s="98"/>
      <c r="IM54" s="98"/>
      <c r="IN54" s="96" t="str">
        <f>IF(IQ54="","",(IF(IO54=0,IP54*IN$4,(VLOOKUP(IQ54,Dane!$A$2:$B$10,2)+2*IO54+IP54)*IN$4)))</f>
        <v/>
      </c>
      <c r="IO54" s="98"/>
      <c r="IP54" s="98"/>
      <c r="IQ54" s="98"/>
      <c r="IR54" s="96" t="str">
        <f>IF(IU54="","",(IF(IS54=0,IT54*IR$4,(VLOOKUP(IU54,Dane!$A$2:$B$10,2)+2*IS54+IT54)*IR$4)))</f>
        <v/>
      </c>
      <c r="IS54" s="98"/>
      <c r="IT54" s="98"/>
      <c r="IU54" s="98"/>
      <c r="IV54" s="96" t="str">
        <f>IF(IY54="","",(IF(IW54=0,IX54*IV$4,(VLOOKUP(IY54,Dane!$A$2:$B$10,2)+2*IW54+IX54)*IV$4)))</f>
        <v/>
      </c>
      <c r="IW54" s="98"/>
      <c r="IX54" s="98"/>
      <c r="IY54" s="98"/>
      <c r="IZ54" s="96" t="str">
        <f>IF(JC54="","",(IF(JA54=0,JB54*IZ$4,(VLOOKUP(JC54,Dane!$A$2:$B$10,2)+2*JA54+JB54)*IZ$4)))</f>
        <v/>
      </c>
      <c r="JA54" s="98"/>
      <c r="JB54" s="98"/>
      <c r="JC54" s="98"/>
      <c r="JD54" s="96">
        <f>IF(JG54="","",(IF(JE54=0,JF54*JD$4,(VLOOKUP(JG54,Dane!$A$2:$B$10,2)+2*JE54+JF54)*JD$4)))</f>
        <v>3</v>
      </c>
      <c r="JE54" s="99">
        <v>0</v>
      </c>
      <c r="JF54" s="99">
        <v>1</v>
      </c>
      <c r="JG54" s="99">
        <v>0</v>
      </c>
      <c r="JH54" s="96" t="str">
        <f>IF(JK54="","",(IF(JI54=0,JJ54*JH$4,(VLOOKUP(JK54,Dane!$A$2:$B$10,2)+2*JI54+JJ54)*JH$4)))</f>
        <v/>
      </c>
      <c r="JI54" s="98"/>
      <c r="JJ54" s="98"/>
      <c r="JK54" s="98"/>
      <c r="JL54" s="96" t="str">
        <f>IF(JO54="","",(IF(JM54=0,JN54*JL$4,(VLOOKUP(JO54,Dane!$A$2:$B$10,2)+2*JM54+JN54)*JL$4)))</f>
        <v/>
      </c>
      <c r="JM54" s="98"/>
      <c r="JN54" s="98"/>
      <c r="JO54" s="98"/>
      <c r="JP54" s="96" t="str">
        <f>IF(JS54="","",(IF(JQ54=0,JR54*JP$4,(VLOOKUP(JS54,Dane!$A$2:$B$10,2)+2*JQ54+JR54)*JP$4)))</f>
        <v/>
      </c>
      <c r="JQ54" s="98"/>
      <c r="JR54" s="98"/>
      <c r="JS54" s="98"/>
      <c r="JT54" s="96" t="str">
        <f>IF(JW54="","",(IF(JU54=0,JV54*JT$4,(VLOOKUP(JW54,Dane!$A$2:$B$10,2)+2*JU54+JV54)*JT$4)))</f>
        <v/>
      </c>
      <c r="JU54" s="98"/>
      <c r="JV54" s="98"/>
      <c r="JW54" s="98"/>
      <c r="JX54" s="96">
        <f>IF(KA54="","",(IF(JY54=0,JZ54*JX$4,(VLOOKUP(KA54,Dane!$A$2:$B$10,2)+2*JY54+JZ54)*JX$4)))</f>
        <v>3</v>
      </c>
      <c r="JY54" s="99">
        <v>0</v>
      </c>
      <c r="JZ54" s="99">
        <v>1</v>
      </c>
      <c r="KA54" s="99">
        <v>0</v>
      </c>
      <c r="KB54" s="96" t="str">
        <f>IF(KE54="","",(IF(KC54=0,KD54*KB$4,(VLOOKUP(KE54,Dane!$A$2:$B$10,2)+2*KC54+KD54)*KB$4)))</f>
        <v/>
      </c>
      <c r="KC54" s="98"/>
      <c r="KD54" s="98"/>
      <c r="KE54" s="98"/>
      <c r="KF54" s="96">
        <f>IF(KI54="","",(IF(KG54=0,KH54*KF$4,(VLOOKUP(KI54,Dane!$A$2:$B$10,2)+2*KG54+KH54)*KF$4)))</f>
        <v>28.5</v>
      </c>
      <c r="KG54" s="99">
        <v>1</v>
      </c>
      <c r="KH54" s="99">
        <v>2</v>
      </c>
      <c r="KI54" s="99">
        <v>3</v>
      </c>
      <c r="KJ54" s="96" t="str">
        <f>IF(KM54="","",(IF(KK54=0,KL54*KJ$4,(VLOOKUP(KM54,Dane!$A$2:$B$10,2)+2*KK54+KL54)*KJ$4)))</f>
        <v/>
      </c>
      <c r="KK54" s="98"/>
      <c r="KL54" s="98"/>
      <c r="KM54" s="98"/>
      <c r="KN54" s="96" t="str">
        <f>IF(KQ54="","",(IF(KO54=0,KP54*KN$4,(VLOOKUP(KQ54,Dane!$A$2:$B$10,2)+2*KO54+KP54)*KN$4)))</f>
        <v/>
      </c>
      <c r="KO54" s="98"/>
      <c r="KP54" s="98"/>
      <c r="KQ54" s="98"/>
      <c r="KR54" s="96" t="str">
        <f>IF(KU54="","",(IF(KS54=0,KT54*KR$4,(VLOOKUP(KU54,Dane!$A$2:$B$10,2)+2*KS54+KT54)*KR$4)))</f>
        <v/>
      </c>
      <c r="KS54" s="98"/>
      <c r="KT54" s="98"/>
      <c r="KU54" s="98"/>
      <c r="KV54" s="96" t="str">
        <f>IF(KY54="","",(IF(KW54=0,KX54*KV$4,(VLOOKUP(KY54,Dane!$A$2:$B$10,2)+2*KW54+KX54)*KV$4)))</f>
        <v/>
      </c>
      <c r="KW54" s="98"/>
      <c r="KX54" s="98"/>
      <c r="KY54" s="98"/>
      <c r="KZ54" s="96" t="str">
        <f>IF(LC54="","",(IF(LA54=0,LB54*KZ$4,(VLOOKUP(LC54,Dane!$A$2:$B$10,2)+2*LA54+LB54)*KZ$4)))</f>
        <v/>
      </c>
      <c r="LA54" s="98"/>
      <c r="LB54" s="98"/>
      <c r="LC54" s="98"/>
      <c r="LD54" s="96" t="str">
        <f>IF(LG54="","",(IF(LE54=0,LF54*LD$4,(VLOOKUP(LG54,Dane!$A$2:$B$10,2)+2*LE54+LF54)*LD$4)))</f>
        <v/>
      </c>
      <c r="LE54" s="98"/>
      <c r="LF54" s="98"/>
      <c r="LG54" s="98"/>
      <c r="LH54" s="96" t="str">
        <f>IF(LK54="","",(IF(LI54=0,LJ54*LH$4,(VLOOKUP(LK54,Dane!$A$2:$B$10,2)+2*LI54+LJ54)*LH$4)))</f>
        <v/>
      </c>
      <c r="LI54" s="98"/>
      <c r="LJ54" s="98"/>
      <c r="LK54" s="98"/>
      <c r="LL54" s="96" t="str">
        <f>IF(LO54="","",(IF(LM54=0,LN54*LL$4,(VLOOKUP(LO54,Dane!$A$2:$B$10,2)+2*LM54+LN54)*LL$4)))</f>
        <v/>
      </c>
      <c r="LM54" s="98"/>
      <c r="LN54" s="98"/>
      <c r="LO54" s="98"/>
      <c r="LP54" s="96" t="str">
        <f>IF(LS54="","",(IF(LQ54=0,LR54*LP$4,(VLOOKUP(LS54,Dane!$A$2:$B$10,2)+2*LQ54+LR54)*LP$4)))</f>
        <v/>
      </c>
      <c r="LQ54" s="98"/>
      <c r="LR54" s="98"/>
      <c r="LS54" s="98"/>
      <c r="LT54" s="96" t="str">
        <f>IF(LW54="","",(IF(LU54=0,LV54*LT$4,(VLOOKUP(LW54,Dane!$A$2:$B$10,2)+2*LU54+LV54)*LT$4)))</f>
        <v/>
      </c>
      <c r="LU54" s="98"/>
      <c r="LV54" s="98"/>
      <c r="LW54" s="98"/>
      <c r="LX54" s="96" t="str">
        <f>IF(MA54="","",(IF(LY54=0,LZ54*LX$4,(VLOOKUP(MA54,Dane!$A$2:$B$10,2)+2*LY54+LZ54)*LX$4)))</f>
        <v/>
      </c>
      <c r="LY54" s="98"/>
      <c r="LZ54" s="98"/>
      <c r="MA54" s="98"/>
      <c r="MB54" s="96">
        <f>IF(ME54="","",(IF(MC54=0,MD54*MB$4,(VLOOKUP(ME54,Dane!$A$2:$B$10,2)+2*MC54+MD54)*MB$4)))</f>
        <v>28.5</v>
      </c>
      <c r="MC54" s="99">
        <v>2</v>
      </c>
      <c r="MD54" s="99">
        <v>2</v>
      </c>
      <c r="ME54" s="99">
        <v>5</v>
      </c>
      <c r="MF54" s="96" t="str">
        <f>IF(MI54="","",(IF(MG54=0,MH54*MF$4,(VLOOKUP(MI54,Dane!$A$2:$B$10,2)+2*MG54+MH54)*MF$4)))</f>
        <v/>
      </c>
      <c r="MG54" s="98"/>
      <c r="MH54" s="98"/>
      <c r="MI54" s="98"/>
      <c r="MJ54" s="96" t="str">
        <f>IF(MM54="","",(IF(MK54=0,ML54*MJ$4,(VLOOKUP(MM54,Dane!$A$2:$B$10,2)+2*MK54+ML54)*MJ$4)))</f>
        <v/>
      </c>
      <c r="MK54" s="98"/>
      <c r="ML54" s="98"/>
      <c r="MM54" s="98"/>
      <c r="MN54" s="96" t="str">
        <f>IF(MQ54="","",(IF(MO54=0,MP54*MN$4,(VLOOKUP(MQ54,Dane!$A$2:$B$10,2)+2*MO54+MP54)*MN$4)))</f>
        <v/>
      </c>
      <c r="MO54" s="98"/>
      <c r="MP54" s="98"/>
      <c r="MQ54" s="98"/>
      <c r="MR54" s="96" t="str">
        <f>IF(MU54="","",(IF(MS54=0,MT54*MR$4,(VLOOKUP(MU54,Dane!$A$2:$B$10,2)+2*MS54+MT54)*MR$4)))</f>
        <v/>
      </c>
      <c r="MS54" s="98"/>
      <c r="MT54" s="98"/>
      <c r="MU54" s="98"/>
      <c r="MV54" s="96" t="str">
        <f>IF(MY54="","",(IF(MW54=0,MX54*MV$4,(VLOOKUP(MY54,Dane!$A$2:$B$10,2)+2*MW54+MX54)*MV$4)))</f>
        <v/>
      </c>
      <c r="MW54" s="98"/>
      <c r="MX54" s="98"/>
      <c r="MY54" s="98"/>
      <c r="MZ54" s="96" t="str">
        <f>IF(NC54="","",(IF(NA54=0,NB54*MZ$4,(VLOOKUP(NC54,Dane!$A$2:$B$10,2)+2*NA54+NB54)*MZ$4)))</f>
        <v/>
      </c>
      <c r="NA54" s="98"/>
      <c r="NB54" s="98"/>
      <c r="NC54" s="98"/>
      <c r="ND54" s="96" t="str">
        <f>IF(NG54="","",(IF(NE54=0,NF54*ND$4,(VLOOKUP(NG54,Dane!$A$2:$B$10,2)+2*NE54+NF54)*ND$4)))</f>
        <v/>
      </c>
      <c r="NE54" s="98"/>
      <c r="NF54" s="98"/>
      <c r="NG54" s="98"/>
      <c r="NH54" s="96" t="str">
        <f>IF(NK54="","",(IF(NI54=0,NJ54*NH$4,(VLOOKUP(NK54,Dane!$A$2:$B$10,2)+2*NI54+NJ54)*NH$4)))</f>
        <v/>
      </c>
      <c r="NI54" s="98"/>
      <c r="NJ54" s="98"/>
      <c r="NK54" s="98"/>
      <c r="NL54" s="96" t="str">
        <f>IF(NO54="","",(IF(NM54=0,NN54*NL$4,(VLOOKUP(NO54,Dane!$A$2:$B$10,2)+2*NM54+NN54)*NL$4)))</f>
        <v/>
      </c>
      <c r="NM54" s="98"/>
      <c r="NN54" s="98"/>
      <c r="NO54" s="98"/>
      <c r="NP54" s="96" t="str">
        <f>IF(NS54="","",(IF(NQ54=0,NR54*NP$4,(VLOOKUP(NS54,Dane!$A$2:$B$10,2)+2*NQ54+NR54)*NP$4)))</f>
        <v/>
      </c>
      <c r="NQ54" s="98"/>
      <c r="NR54" s="98"/>
      <c r="NS54" s="98"/>
      <c r="NT54" s="96" t="str">
        <f>IF(NW54="","",(IF(NU54=0,NV54*NT$4,(VLOOKUP(NW54,Dane!$A$2:$B$10,2)+2*NU54+NV54)*NT$4)))</f>
        <v/>
      </c>
      <c r="NU54" s="98"/>
      <c r="NV54" s="98"/>
      <c r="NW54" s="98"/>
      <c r="NX54" s="96">
        <f>IF(OA54="","",(IF(NY54=0,NZ54*NX$4,(VLOOKUP(OA54,Dane!$A$2:$B$10,2)+2*NY54+NZ54)*NX$4)))</f>
        <v>6</v>
      </c>
      <c r="NY54" s="99">
        <v>0</v>
      </c>
      <c r="NZ54" s="99">
        <v>2</v>
      </c>
      <c r="OA54" s="99">
        <v>0</v>
      </c>
      <c r="OB54" s="96" t="str">
        <f>IF(OE54="","",(IF(OC54=0,OD54*OB$4,(VLOOKUP(OE54,Dane!$A$2:$B$10,2)+2*OC54+OD54)*OB$4)))</f>
        <v/>
      </c>
      <c r="OC54" s="98"/>
      <c r="OD54" s="98"/>
      <c r="OE54" s="98"/>
      <c r="OF54" s="96" t="str">
        <f>IF(OI54="","",(IF(OG54=0,OH54*OF$4,(VLOOKUP(OI54,Dane!$A$2:$B$10,2)+2*OG54+OH54)*OF$4)))</f>
        <v/>
      </c>
      <c r="OG54" s="98"/>
      <c r="OH54" s="98"/>
      <c r="OI54" s="98"/>
      <c r="OJ54" s="96">
        <f>IF(OM54="","",(IF(OK54=0,OL54*OJ$4,(VLOOKUP(OM54,Dane!$A$2:$B$10,2)+2*OK54+OL54)*OJ$4)))</f>
        <v>22.5</v>
      </c>
      <c r="OK54" s="99">
        <v>1</v>
      </c>
      <c r="OL54" s="99">
        <v>2</v>
      </c>
      <c r="OM54" s="99">
        <v>5</v>
      </c>
      <c r="ON54" s="96" t="str">
        <f>IF(OQ54="","",(IF(OO54=0,OP54*ON$4,(VLOOKUP(OQ54,Dane!$A$2:$B$10,2)+2*OO54+OP54)*ON$4)))</f>
        <v/>
      </c>
      <c r="OO54" s="98"/>
      <c r="OP54" s="98"/>
      <c r="OQ54" s="98"/>
      <c r="OR54" s="96" t="str">
        <f>IF(OU54="","",(IF(OS54=0,OT54*OR$4,(VLOOKUP(OU54,Dane!$A$2:$B$10,2)+2*OS54+OT54)*OR$4)))</f>
        <v/>
      </c>
      <c r="OS54" s="98"/>
      <c r="OT54" s="98"/>
      <c r="OU54" s="112"/>
    </row>
    <row r="55" spans="1:411" x14ac:dyDescent="0.25">
      <c r="A55" s="61">
        <f t="shared" si="344"/>
        <v>50</v>
      </c>
      <c r="B55" s="83" t="s">
        <v>185</v>
      </c>
      <c r="C55" s="63">
        <v>2006</v>
      </c>
      <c r="D55" s="64" t="str">
        <f>VLOOKUP(C55,Dane!$A$17:$B$34,2)</f>
        <v>funny</v>
      </c>
      <c r="E55" s="65">
        <f t="shared" si="345"/>
        <v>107</v>
      </c>
      <c r="F55" s="66">
        <f t="shared" si="430"/>
        <v>30</v>
      </c>
      <c r="G55" s="66">
        <f t="shared" si="430"/>
        <v>30</v>
      </c>
      <c r="H55" s="66">
        <f t="shared" si="430"/>
        <v>24</v>
      </c>
      <c r="I55" s="66">
        <f t="shared" si="430"/>
        <v>23</v>
      </c>
      <c r="J55" s="66" t="str">
        <f t="shared" si="430"/>
        <v/>
      </c>
      <c r="K55" s="66" t="str">
        <f t="shared" si="430"/>
        <v/>
      </c>
      <c r="L55" s="66" t="str">
        <f t="shared" si="430"/>
        <v/>
      </c>
      <c r="M55" s="66" t="str">
        <f t="shared" si="430"/>
        <v/>
      </c>
      <c r="N55" s="66" t="str">
        <f t="shared" si="430"/>
        <v/>
      </c>
      <c r="O55" s="72" t="str">
        <f t="shared" si="430"/>
        <v/>
      </c>
      <c r="P55" s="67">
        <f t="shared" si="347"/>
        <v>4</v>
      </c>
      <c r="Q55" s="69" t="str">
        <f t="shared" si="348"/>
        <v/>
      </c>
      <c r="R55" s="69" t="str">
        <f t="shared" si="349"/>
        <v/>
      </c>
      <c r="S55" s="69" t="str">
        <f t="shared" si="350"/>
        <v/>
      </c>
      <c r="T55" s="69" t="str">
        <f t="shared" si="351"/>
        <v/>
      </c>
      <c r="U55" s="69" t="str">
        <f t="shared" si="352"/>
        <v/>
      </c>
      <c r="V55" s="69" t="str">
        <f t="shared" si="353"/>
        <v/>
      </c>
      <c r="W55" s="69">
        <f t="shared" si="354"/>
        <v>23</v>
      </c>
      <c r="X55" s="69" t="str">
        <f t="shared" si="355"/>
        <v/>
      </c>
      <c r="Y55" s="69" t="str">
        <f t="shared" si="356"/>
        <v/>
      </c>
      <c r="Z55" s="69" t="str">
        <f t="shared" si="357"/>
        <v/>
      </c>
      <c r="AA55" s="69" t="str">
        <f t="shared" si="358"/>
        <v/>
      </c>
      <c r="AB55" s="69" t="str">
        <f t="shared" si="359"/>
        <v/>
      </c>
      <c r="AC55" s="69" t="str">
        <f t="shared" si="360"/>
        <v/>
      </c>
      <c r="AD55" s="69" t="str">
        <f t="shared" si="361"/>
        <v/>
      </c>
      <c r="AE55" s="69" t="str">
        <f t="shared" si="362"/>
        <v/>
      </c>
      <c r="AF55" s="69" t="str">
        <f t="shared" si="363"/>
        <v/>
      </c>
      <c r="AG55" s="69" t="str">
        <f t="shared" si="364"/>
        <v/>
      </c>
      <c r="AH55" s="69" t="str">
        <f t="shared" si="365"/>
        <v/>
      </c>
      <c r="AI55" s="69" t="str">
        <f t="shared" si="366"/>
        <v/>
      </c>
      <c r="AJ55" s="69">
        <f t="shared" si="367"/>
        <v>24</v>
      </c>
      <c r="AK55" s="69" t="str">
        <f t="shared" si="368"/>
        <v/>
      </c>
      <c r="AL55" s="69" t="str">
        <f t="shared" si="369"/>
        <v/>
      </c>
      <c r="AM55" s="69">
        <f t="shared" si="370"/>
        <v>30</v>
      </c>
      <c r="AN55" s="69" t="str">
        <f t="shared" si="371"/>
        <v/>
      </c>
      <c r="AO55" s="69" t="str">
        <f t="shared" si="372"/>
        <v/>
      </c>
      <c r="AP55" s="69" t="str">
        <f t="shared" si="373"/>
        <v/>
      </c>
      <c r="AQ55" s="69" t="str">
        <f t="shared" si="374"/>
        <v/>
      </c>
      <c r="AR55" s="69" t="str">
        <f t="shared" si="375"/>
        <v/>
      </c>
      <c r="AS55" s="69" t="str">
        <f t="shared" si="376"/>
        <v/>
      </c>
      <c r="AT55" s="69" t="str">
        <f t="shared" si="377"/>
        <v/>
      </c>
      <c r="AU55" s="69" t="str">
        <f t="shared" si="378"/>
        <v/>
      </c>
      <c r="AV55" s="69" t="str">
        <f t="shared" si="379"/>
        <v/>
      </c>
      <c r="AW55" s="69" t="str">
        <f t="shared" si="380"/>
        <v/>
      </c>
      <c r="AX55" s="69" t="str">
        <f t="shared" si="381"/>
        <v/>
      </c>
      <c r="AY55" s="69" t="str">
        <f t="shared" si="382"/>
        <v/>
      </c>
      <c r="AZ55" s="69">
        <f t="shared" si="383"/>
        <v>30</v>
      </c>
      <c r="BA55" s="69" t="str">
        <f t="shared" si="384"/>
        <v/>
      </c>
      <c r="BB55" s="69" t="str">
        <f t="shared" si="385"/>
        <v/>
      </c>
      <c r="BC55" s="69" t="str">
        <f t="shared" si="386"/>
        <v/>
      </c>
      <c r="BD55" s="69" t="str">
        <f t="shared" si="387"/>
        <v/>
      </c>
      <c r="BE55" s="69" t="str">
        <f t="shared" si="388"/>
        <v/>
      </c>
      <c r="BF55" s="69" t="str">
        <f t="shared" si="389"/>
        <v/>
      </c>
      <c r="BG55" s="69" t="str">
        <f t="shared" si="390"/>
        <v/>
      </c>
      <c r="BH55" s="69" t="str">
        <f t="shared" si="391"/>
        <v/>
      </c>
      <c r="BI55" s="69" t="str">
        <f t="shared" si="392"/>
        <v/>
      </c>
      <c r="BJ55" s="69" t="str">
        <f t="shared" si="393"/>
        <v/>
      </c>
      <c r="BK55" s="69" t="str">
        <f t="shared" si="394"/>
        <v/>
      </c>
      <c r="BL55" s="69" t="str">
        <f t="shared" si="395"/>
        <v/>
      </c>
      <c r="BM55" s="69" t="str">
        <f t="shared" si="396"/>
        <v/>
      </c>
      <c r="BN55" s="69" t="str">
        <f t="shared" si="397"/>
        <v/>
      </c>
      <c r="BO55" s="69" t="str">
        <f t="shared" si="398"/>
        <v/>
      </c>
      <c r="BP55" s="69" t="str">
        <f t="shared" si="399"/>
        <v/>
      </c>
      <c r="BQ55" s="69" t="str">
        <f t="shared" si="400"/>
        <v/>
      </c>
      <c r="BR55" s="69" t="str">
        <f t="shared" si="401"/>
        <v/>
      </c>
      <c r="BS55" s="69" t="str">
        <f t="shared" si="402"/>
        <v/>
      </c>
      <c r="BT55" s="69" t="str">
        <f t="shared" si="403"/>
        <v/>
      </c>
      <c r="BU55" s="69" t="str">
        <f t="shared" si="404"/>
        <v/>
      </c>
      <c r="BV55" s="69" t="str">
        <f t="shared" si="405"/>
        <v/>
      </c>
      <c r="BW55" s="69" t="str">
        <f t="shared" si="406"/>
        <v/>
      </c>
      <c r="BX55" s="69" t="str">
        <f t="shared" si="407"/>
        <v/>
      </c>
      <c r="BY55" s="69" t="str">
        <f t="shared" si="408"/>
        <v/>
      </c>
      <c r="BZ55" s="69" t="str">
        <f t="shared" si="409"/>
        <v/>
      </c>
      <c r="CA55" s="69" t="str">
        <f t="shared" si="410"/>
        <v/>
      </c>
      <c r="CB55" s="69" t="str">
        <f t="shared" si="411"/>
        <v/>
      </c>
      <c r="CC55" s="69" t="str">
        <f t="shared" si="412"/>
        <v/>
      </c>
      <c r="CD55" s="69" t="str">
        <f t="shared" si="413"/>
        <v/>
      </c>
      <c r="CE55" s="69" t="str">
        <f t="shared" si="414"/>
        <v/>
      </c>
      <c r="CF55" s="69" t="str">
        <f t="shared" si="415"/>
        <v/>
      </c>
      <c r="CG55" s="69" t="str">
        <f t="shared" si="416"/>
        <v/>
      </c>
      <c r="CH55" s="69" t="str">
        <f t="shared" si="417"/>
        <v/>
      </c>
      <c r="CI55" s="69" t="str">
        <f t="shared" si="418"/>
        <v/>
      </c>
      <c r="CJ55" s="69" t="str">
        <f t="shared" si="419"/>
        <v/>
      </c>
      <c r="CK55" s="69" t="str">
        <f t="shared" si="420"/>
        <v/>
      </c>
      <c r="CL55" s="69" t="str">
        <f t="shared" si="421"/>
        <v/>
      </c>
      <c r="CM55" s="69" t="str">
        <f t="shared" si="422"/>
        <v/>
      </c>
      <c r="CN55" s="69" t="str">
        <f t="shared" si="423"/>
        <v/>
      </c>
      <c r="CO55" s="69" t="str">
        <f t="shared" si="424"/>
        <v/>
      </c>
      <c r="CP55" s="69" t="str">
        <f t="shared" si="425"/>
        <v/>
      </c>
      <c r="CQ55" s="94" t="str">
        <f t="shared" si="426"/>
        <v/>
      </c>
      <c r="CR55" s="111" t="str">
        <f>IF(CU55="","",(IF(CS55=0,CT55*CR$4,(VLOOKUP(CU55,Dane!$A$2:$B$10,2)+2*CS55+CT55)*CR$4)))</f>
        <v/>
      </c>
      <c r="CS55" s="98"/>
      <c r="CT55" s="98"/>
      <c r="CU55" s="98"/>
      <c r="CV55" s="96" t="str">
        <f>IF(CY55="","",(IF(CW55=0,CX55*CV$4,(VLOOKUP(CY55,Dane!$A$2:$B$10,2)+2*CW55+CX55)*CV$4)))</f>
        <v/>
      </c>
      <c r="CW55" s="98"/>
      <c r="CX55" s="98"/>
      <c r="CY55" s="98"/>
      <c r="CZ55" s="96" t="str">
        <f>IF(DC55="","",(IF(DA55=0,DB55*CZ$4,(VLOOKUP(DC55,Dane!$A$2:$B$10,2)+2*DA55+DB55)*CZ$4)))</f>
        <v/>
      </c>
      <c r="DA55" s="98"/>
      <c r="DB55" s="98"/>
      <c r="DC55" s="98"/>
      <c r="DD55" s="96" t="str">
        <f>IF(DG55="","",(IF(DE55=0,DF55*DD$4,(VLOOKUP(DG55,Dane!$A$2:$B$10,2)+2*DE55+DF55)*DD$4)))</f>
        <v/>
      </c>
      <c r="DE55" s="98"/>
      <c r="DF55" s="98"/>
      <c r="DG55" s="98"/>
      <c r="DH55" s="96" t="str">
        <f>IF(DK55="","",(IF(DI55=0,DJ55*DH$4,(VLOOKUP(DK55,Dane!$A$2:$B$10,2)+2*DI55+DJ55)*DH$4)))</f>
        <v/>
      </c>
      <c r="DI55" s="98"/>
      <c r="DJ55" s="98"/>
      <c r="DK55" s="98"/>
      <c r="DL55" s="96" t="str">
        <f>IF(DO55="","",(IF(DM55=0,DN55*DL$4,(VLOOKUP(DO55,Dane!$A$2:$B$10,2)+2*DM55+DN55)*DL$4)))</f>
        <v/>
      </c>
      <c r="DM55" s="98"/>
      <c r="DN55" s="98"/>
      <c r="DO55" s="98"/>
      <c r="DP55" s="96">
        <f>IF(DS55="","",(IF(DQ55=0,DR55*DP$4,(VLOOKUP(DS55,Dane!$A$2:$B$10,2)+2*DQ55+DR55)*DP$4)))</f>
        <v>23</v>
      </c>
      <c r="DQ55" s="99">
        <v>2</v>
      </c>
      <c r="DR55" s="99">
        <v>2</v>
      </c>
      <c r="DS55" s="99">
        <v>3</v>
      </c>
      <c r="DT55" s="96" t="str">
        <f>IF(DW55="","",(IF(DU55=0,DV55*DT$4,(VLOOKUP(DW55,Dane!$A$2:$B$10,2)+2*DU55+DV55)*DT$4)))</f>
        <v/>
      </c>
      <c r="DU55" s="98"/>
      <c r="DV55" s="98"/>
      <c r="DW55" s="98"/>
      <c r="DX55" s="96" t="str">
        <f>IF(EA55="","",(IF(DY55=0,DZ55*DX$4,(VLOOKUP(EA55,Dane!$A$2:$B$10,2)+2*DY55+DZ55)*DX$4)))</f>
        <v/>
      </c>
      <c r="DY55" s="98"/>
      <c r="DZ55" s="98"/>
      <c r="EA55" s="98"/>
      <c r="EB55" s="96" t="str">
        <f>IF(EE55="","",(IF(EC55=0,ED55*EB$4,(VLOOKUP(EE55,Dane!$A$2:$B$10,2)+2*EC55+ED55)*EB$4)))</f>
        <v/>
      </c>
      <c r="EC55" s="98"/>
      <c r="ED55" s="98"/>
      <c r="EE55" s="98"/>
      <c r="EF55" s="96" t="str">
        <f>IF(EI55="","",(IF(EG55=0,EH55*EF$4,(VLOOKUP(EI55,Dane!$A$2:$B$10,2)+2*EG55+EH55)*EF$4)))</f>
        <v/>
      </c>
      <c r="EG55" s="98"/>
      <c r="EH55" s="98"/>
      <c r="EI55" s="98"/>
      <c r="EJ55" s="96" t="str">
        <f>IF(EM55="","",(IF(EK55=0,EL55*EJ$4,(VLOOKUP(EM55,Dane!$A$2:$B$10,2)+2*EK55+EL55)*EJ$4)))</f>
        <v/>
      </c>
      <c r="EK55" s="98"/>
      <c r="EL55" s="98"/>
      <c r="EM55" s="98"/>
      <c r="EN55" s="96" t="str">
        <f>IF(EQ55="","",(IF(EO55=0,EP55*EN$4,(VLOOKUP(EQ55,Dane!$A$2:$B$10,2)+2*EO55+EP55)*EN$4)))</f>
        <v/>
      </c>
      <c r="EO55" s="98"/>
      <c r="EP55" s="98"/>
      <c r="EQ55" s="98"/>
      <c r="ER55" s="96" t="str">
        <f>IF(EU55="","",(IF(ES55=0,ET55*ER$4,(VLOOKUP(EU55,Dane!$A$2:$B$10,2)+2*ES55+ET55)*ER$4)))</f>
        <v/>
      </c>
      <c r="ES55" s="98"/>
      <c r="ET55" s="98"/>
      <c r="EU55" s="98"/>
      <c r="EV55" s="96" t="str">
        <f>IF(EY55="","",(IF(EW55=0,EX55*EV$4,(VLOOKUP(EY55,Dane!$A$2:$B$10,2)+2*EW55+EX55)*EV$4)))</f>
        <v/>
      </c>
      <c r="EW55" s="98"/>
      <c r="EX55" s="98"/>
      <c r="EY55" s="98"/>
      <c r="EZ55" s="96" t="str">
        <f>IF(FC55="","",(IF(FA55=0,FB55*EZ$4,(VLOOKUP(FC55,Dane!$A$2:$B$10,2)+2*FA55+FB55)*EZ$4)))</f>
        <v/>
      </c>
      <c r="FA55" s="98"/>
      <c r="FB55" s="98"/>
      <c r="FC55" s="98"/>
      <c r="FD55" s="96" t="str">
        <f>IF(FG55="","",(IF(FE55=0,FF55*FD$4,(VLOOKUP(FG55,Dane!$A$2:$B$10,2)+2*FE55+FF55)*FD$4)))</f>
        <v/>
      </c>
      <c r="FE55" s="98"/>
      <c r="FF55" s="98"/>
      <c r="FG55" s="98"/>
      <c r="FH55" s="96" t="str">
        <f>IF(FK55="","",(IF(FI55=0,FJ55*FH$4,(VLOOKUP(FK55,Dane!$A$2:$B$10,2)+2*FI55+FJ55)*FH$4)))</f>
        <v/>
      </c>
      <c r="FI55" s="98"/>
      <c r="FJ55" s="98"/>
      <c r="FK55" s="98"/>
      <c r="FL55" s="96" t="str">
        <f>IF(FO55="","",(IF(FM55=0,FN55*FL$4,(VLOOKUP(FO55,Dane!$A$2:$B$10,2)+2*FM55+FN55)*FL$4)))</f>
        <v/>
      </c>
      <c r="FM55" s="98"/>
      <c r="FN55" s="98"/>
      <c r="FO55" s="98"/>
      <c r="FP55" s="96">
        <f>IF(FS55="","",(IF(FQ55=0,FR55*FP$4,(VLOOKUP(FS55,Dane!$A$2:$B$10,2)+2*FQ55+FR55)*FP$4)))</f>
        <v>24</v>
      </c>
      <c r="FQ55" s="99">
        <v>2</v>
      </c>
      <c r="FR55" s="99">
        <v>1</v>
      </c>
      <c r="FS55" s="99">
        <v>2</v>
      </c>
      <c r="FT55" s="96" t="str">
        <f>IF(FW55="","",(IF(FU55=0,FV55*FT$4,(VLOOKUP(FW55,Dane!$A$2:$B$10,2)+2*FU55+FV55)*FT$4)))</f>
        <v/>
      </c>
      <c r="FU55" s="98"/>
      <c r="FV55" s="98"/>
      <c r="FW55" s="98"/>
      <c r="FX55" s="96" t="str">
        <f>IF(GA55="","",(IF(FY55=0,FZ55*FX$4,(VLOOKUP(GA55,Dane!$A$2:$B$10,2)+2*FY55+FZ55)*FX$4)))</f>
        <v/>
      </c>
      <c r="FY55" s="98"/>
      <c r="FZ55" s="98"/>
      <c r="GA55" s="98"/>
      <c r="GB55" s="96">
        <f>IF(GE55="","",(IF(GC55=0,GD55*GB$4,(VLOOKUP(GE55,Dane!$A$2:$B$10,2)+2*GC55+GD55)*GB$4)))</f>
        <v>30</v>
      </c>
      <c r="GC55" s="99">
        <v>3</v>
      </c>
      <c r="GD55" s="99">
        <v>0</v>
      </c>
      <c r="GE55" s="99">
        <v>1</v>
      </c>
      <c r="GF55" s="96" t="str">
        <f>IF(GI55="","",(IF(GG55=0,GH55*GF$4,(VLOOKUP(GI55,Dane!$A$2:$B$10,2)+2*GG55+GH55)*GF$4)))</f>
        <v/>
      </c>
      <c r="GG55" s="98"/>
      <c r="GH55" s="98"/>
      <c r="GI55" s="98"/>
      <c r="GJ55" s="96" t="str">
        <f>IF(GM55="","",(IF(GK55=0,GL55*GJ$4,(VLOOKUP(GM55,Dane!$A$2:$B$10,2)+2*GK55+GL55)*GJ$4)))</f>
        <v/>
      </c>
      <c r="GK55" s="98"/>
      <c r="GL55" s="98"/>
      <c r="GM55" s="98"/>
      <c r="GN55" s="96" t="str">
        <f>IF(GQ55="","",(IF(GO55=0,GP55*GN$4,(VLOOKUP(GQ55,Dane!$A$2:$B$10,2)+2*GO55+GP55)*GN$4)))</f>
        <v/>
      </c>
      <c r="GO55" s="98"/>
      <c r="GP55" s="98"/>
      <c r="GQ55" s="98"/>
      <c r="GR55" s="96" t="str">
        <f>IF(GU55="","",(IF(GS55=0,GT55*GR$4,(VLOOKUP(GU55,Dane!$A$2:$B$10,2)+2*GS55+GT55)*GR$4)))</f>
        <v/>
      </c>
      <c r="GS55" s="98"/>
      <c r="GT55" s="98"/>
      <c r="GU55" s="98"/>
      <c r="GV55" s="96" t="str">
        <f>IF(GY55="","",(IF(GW55=0,GX55*GV$4,(VLOOKUP(GY55,Dane!$A$2:$B$10,2)+2*GW55+GX55)*GV$4)))</f>
        <v/>
      </c>
      <c r="GW55" s="98"/>
      <c r="GX55" s="98"/>
      <c r="GY55" s="98"/>
      <c r="GZ55" s="96" t="str">
        <f>IF(HC55="","",(IF(HA55=0,HB55*GZ$4,(VLOOKUP(HC55,Dane!$A$2:$B$10,2)+2*HA55+HB55)*GZ$4)))</f>
        <v/>
      </c>
      <c r="HA55" s="98"/>
      <c r="HB55" s="98"/>
      <c r="HC55" s="98"/>
      <c r="HD55" s="96" t="str">
        <f>IF(HG55="","",(IF(HE55=0,HF55*HD$4,(VLOOKUP(HG55,Dane!$A$2:$B$10,2)+2*HE55+HF55)*HD$4)))</f>
        <v/>
      </c>
      <c r="HE55" s="98"/>
      <c r="HF55" s="98"/>
      <c r="HG55" s="98"/>
      <c r="HH55" s="96" t="str">
        <f>IF(HK55="","",(IF(HI55=0,HJ55*HH$4,(VLOOKUP(HK55,Dane!$A$2:$B$10,2)+2*HI55+HJ55)*HH$4)))</f>
        <v/>
      </c>
      <c r="HI55" s="98"/>
      <c r="HJ55" s="98"/>
      <c r="HK55" s="98"/>
      <c r="HL55" s="96" t="str">
        <f>IF(HO55="","",(IF(HM55=0,HN55*HL$4,(VLOOKUP(HO55,Dane!$A$2:$B$10,2)+2*HM55+HN55)*HL$4)))</f>
        <v/>
      </c>
      <c r="HM55" s="98"/>
      <c r="HN55" s="98"/>
      <c r="HO55" s="98"/>
      <c r="HP55" s="96" t="str">
        <f>IF(HS55="","",(IF(HQ55=0,HR55*HP$4,(VLOOKUP(HS55,Dane!$A$2:$B$10,2)+2*HQ55+HR55)*HP$4)))</f>
        <v/>
      </c>
      <c r="HQ55" s="98"/>
      <c r="HR55" s="98"/>
      <c r="HS55" s="98"/>
      <c r="HT55" s="96" t="str">
        <f>IF(HW55="","",(IF(HU55=0,HV55*HT$4,(VLOOKUP(HW55,Dane!$A$2:$B$10,2)+2*HU55+HV55)*HT$4)))</f>
        <v/>
      </c>
      <c r="HU55" s="98"/>
      <c r="HV55" s="98"/>
      <c r="HW55" s="98"/>
      <c r="HX55" s="96" t="str">
        <f>IF(IA55="","",(IF(HY55=0,HZ55*HX$4,(VLOOKUP(IA55,Dane!$A$2:$B$10,2)+2*HY55+HZ55)*HX$4)))</f>
        <v/>
      </c>
      <c r="HY55" s="98"/>
      <c r="HZ55" s="98"/>
      <c r="IA55" s="98"/>
      <c r="IB55" s="96">
        <f>IF(IE55="","",(IF(IC55=0,ID55*IB$4,(VLOOKUP(IE55,Dane!$A$2:$B$10,2)+2*IC55+ID55)*IB$4)))</f>
        <v>30</v>
      </c>
      <c r="IC55" s="99">
        <v>3</v>
      </c>
      <c r="ID55" s="99">
        <v>2</v>
      </c>
      <c r="IE55" s="99">
        <v>2</v>
      </c>
      <c r="IF55" s="96" t="str">
        <f>IF(II55="","",(IF(IG55=0,IH55*IF$4,(VLOOKUP(II55,Dane!$A$2:$B$10,2)+2*IG55+IH55)*IF$4)))</f>
        <v/>
      </c>
      <c r="IG55" s="98"/>
      <c r="IH55" s="98"/>
      <c r="II55" s="98"/>
      <c r="IJ55" s="96" t="str">
        <f>IF(IM55="","",(IF(IK55=0,IL55*IJ$4,(VLOOKUP(IM55,Dane!$A$2:$B$10,2)+2*IK55+IL55)*IJ$4)))</f>
        <v/>
      </c>
      <c r="IK55" s="98"/>
      <c r="IL55" s="98"/>
      <c r="IM55" s="98"/>
      <c r="IN55" s="96" t="str">
        <f>IF(IQ55="","",(IF(IO55=0,IP55*IN$4,(VLOOKUP(IQ55,Dane!$A$2:$B$10,2)+2*IO55+IP55)*IN$4)))</f>
        <v/>
      </c>
      <c r="IO55" s="98"/>
      <c r="IP55" s="98"/>
      <c r="IQ55" s="98"/>
      <c r="IR55" s="96" t="str">
        <f>IF(IU55="","",(IF(IS55=0,IT55*IR$4,(VLOOKUP(IU55,Dane!$A$2:$B$10,2)+2*IS55+IT55)*IR$4)))</f>
        <v/>
      </c>
      <c r="IS55" s="98"/>
      <c r="IT55" s="98"/>
      <c r="IU55" s="98"/>
      <c r="IV55" s="96" t="str">
        <f>IF(IY55="","",(IF(IW55=0,IX55*IV$4,(VLOOKUP(IY55,Dane!$A$2:$B$10,2)+2*IW55+IX55)*IV$4)))</f>
        <v/>
      </c>
      <c r="IW55" s="98"/>
      <c r="IX55" s="98"/>
      <c r="IY55" s="98"/>
      <c r="IZ55" s="96" t="str">
        <f>IF(JC55="","",(IF(JA55=0,JB55*IZ$4,(VLOOKUP(JC55,Dane!$A$2:$B$10,2)+2*JA55+JB55)*IZ$4)))</f>
        <v/>
      </c>
      <c r="JA55" s="98"/>
      <c r="JB55" s="98"/>
      <c r="JC55" s="98"/>
      <c r="JD55" s="96" t="str">
        <f>IF(JG55="","",(IF(JE55=0,JF55*JD$4,(VLOOKUP(JG55,Dane!$A$2:$B$10,2)+2*JE55+JF55)*JD$4)))</f>
        <v/>
      </c>
      <c r="JE55" s="98"/>
      <c r="JF55" s="98"/>
      <c r="JG55" s="98"/>
      <c r="JH55" s="96" t="str">
        <f>IF(JK55="","",(IF(JI55=0,JJ55*JH$4,(VLOOKUP(JK55,Dane!$A$2:$B$10,2)+2*JI55+JJ55)*JH$4)))</f>
        <v/>
      </c>
      <c r="JI55" s="98"/>
      <c r="JJ55" s="98"/>
      <c r="JK55" s="98"/>
      <c r="JL55" s="96" t="str">
        <f>IF(JO55="","",(IF(JM55=0,JN55*JL$4,(VLOOKUP(JO55,Dane!$A$2:$B$10,2)+2*JM55+JN55)*JL$4)))</f>
        <v/>
      </c>
      <c r="JM55" s="98"/>
      <c r="JN55" s="98"/>
      <c r="JO55" s="98"/>
      <c r="JP55" s="96" t="str">
        <f>IF(JS55="","",(IF(JQ55=0,JR55*JP$4,(VLOOKUP(JS55,Dane!$A$2:$B$10,2)+2*JQ55+JR55)*JP$4)))</f>
        <v/>
      </c>
      <c r="JQ55" s="98"/>
      <c r="JR55" s="98"/>
      <c r="JS55" s="98"/>
      <c r="JT55" s="96" t="str">
        <f>IF(JW55="","",(IF(JU55=0,JV55*JT$4,(VLOOKUP(JW55,Dane!$A$2:$B$10,2)+2*JU55+JV55)*JT$4)))</f>
        <v/>
      </c>
      <c r="JU55" s="98"/>
      <c r="JV55" s="98"/>
      <c r="JW55" s="98"/>
      <c r="JX55" s="96" t="str">
        <f>IF(KA55="","",(IF(JY55=0,JZ55*JX$4,(VLOOKUP(KA55,Dane!$A$2:$B$10,2)+2*JY55+JZ55)*JX$4)))</f>
        <v/>
      </c>
      <c r="JY55" s="98"/>
      <c r="JZ55" s="98"/>
      <c r="KA55" s="98"/>
      <c r="KB55" s="96" t="str">
        <f>IF(KE55="","",(IF(KC55=0,KD55*KB$4,(VLOOKUP(KE55,Dane!$A$2:$B$10,2)+2*KC55+KD55)*KB$4)))</f>
        <v/>
      </c>
      <c r="KC55" s="98"/>
      <c r="KD55" s="98"/>
      <c r="KE55" s="98"/>
      <c r="KF55" s="96" t="str">
        <f>IF(KI55="","",(IF(KG55=0,KH55*KF$4,(VLOOKUP(KI55,Dane!$A$2:$B$10,2)+2*KG55+KH55)*KF$4)))</f>
        <v/>
      </c>
      <c r="KG55" s="98"/>
      <c r="KH55" s="98"/>
      <c r="KI55" s="98"/>
      <c r="KJ55" s="96" t="str">
        <f>IF(KM55="","",(IF(KK55=0,KL55*KJ$4,(VLOOKUP(KM55,Dane!$A$2:$B$10,2)+2*KK55+KL55)*KJ$4)))</f>
        <v/>
      </c>
      <c r="KK55" s="98"/>
      <c r="KL55" s="98"/>
      <c r="KM55" s="98"/>
      <c r="KN55" s="96" t="str">
        <f>IF(KQ55="","",(IF(KO55=0,KP55*KN$4,(VLOOKUP(KQ55,Dane!$A$2:$B$10,2)+2*KO55+KP55)*KN$4)))</f>
        <v/>
      </c>
      <c r="KO55" s="98"/>
      <c r="KP55" s="98"/>
      <c r="KQ55" s="98"/>
      <c r="KR55" s="96" t="str">
        <f>IF(KU55="","",(IF(KS55=0,KT55*KR$4,(VLOOKUP(KU55,Dane!$A$2:$B$10,2)+2*KS55+KT55)*KR$4)))</f>
        <v/>
      </c>
      <c r="KS55" s="98"/>
      <c r="KT55" s="98"/>
      <c r="KU55" s="98"/>
      <c r="KV55" s="96" t="str">
        <f>IF(KY55="","",(IF(KW55=0,KX55*KV$4,(VLOOKUP(KY55,Dane!$A$2:$B$10,2)+2*KW55+KX55)*KV$4)))</f>
        <v/>
      </c>
      <c r="KW55" s="98"/>
      <c r="KX55" s="98"/>
      <c r="KY55" s="98"/>
      <c r="KZ55" s="96" t="str">
        <f>IF(LC55="","",(IF(LA55=0,LB55*KZ$4,(VLOOKUP(LC55,Dane!$A$2:$B$10,2)+2*LA55+LB55)*KZ$4)))</f>
        <v/>
      </c>
      <c r="LA55" s="98"/>
      <c r="LB55" s="98"/>
      <c r="LC55" s="98"/>
      <c r="LD55" s="96" t="str">
        <f>IF(LG55="","",(IF(LE55=0,LF55*LD$4,(VLOOKUP(LG55,Dane!$A$2:$B$10,2)+2*LE55+LF55)*LD$4)))</f>
        <v/>
      </c>
      <c r="LE55" s="98"/>
      <c r="LF55" s="98"/>
      <c r="LG55" s="98"/>
      <c r="LH55" s="96" t="str">
        <f>IF(LK55="","",(IF(LI55=0,LJ55*LH$4,(VLOOKUP(LK55,Dane!$A$2:$B$10,2)+2*LI55+LJ55)*LH$4)))</f>
        <v/>
      </c>
      <c r="LI55" s="98"/>
      <c r="LJ55" s="98"/>
      <c r="LK55" s="98"/>
      <c r="LL55" s="96" t="str">
        <f>IF(LO55="","",(IF(LM55=0,LN55*LL$4,(VLOOKUP(LO55,Dane!$A$2:$B$10,2)+2*LM55+LN55)*LL$4)))</f>
        <v/>
      </c>
      <c r="LM55" s="98"/>
      <c r="LN55" s="98"/>
      <c r="LO55" s="98"/>
      <c r="LP55" s="96" t="str">
        <f>IF(LS55="","",(IF(LQ55=0,LR55*LP$4,(VLOOKUP(LS55,Dane!$A$2:$B$10,2)+2*LQ55+LR55)*LP$4)))</f>
        <v/>
      </c>
      <c r="LQ55" s="98"/>
      <c r="LR55" s="98"/>
      <c r="LS55" s="98"/>
      <c r="LT55" s="96" t="str">
        <f>IF(LW55="","",(IF(LU55=0,LV55*LT$4,(VLOOKUP(LW55,Dane!$A$2:$B$10,2)+2*LU55+LV55)*LT$4)))</f>
        <v/>
      </c>
      <c r="LU55" s="98"/>
      <c r="LV55" s="98"/>
      <c r="LW55" s="98"/>
      <c r="LX55" s="96" t="str">
        <f>IF(MA55="","",(IF(LY55=0,LZ55*LX$4,(VLOOKUP(MA55,Dane!$A$2:$B$10,2)+2*LY55+LZ55)*LX$4)))</f>
        <v/>
      </c>
      <c r="LY55" s="98"/>
      <c r="LZ55" s="98"/>
      <c r="MA55" s="98"/>
      <c r="MB55" s="96" t="str">
        <f>IF(ME55="","",(IF(MC55=0,MD55*MB$4,(VLOOKUP(ME55,Dane!$A$2:$B$10,2)+2*MC55+MD55)*MB$4)))</f>
        <v/>
      </c>
      <c r="MC55" s="98"/>
      <c r="MD55" s="98"/>
      <c r="ME55" s="98"/>
      <c r="MF55" s="96" t="str">
        <f>IF(MI55="","",(IF(MG55=0,MH55*MF$4,(VLOOKUP(MI55,Dane!$A$2:$B$10,2)+2*MG55+MH55)*MF$4)))</f>
        <v/>
      </c>
      <c r="MG55" s="98"/>
      <c r="MH55" s="98"/>
      <c r="MI55" s="98"/>
      <c r="MJ55" s="96" t="str">
        <f>IF(MM55="","",(IF(MK55=0,ML55*MJ$4,(VLOOKUP(MM55,Dane!$A$2:$B$10,2)+2*MK55+ML55)*MJ$4)))</f>
        <v/>
      </c>
      <c r="MK55" s="98"/>
      <c r="ML55" s="98"/>
      <c r="MM55" s="98"/>
      <c r="MN55" s="96" t="str">
        <f>IF(MQ55="","",(IF(MO55=0,MP55*MN$4,(VLOOKUP(MQ55,Dane!$A$2:$B$10,2)+2*MO55+MP55)*MN$4)))</f>
        <v/>
      </c>
      <c r="MO55" s="98"/>
      <c r="MP55" s="98"/>
      <c r="MQ55" s="98"/>
      <c r="MR55" s="96" t="str">
        <f>IF(MU55="","",(IF(MS55=0,MT55*MR$4,(VLOOKUP(MU55,Dane!$A$2:$B$10,2)+2*MS55+MT55)*MR$4)))</f>
        <v/>
      </c>
      <c r="MS55" s="98"/>
      <c r="MT55" s="98"/>
      <c r="MU55" s="98"/>
      <c r="MV55" s="96" t="str">
        <f>IF(MY55="","",(IF(MW55=0,MX55*MV$4,(VLOOKUP(MY55,Dane!$A$2:$B$10,2)+2*MW55+MX55)*MV$4)))</f>
        <v/>
      </c>
      <c r="MW55" s="98"/>
      <c r="MX55" s="98"/>
      <c r="MY55" s="98"/>
      <c r="MZ55" s="96" t="str">
        <f>IF(NC55="","",(IF(NA55=0,NB55*MZ$4,(VLOOKUP(NC55,Dane!$A$2:$B$10,2)+2*NA55+NB55)*MZ$4)))</f>
        <v/>
      </c>
      <c r="NA55" s="98"/>
      <c r="NB55" s="98"/>
      <c r="NC55" s="98"/>
      <c r="ND55" s="96" t="str">
        <f>IF(NG55="","",(IF(NE55=0,NF55*ND$4,(VLOOKUP(NG55,Dane!$A$2:$B$10,2)+2*NE55+NF55)*ND$4)))</f>
        <v/>
      </c>
      <c r="NE55" s="98"/>
      <c r="NF55" s="98"/>
      <c r="NG55" s="98"/>
      <c r="NH55" s="96" t="str">
        <f>IF(NK55="","",(IF(NI55=0,NJ55*NH$4,(VLOOKUP(NK55,Dane!$A$2:$B$10,2)+2*NI55+NJ55)*NH$4)))</f>
        <v/>
      </c>
      <c r="NI55" s="98"/>
      <c r="NJ55" s="98"/>
      <c r="NK55" s="98"/>
      <c r="NL55" s="96" t="str">
        <f>IF(NO55="","",(IF(NM55=0,NN55*NL$4,(VLOOKUP(NO55,Dane!$A$2:$B$10,2)+2*NM55+NN55)*NL$4)))</f>
        <v/>
      </c>
      <c r="NM55" s="98"/>
      <c r="NN55" s="98"/>
      <c r="NO55" s="98"/>
      <c r="NP55" s="96" t="str">
        <f>IF(NS55="","",(IF(NQ55=0,NR55*NP$4,(VLOOKUP(NS55,Dane!$A$2:$B$10,2)+2*NQ55+NR55)*NP$4)))</f>
        <v/>
      </c>
      <c r="NQ55" s="98"/>
      <c r="NR55" s="98"/>
      <c r="NS55" s="98"/>
      <c r="NT55" s="96" t="str">
        <f>IF(NW55="","",(IF(NU55=0,NV55*NT$4,(VLOOKUP(NW55,Dane!$A$2:$B$10,2)+2*NU55+NV55)*NT$4)))</f>
        <v/>
      </c>
      <c r="NU55" s="98"/>
      <c r="NV55" s="98"/>
      <c r="NW55" s="98"/>
      <c r="NX55" s="96" t="str">
        <f>IF(OA55="","",(IF(NY55=0,NZ55*NX$4,(VLOOKUP(OA55,Dane!$A$2:$B$10,2)+2*NY55+NZ55)*NX$4)))</f>
        <v/>
      </c>
      <c r="NY55" s="98"/>
      <c r="NZ55" s="98"/>
      <c r="OA55" s="98"/>
      <c r="OB55" s="96" t="str">
        <f>IF(OE55="","",(IF(OC55=0,OD55*OB$4,(VLOOKUP(OE55,Dane!$A$2:$B$10,2)+2*OC55+OD55)*OB$4)))</f>
        <v/>
      </c>
      <c r="OC55" s="98"/>
      <c r="OD55" s="98"/>
      <c r="OE55" s="98"/>
      <c r="OF55" s="96" t="str">
        <f>IF(OI55="","",(IF(OG55=0,OH55*OF$4,(VLOOKUP(OI55,Dane!$A$2:$B$10,2)+2*OG55+OH55)*OF$4)))</f>
        <v/>
      </c>
      <c r="OG55" s="98"/>
      <c r="OH55" s="98"/>
      <c r="OI55" s="98"/>
      <c r="OJ55" s="96" t="str">
        <f>IF(OM55="","",(IF(OK55=0,OL55*OJ$4,(VLOOKUP(OM55,Dane!$A$2:$B$10,2)+2*OK55+OL55)*OJ$4)))</f>
        <v/>
      </c>
      <c r="OK55" s="98"/>
      <c r="OL55" s="98"/>
      <c r="OM55" s="98"/>
      <c r="ON55" s="96" t="str">
        <f>IF(OQ55="","",(IF(OO55=0,OP55*ON$4,(VLOOKUP(OQ55,Dane!$A$2:$B$10,2)+2*OO55+OP55)*ON$4)))</f>
        <v/>
      </c>
      <c r="OO55" s="98"/>
      <c r="OP55" s="98"/>
      <c r="OQ55" s="98"/>
      <c r="OR55" s="96" t="str">
        <f>IF(OU55="","",(IF(OS55=0,OT55*OR$4,(VLOOKUP(OU55,Dane!$A$2:$B$10,2)+2*OS55+OT55)*OR$4)))</f>
        <v/>
      </c>
      <c r="OS55" s="98"/>
      <c r="OT55" s="98"/>
      <c r="OU55" s="112"/>
    </row>
    <row r="56" spans="1:411" x14ac:dyDescent="0.25">
      <c r="A56" s="70">
        <f t="shared" si="344"/>
        <v>51</v>
      </c>
      <c r="B56" s="83" t="s">
        <v>188</v>
      </c>
      <c r="C56" s="63">
        <v>2005</v>
      </c>
      <c r="D56" s="64" t="str">
        <f>VLOOKUP(C56,Dane!$A$17:$B$34,2)</f>
        <v>funny</v>
      </c>
      <c r="E56" s="65">
        <f t="shared" si="345"/>
        <v>101</v>
      </c>
      <c r="F56" s="66">
        <f t="shared" ref="F56:O65" si="431">IFERROR(LARGE($Q56:$CQ56,F$4),"")</f>
        <v>34</v>
      </c>
      <c r="G56" s="66">
        <f t="shared" si="431"/>
        <v>23</v>
      </c>
      <c r="H56" s="66">
        <f t="shared" si="431"/>
        <v>23</v>
      </c>
      <c r="I56" s="66">
        <f t="shared" si="431"/>
        <v>21</v>
      </c>
      <c r="J56" s="66" t="str">
        <f t="shared" si="431"/>
        <v/>
      </c>
      <c r="K56" s="66" t="str">
        <f t="shared" si="431"/>
        <v/>
      </c>
      <c r="L56" s="66" t="str">
        <f t="shared" si="431"/>
        <v/>
      </c>
      <c r="M56" s="66" t="str">
        <f t="shared" si="431"/>
        <v/>
      </c>
      <c r="N56" s="66" t="str">
        <f t="shared" si="431"/>
        <v/>
      </c>
      <c r="O56" s="72" t="str">
        <f t="shared" si="431"/>
        <v/>
      </c>
      <c r="P56" s="67">
        <f t="shared" si="347"/>
        <v>4</v>
      </c>
      <c r="Q56" s="69" t="str">
        <f t="shared" si="348"/>
        <v/>
      </c>
      <c r="R56" s="69" t="str">
        <f t="shared" si="349"/>
        <v/>
      </c>
      <c r="S56" s="69" t="str">
        <f t="shared" si="350"/>
        <v/>
      </c>
      <c r="T56" s="69" t="str">
        <f t="shared" si="351"/>
        <v/>
      </c>
      <c r="U56" s="69" t="str">
        <f t="shared" si="352"/>
        <v/>
      </c>
      <c r="V56" s="69" t="str">
        <f t="shared" si="353"/>
        <v/>
      </c>
      <c r="W56" s="69">
        <f t="shared" si="354"/>
        <v>23</v>
      </c>
      <c r="X56" s="69" t="str">
        <f t="shared" si="355"/>
        <v/>
      </c>
      <c r="Y56" s="69" t="str">
        <f t="shared" si="356"/>
        <v/>
      </c>
      <c r="Z56" s="69" t="str">
        <f t="shared" si="357"/>
        <v/>
      </c>
      <c r="AA56" s="69" t="str">
        <f t="shared" si="358"/>
        <v/>
      </c>
      <c r="AB56" s="69" t="str">
        <f t="shared" si="359"/>
        <v/>
      </c>
      <c r="AC56" s="69" t="str">
        <f t="shared" si="360"/>
        <v/>
      </c>
      <c r="AD56" s="69" t="str">
        <f t="shared" si="361"/>
        <v/>
      </c>
      <c r="AE56" s="69" t="str">
        <f t="shared" si="362"/>
        <v/>
      </c>
      <c r="AF56" s="69" t="str">
        <f t="shared" si="363"/>
        <v/>
      </c>
      <c r="AG56" s="69" t="str">
        <f t="shared" si="364"/>
        <v/>
      </c>
      <c r="AH56" s="69" t="str">
        <f t="shared" si="365"/>
        <v/>
      </c>
      <c r="AI56" s="69" t="str">
        <f t="shared" si="366"/>
        <v/>
      </c>
      <c r="AJ56" s="69">
        <f t="shared" si="367"/>
        <v>21</v>
      </c>
      <c r="AK56" s="69" t="str">
        <f t="shared" si="368"/>
        <v/>
      </c>
      <c r="AL56" s="69" t="str">
        <f t="shared" si="369"/>
        <v/>
      </c>
      <c r="AM56" s="69">
        <f t="shared" si="370"/>
        <v>34</v>
      </c>
      <c r="AN56" s="69" t="str">
        <f t="shared" si="371"/>
        <v/>
      </c>
      <c r="AO56" s="69" t="str">
        <f t="shared" si="372"/>
        <v/>
      </c>
      <c r="AP56" s="69" t="str">
        <f t="shared" si="373"/>
        <v/>
      </c>
      <c r="AQ56" s="69" t="str">
        <f t="shared" si="374"/>
        <v/>
      </c>
      <c r="AR56" s="69" t="str">
        <f t="shared" si="375"/>
        <v/>
      </c>
      <c r="AS56" s="69" t="str">
        <f t="shared" si="376"/>
        <v/>
      </c>
      <c r="AT56" s="69" t="str">
        <f t="shared" si="377"/>
        <v/>
      </c>
      <c r="AU56" s="69" t="str">
        <f t="shared" si="378"/>
        <v/>
      </c>
      <c r="AV56" s="69" t="str">
        <f t="shared" si="379"/>
        <v/>
      </c>
      <c r="AW56" s="69" t="str">
        <f t="shared" si="380"/>
        <v/>
      </c>
      <c r="AX56" s="69" t="str">
        <f t="shared" si="381"/>
        <v/>
      </c>
      <c r="AY56" s="69" t="str">
        <f t="shared" si="382"/>
        <v/>
      </c>
      <c r="AZ56" s="69">
        <f t="shared" si="383"/>
        <v>23</v>
      </c>
      <c r="BA56" s="69" t="str">
        <f t="shared" si="384"/>
        <v/>
      </c>
      <c r="BB56" s="69" t="str">
        <f t="shared" si="385"/>
        <v/>
      </c>
      <c r="BC56" s="69" t="str">
        <f t="shared" si="386"/>
        <v/>
      </c>
      <c r="BD56" s="69" t="str">
        <f t="shared" si="387"/>
        <v/>
      </c>
      <c r="BE56" s="69" t="str">
        <f t="shared" si="388"/>
        <v/>
      </c>
      <c r="BF56" s="69" t="str">
        <f t="shared" si="389"/>
        <v/>
      </c>
      <c r="BG56" s="69" t="str">
        <f t="shared" si="390"/>
        <v/>
      </c>
      <c r="BH56" s="69" t="str">
        <f t="shared" si="391"/>
        <v/>
      </c>
      <c r="BI56" s="69" t="str">
        <f t="shared" si="392"/>
        <v/>
      </c>
      <c r="BJ56" s="69" t="str">
        <f t="shared" si="393"/>
        <v/>
      </c>
      <c r="BK56" s="69" t="str">
        <f t="shared" si="394"/>
        <v/>
      </c>
      <c r="BL56" s="69" t="str">
        <f t="shared" si="395"/>
        <v/>
      </c>
      <c r="BM56" s="69" t="str">
        <f t="shared" si="396"/>
        <v/>
      </c>
      <c r="BN56" s="69" t="str">
        <f t="shared" si="397"/>
        <v/>
      </c>
      <c r="BO56" s="69" t="str">
        <f t="shared" si="398"/>
        <v/>
      </c>
      <c r="BP56" s="69" t="str">
        <f t="shared" si="399"/>
        <v/>
      </c>
      <c r="BQ56" s="69" t="str">
        <f t="shared" si="400"/>
        <v/>
      </c>
      <c r="BR56" s="69" t="str">
        <f t="shared" si="401"/>
        <v/>
      </c>
      <c r="BS56" s="69" t="str">
        <f t="shared" si="402"/>
        <v/>
      </c>
      <c r="BT56" s="69" t="str">
        <f t="shared" si="403"/>
        <v/>
      </c>
      <c r="BU56" s="69" t="str">
        <f t="shared" si="404"/>
        <v/>
      </c>
      <c r="BV56" s="69" t="str">
        <f t="shared" si="405"/>
        <v/>
      </c>
      <c r="BW56" s="69" t="str">
        <f t="shared" si="406"/>
        <v/>
      </c>
      <c r="BX56" s="69" t="str">
        <f t="shared" si="407"/>
        <v/>
      </c>
      <c r="BY56" s="69" t="str">
        <f t="shared" si="408"/>
        <v/>
      </c>
      <c r="BZ56" s="69" t="str">
        <f t="shared" si="409"/>
        <v/>
      </c>
      <c r="CA56" s="69" t="str">
        <f t="shared" si="410"/>
        <v/>
      </c>
      <c r="CB56" s="69" t="str">
        <f t="shared" si="411"/>
        <v/>
      </c>
      <c r="CC56" s="69" t="str">
        <f t="shared" si="412"/>
        <v/>
      </c>
      <c r="CD56" s="69" t="str">
        <f t="shared" si="413"/>
        <v/>
      </c>
      <c r="CE56" s="69" t="str">
        <f t="shared" si="414"/>
        <v/>
      </c>
      <c r="CF56" s="69" t="str">
        <f t="shared" si="415"/>
        <v/>
      </c>
      <c r="CG56" s="69" t="str">
        <f t="shared" si="416"/>
        <v/>
      </c>
      <c r="CH56" s="69" t="str">
        <f t="shared" si="417"/>
        <v/>
      </c>
      <c r="CI56" s="69" t="str">
        <f t="shared" si="418"/>
        <v/>
      </c>
      <c r="CJ56" s="69" t="str">
        <f t="shared" si="419"/>
        <v/>
      </c>
      <c r="CK56" s="69" t="str">
        <f t="shared" si="420"/>
        <v/>
      </c>
      <c r="CL56" s="69" t="str">
        <f t="shared" si="421"/>
        <v/>
      </c>
      <c r="CM56" s="69" t="str">
        <f t="shared" si="422"/>
        <v/>
      </c>
      <c r="CN56" s="69" t="str">
        <f t="shared" si="423"/>
        <v/>
      </c>
      <c r="CO56" s="69" t="str">
        <f t="shared" si="424"/>
        <v/>
      </c>
      <c r="CP56" s="69" t="str">
        <f t="shared" si="425"/>
        <v/>
      </c>
      <c r="CQ56" s="94" t="str">
        <f t="shared" si="426"/>
        <v/>
      </c>
      <c r="CR56" s="111" t="str">
        <f>IF(CU56="","",(IF(CS56=0,CT56*CR$4,(VLOOKUP(CU56,Dane!$A$2:$B$10,2)+2*CS56+CT56)*CR$4)))</f>
        <v/>
      </c>
      <c r="CS56" s="98"/>
      <c r="CT56" s="98"/>
      <c r="CU56" s="98"/>
      <c r="CV56" s="96" t="str">
        <f>IF(CY56="","",(IF(CW56=0,CX56*CV$4,(VLOOKUP(CY56,Dane!$A$2:$B$10,2)+2*CW56+CX56)*CV$4)))</f>
        <v/>
      </c>
      <c r="CW56" s="98"/>
      <c r="CX56" s="98"/>
      <c r="CY56" s="98"/>
      <c r="CZ56" s="96" t="str">
        <f>IF(DC56="","",(IF(DA56=0,DB56*CZ$4,(VLOOKUP(DC56,Dane!$A$2:$B$10,2)+2*DA56+DB56)*CZ$4)))</f>
        <v/>
      </c>
      <c r="DA56" s="98"/>
      <c r="DB56" s="98"/>
      <c r="DC56" s="98"/>
      <c r="DD56" s="96" t="str">
        <f>IF(DG56="","",(IF(DE56=0,DF56*DD$4,(VLOOKUP(DG56,Dane!$A$2:$B$10,2)+2*DE56+DF56)*DD$4)))</f>
        <v/>
      </c>
      <c r="DE56" s="98"/>
      <c r="DF56" s="98"/>
      <c r="DG56" s="98"/>
      <c r="DH56" s="96" t="str">
        <f>IF(DK56="","",(IF(DI56=0,DJ56*DH$4,(VLOOKUP(DK56,Dane!$A$2:$B$10,2)+2*DI56+DJ56)*DH$4)))</f>
        <v/>
      </c>
      <c r="DI56" s="98"/>
      <c r="DJ56" s="98"/>
      <c r="DK56" s="98"/>
      <c r="DL56" s="96" t="str">
        <f>IF(DO56="","",(IF(DM56=0,DN56*DL$4,(VLOOKUP(DO56,Dane!$A$2:$B$10,2)+2*DM56+DN56)*DL$4)))</f>
        <v/>
      </c>
      <c r="DM56" s="98"/>
      <c r="DN56" s="98"/>
      <c r="DO56" s="98"/>
      <c r="DP56" s="96">
        <f>IF(DS56="","",(IF(DQ56=0,DR56*DP$4,(VLOOKUP(DS56,Dane!$A$2:$B$10,2)+2*DQ56+DR56)*DP$4)))</f>
        <v>23</v>
      </c>
      <c r="DQ56" s="99">
        <v>2</v>
      </c>
      <c r="DR56" s="99">
        <v>2</v>
      </c>
      <c r="DS56" s="99">
        <v>3</v>
      </c>
      <c r="DT56" s="96" t="str">
        <f>IF(DW56="","",(IF(DU56=0,DV56*DT$4,(VLOOKUP(DW56,Dane!$A$2:$B$10,2)+2*DU56+DV56)*DT$4)))</f>
        <v/>
      </c>
      <c r="DU56" s="98"/>
      <c r="DV56" s="98"/>
      <c r="DW56" s="98"/>
      <c r="DX56" s="96" t="str">
        <f>IF(EA56="","",(IF(DY56=0,DZ56*DX$4,(VLOOKUP(EA56,Dane!$A$2:$B$10,2)+2*DY56+DZ56)*DX$4)))</f>
        <v/>
      </c>
      <c r="DY56" s="98"/>
      <c r="DZ56" s="98"/>
      <c r="EA56" s="98"/>
      <c r="EB56" s="96" t="str">
        <f>IF(EE56="","",(IF(EC56=0,ED56*EB$4,(VLOOKUP(EE56,Dane!$A$2:$B$10,2)+2*EC56+ED56)*EB$4)))</f>
        <v/>
      </c>
      <c r="EC56" s="98"/>
      <c r="ED56" s="98"/>
      <c r="EE56" s="98"/>
      <c r="EF56" s="96" t="str">
        <f>IF(EI56="","",(IF(EG56=0,EH56*EF$4,(VLOOKUP(EI56,Dane!$A$2:$B$10,2)+2*EG56+EH56)*EF$4)))</f>
        <v/>
      </c>
      <c r="EG56" s="98"/>
      <c r="EH56" s="98"/>
      <c r="EI56" s="98"/>
      <c r="EJ56" s="96" t="str">
        <f>IF(EM56="","",(IF(EK56=0,EL56*EJ$4,(VLOOKUP(EM56,Dane!$A$2:$B$10,2)+2*EK56+EL56)*EJ$4)))</f>
        <v/>
      </c>
      <c r="EK56" s="98"/>
      <c r="EL56" s="98"/>
      <c r="EM56" s="98"/>
      <c r="EN56" s="96" t="str">
        <f>IF(EQ56="","",(IF(EO56=0,EP56*EN$4,(VLOOKUP(EQ56,Dane!$A$2:$B$10,2)+2*EO56+EP56)*EN$4)))</f>
        <v/>
      </c>
      <c r="EO56" s="98"/>
      <c r="EP56" s="98"/>
      <c r="EQ56" s="98"/>
      <c r="ER56" s="96" t="str">
        <f>IF(EU56="","",(IF(ES56=0,ET56*ER$4,(VLOOKUP(EU56,Dane!$A$2:$B$10,2)+2*ES56+ET56)*ER$4)))</f>
        <v/>
      </c>
      <c r="ES56" s="98"/>
      <c r="ET56" s="98"/>
      <c r="EU56" s="98"/>
      <c r="EV56" s="96" t="str">
        <f>IF(EY56="","",(IF(EW56=0,EX56*EV$4,(VLOOKUP(EY56,Dane!$A$2:$B$10,2)+2*EW56+EX56)*EV$4)))</f>
        <v/>
      </c>
      <c r="EW56" s="98"/>
      <c r="EX56" s="98"/>
      <c r="EY56" s="98"/>
      <c r="EZ56" s="96" t="str">
        <f>IF(FC56="","",(IF(FA56=0,FB56*EZ$4,(VLOOKUP(FC56,Dane!$A$2:$B$10,2)+2*FA56+FB56)*EZ$4)))</f>
        <v/>
      </c>
      <c r="FA56" s="98"/>
      <c r="FB56" s="98"/>
      <c r="FC56" s="98"/>
      <c r="FD56" s="96" t="str">
        <f>IF(FG56="","",(IF(FE56=0,FF56*FD$4,(VLOOKUP(FG56,Dane!$A$2:$B$10,2)+2*FE56+FF56)*FD$4)))</f>
        <v/>
      </c>
      <c r="FE56" s="98"/>
      <c r="FF56" s="98"/>
      <c r="FG56" s="98"/>
      <c r="FH56" s="96" t="str">
        <f>IF(FK56="","",(IF(FI56=0,FJ56*FH$4,(VLOOKUP(FK56,Dane!$A$2:$B$10,2)+2*FI56+FJ56)*FH$4)))</f>
        <v/>
      </c>
      <c r="FI56" s="98"/>
      <c r="FJ56" s="98"/>
      <c r="FK56" s="98"/>
      <c r="FL56" s="96" t="str">
        <f>IF(FO56="","",(IF(FM56=0,FN56*FL$4,(VLOOKUP(FO56,Dane!$A$2:$B$10,2)+2*FM56+FN56)*FL$4)))</f>
        <v/>
      </c>
      <c r="FM56" s="98"/>
      <c r="FN56" s="98"/>
      <c r="FO56" s="98"/>
      <c r="FP56" s="96">
        <f>IF(FS56="","",(IF(FQ56=0,FR56*FP$4,(VLOOKUP(FS56,Dane!$A$2:$B$10,2)+2*FQ56+FR56)*FP$4)))</f>
        <v>21</v>
      </c>
      <c r="FQ56" s="99">
        <v>1</v>
      </c>
      <c r="FR56" s="99">
        <v>3</v>
      </c>
      <c r="FS56" s="99">
        <v>4</v>
      </c>
      <c r="FT56" s="96" t="str">
        <f>IF(FW56="","",(IF(FU56=0,FV56*FT$4,(VLOOKUP(FW56,Dane!$A$2:$B$10,2)+2*FU56+FV56)*FT$4)))</f>
        <v/>
      </c>
      <c r="FU56" s="98"/>
      <c r="FV56" s="98"/>
      <c r="FW56" s="98"/>
      <c r="FX56" s="96" t="str">
        <f>IF(GA56="","",(IF(FY56=0,FZ56*FX$4,(VLOOKUP(GA56,Dane!$A$2:$B$10,2)+2*FY56+FZ56)*FX$4)))</f>
        <v/>
      </c>
      <c r="FY56" s="98"/>
      <c r="FZ56" s="98"/>
      <c r="GA56" s="98"/>
      <c r="GB56" s="96">
        <f>IF(GE56="","",(IF(GC56=0,GD56*GB$4,(VLOOKUP(GE56,Dane!$A$2:$B$10,2)+2*GC56+GD56)*GB$4)))</f>
        <v>34</v>
      </c>
      <c r="GC56" s="99">
        <v>4</v>
      </c>
      <c r="GD56" s="99">
        <v>0</v>
      </c>
      <c r="GE56" s="99">
        <v>1</v>
      </c>
      <c r="GF56" s="96" t="str">
        <f>IF(GI56="","",(IF(GG56=0,GH56*GF$4,(VLOOKUP(GI56,Dane!$A$2:$B$10,2)+2*GG56+GH56)*GF$4)))</f>
        <v/>
      </c>
      <c r="GG56" s="98"/>
      <c r="GH56" s="98"/>
      <c r="GI56" s="98"/>
      <c r="GJ56" s="96" t="str">
        <f>IF(GM56="","",(IF(GK56=0,GL56*GJ$4,(VLOOKUP(GM56,Dane!$A$2:$B$10,2)+2*GK56+GL56)*GJ$4)))</f>
        <v/>
      </c>
      <c r="GK56" s="98"/>
      <c r="GL56" s="98"/>
      <c r="GM56" s="98"/>
      <c r="GN56" s="96" t="str">
        <f>IF(GQ56="","",(IF(GO56=0,GP56*GN$4,(VLOOKUP(GQ56,Dane!$A$2:$B$10,2)+2*GO56+GP56)*GN$4)))</f>
        <v/>
      </c>
      <c r="GO56" s="98"/>
      <c r="GP56" s="98"/>
      <c r="GQ56" s="98"/>
      <c r="GR56" s="96" t="str">
        <f>IF(GU56="","",(IF(GS56=0,GT56*GR$4,(VLOOKUP(GU56,Dane!$A$2:$B$10,2)+2*GS56+GT56)*GR$4)))</f>
        <v/>
      </c>
      <c r="GS56" s="98"/>
      <c r="GT56" s="98"/>
      <c r="GU56" s="98"/>
      <c r="GV56" s="96" t="str">
        <f>IF(GY56="","",(IF(GW56=0,GX56*GV$4,(VLOOKUP(GY56,Dane!$A$2:$B$10,2)+2*GW56+GX56)*GV$4)))</f>
        <v/>
      </c>
      <c r="GW56" s="98"/>
      <c r="GX56" s="98"/>
      <c r="GY56" s="98"/>
      <c r="GZ56" s="96" t="str">
        <f>IF(HC56="","",(IF(HA56=0,HB56*GZ$4,(VLOOKUP(HC56,Dane!$A$2:$B$10,2)+2*HA56+HB56)*GZ$4)))</f>
        <v/>
      </c>
      <c r="HA56" s="98"/>
      <c r="HB56" s="98"/>
      <c r="HC56" s="98"/>
      <c r="HD56" s="96" t="str">
        <f>IF(HG56="","",(IF(HE56=0,HF56*HD$4,(VLOOKUP(HG56,Dane!$A$2:$B$10,2)+2*HE56+HF56)*HD$4)))</f>
        <v/>
      </c>
      <c r="HE56" s="98"/>
      <c r="HF56" s="98"/>
      <c r="HG56" s="98"/>
      <c r="HH56" s="96" t="str">
        <f>IF(HK56="","",(IF(HI56=0,HJ56*HH$4,(VLOOKUP(HK56,Dane!$A$2:$B$10,2)+2*HI56+HJ56)*HH$4)))</f>
        <v/>
      </c>
      <c r="HI56" s="98"/>
      <c r="HJ56" s="98"/>
      <c r="HK56" s="98"/>
      <c r="HL56" s="96" t="str">
        <f>IF(HO56="","",(IF(HM56=0,HN56*HL$4,(VLOOKUP(HO56,Dane!$A$2:$B$10,2)+2*HM56+HN56)*HL$4)))</f>
        <v/>
      </c>
      <c r="HM56" s="98"/>
      <c r="HN56" s="98"/>
      <c r="HO56" s="98"/>
      <c r="HP56" s="96" t="str">
        <f>IF(HS56="","",(IF(HQ56=0,HR56*HP$4,(VLOOKUP(HS56,Dane!$A$2:$B$10,2)+2*HQ56+HR56)*HP$4)))</f>
        <v/>
      </c>
      <c r="HQ56" s="98"/>
      <c r="HR56" s="98"/>
      <c r="HS56" s="98"/>
      <c r="HT56" s="96" t="str">
        <f>IF(HW56="","",(IF(HU56=0,HV56*HT$4,(VLOOKUP(HW56,Dane!$A$2:$B$10,2)+2*HU56+HV56)*HT$4)))</f>
        <v/>
      </c>
      <c r="HU56" s="98"/>
      <c r="HV56" s="98"/>
      <c r="HW56" s="98"/>
      <c r="HX56" s="96" t="str">
        <f>IF(IA56="","",(IF(HY56=0,HZ56*HX$4,(VLOOKUP(IA56,Dane!$A$2:$B$10,2)+2*HY56+HZ56)*HX$4)))</f>
        <v/>
      </c>
      <c r="HY56" s="98"/>
      <c r="HZ56" s="98"/>
      <c r="IA56" s="98"/>
      <c r="IB56" s="96">
        <f>IF(IE56="","",(IF(IC56=0,ID56*IB$4,(VLOOKUP(IE56,Dane!$A$2:$B$10,2)+2*IC56+ID56)*IB$4)))</f>
        <v>23</v>
      </c>
      <c r="IC56" s="99">
        <v>2</v>
      </c>
      <c r="ID56" s="99">
        <v>2</v>
      </c>
      <c r="IE56" s="99">
        <v>3</v>
      </c>
      <c r="IF56" s="96" t="str">
        <f>IF(II56="","",(IF(IG56=0,IH56*IF$4,(VLOOKUP(II56,Dane!$A$2:$B$10,2)+2*IG56+IH56)*IF$4)))</f>
        <v/>
      </c>
      <c r="IG56" s="98"/>
      <c r="IH56" s="98"/>
      <c r="II56" s="98"/>
      <c r="IJ56" s="96" t="str">
        <f>IF(IM56="","",(IF(IK56=0,IL56*IJ$4,(VLOOKUP(IM56,Dane!$A$2:$B$10,2)+2*IK56+IL56)*IJ$4)))</f>
        <v/>
      </c>
      <c r="IK56" s="98"/>
      <c r="IL56" s="98"/>
      <c r="IM56" s="98"/>
      <c r="IN56" s="96" t="str">
        <f>IF(IQ56="","",(IF(IO56=0,IP56*IN$4,(VLOOKUP(IQ56,Dane!$A$2:$B$10,2)+2*IO56+IP56)*IN$4)))</f>
        <v/>
      </c>
      <c r="IO56" s="98"/>
      <c r="IP56" s="98"/>
      <c r="IQ56" s="98"/>
      <c r="IR56" s="96" t="str">
        <f>IF(IU56="","",(IF(IS56=0,IT56*IR$4,(VLOOKUP(IU56,Dane!$A$2:$B$10,2)+2*IS56+IT56)*IR$4)))</f>
        <v/>
      </c>
      <c r="IS56" s="98"/>
      <c r="IT56" s="98"/>
      <c r="IU56" s="98"/>
      <c r="IV56" s="96" t="str">
        <f>IF(IY56="","",(IF(IW56=0,IX56*IV$4,(VLOOKUP(IY56,Dane!$A$2:$B$10,2)+2*IW56+IX56)*IV$4)))</f>
        <v/>
      </c>
      <c r="IW56" s="98"/>
      <c r="IX56" s="98"/>
      <c r="IY56" s="98"/>
      <c r="IZ56" s="96" t="str">
        <f>IF(JC56="","",(IF(JA56=0,JB56*IZ$4,(VLOOKUP(JC56,Dane!$A$2:$B$10,2)+2*JA56+JB56)*IZ$4)))</f>
        <v/>
      </c>
      <c r="JA56" s="98"/>
      <c r="JB56" s="98"/>
      <c r="JC56" s="98"/>
      <c r="JD56" s="96" t="str">
        <f>IF(JG56="","",(IF(JE56=0,JF56*JD$4,(VLOOKUP(JG56,Dane!$A$2:$B$10,2)+2*JE56+JF56)*JD$4)))</f>
        <v/>
      </c>
      <c r="JE56" s="98"/>
      <c r="JF56" s="98"/>
      <c r="JG56" s="98"/>
      <c r="JH56" s="96" t="str">
        <f>IF(JK56="","",(IF(JI56=0,JJ56*JH$4,(VLOOKUP(JK56,Dane!$A$2:$B$10,2)+2*JI56+JJ56)*JH$4)))</f>
        <v/>
      </c>
      <c r="JI56" s="98"/>
      <c r="JJ56" s="98"/>
      <c r="JK56" s="98"/>
      <c r="JL56" s="96" t="str">
        <f>IF(JO56="","",(IF(JM56=0,JN56*JL$4,(VLOOKUP(JO56,Dane!$A$2:$B$10,2)+2*JM56+JN56)*JL$4)))</f>
        <v/>
      </c>
      <c r="JM56" s="98"/>
      <c r="JN56" s="98"/>
      <c r="JO56" s="98"/>
      <c r="JP56" s="96" t="str">
        <f>IF(JS56="","",(IF(JQ56=0,JR56*JP$4,(VLOOKUP(JS56,Dane!$A$2:$B$10,2)+2*JQ56+JR56)*JP$4)))</f>
        <v/>
      </c>
      <c r="JQ56" s="98"/>
      <c r="JR56" s="98"/>
      <c r="JS56" s="98"/>
      <c r="JT56" s="96" t="str">
        <f>IF(JW56="","",(IF(JU56=0,JV56*JT$4,(VLOOKUP(JW56,Dane!$A$2:$B$10,2)+2*JU56+JV56)*JT$4)))</f>
        <v/>
      </c>
      <c r="JU56" s="98"/>
      <c r="JV56" s="98"/>
      <c r="JW56" s="98"/>
      <c r="JX56" s="96" t="str">
        <f>IF(KA56="","",(IF(JY56=0,JZ56*JX$4,(VLOOKUP(KA56,Dane!$A$2:$B$10,2)+2*JY56+JZ56)*JX$4)))</f>
        <v/>
      </c>
      <c r="JY56" s="98"/>
      <c r="JZ56" s="98"/>
      <c r="KA56" s="98"/>
      <c r="KB56" s="96" t="str">
        <f>IF(KE56="","",(IF(KC56=0,KD56*KB$4,(VLOOKUP(KE56,Dane!$A$2:$B$10,2)+2*KC56+KD56)*KB$4)))</f>
        <v/>
      </c>
      <c r="KC56" s="98"/>
      <c r="KD56" s="98"/>
      <c r="KE56" s="98"/>
      <c r="KF56" s="96" t="str">
        <f>IF(KI56="","",(IF(KG56=0,KH56*KF$4,(VLOOKUP(KI56,Dane!$A$2:$B$10,2)+2*KG56+KH56)*KF$4)))</f>
        <v/>
      </c>
      <c r="KG56" s="98"/>
      <c r="KH56" s="98"/>
      <c r="KI56" s="98"/>
      <c r="KJ56" s="96" t="str">
        <f>IF(KM56="","",(IF(KK56=0,KL56*KJ$4,(VLOOKUP(KM56,Dane!$A$2:$B$10,2)+2*KK56+KL56)*KJ$4)))</f>
        <v/>
      </c>
      <c r="KK56" s="98"/>
      <c r="KL56" s="98"/>
      <c r="KM56" s="98"/>
      <c r="KN56" s="96" t="str">
        <f>IF(KQ56="","",(IF(KO56=0,KP56*KN$4,(VLOOKUP(KQ56,Dane!$A$2:$B$10,2)+2*KO56+KP56)*KN$4)))</f>
        <v/>
      </c>
      <c r="KO56" s="98"/>
      <c r="KP56" s="98"/>
      <c r="KQ56" s="98"/>
      <c r="KR56" s="96" t="str">
        <f>IF(KU56="","",(IF(KS56=0,KT56*KR$4,(VLOOKUP(KU56,Dane!$A$2:$B$10,2)+2*KS56+KT56)*KR$4)))</f>
        <v/>
      </c>
      <c r="KS56" s="98"/>
      <c r="KT56" s="98"/>
      <c r="KU56" s="98"/>
      <c r="KV56" s="96" t="str">
        <f>IF(KY56="","",(IF(KW56=0,KX56*KV$4,(VLOOKUP(KY56,Dane!$A$2:$B$10,2)+2*KW56+KX56)*KV$4)))</f>
        <v/>
      </c>
      <c r="KW56" s="98"/>
      <c r="KX56" s="98"/>
      <c r="KY56" s="98"/>
      <c r="KZ56" s="96" t="str">
        <f>IF(LC56="","",(IF(LA56=0,LB56*KZ$4,(VLOOKUP(LC56,Dane!$A$2:$B$10,2)+2*LA56+LB56)*KZ$4)))</f>
        <v/>
      </c>
      <c r="LA56" s="98"/>
      <c r="LB56" s="98"/>
      <c r="LC56" s="98"/>
      <c r="LD56" s="96" t="str">
        <f>IF(LG56="","",(IF(LE56=0,LF56*LD$4,(VLOOKUP(LG56,Dane!$A$2:$B$10,2)+2*LE56+LF56)*LD$4)))</f>
        <v/>
      </c>
      <c r="LE56" s="98"/>
      <c r="LF56" s="98"/>
      <c r="LG56" s="98"/>
      <c r="LH56" s="96" t="str">
        <f>IF(LK56="","",(IF(LI56=0,LJ56*LH$4,(VLOOKUP(LK56,Dane!$A$2:$B$10,2)+2*LI56+LJ56)*LH$4)))</f>
        <v/>
      </c>
      <c r="LI56" s="98"/>
      <c r="LJ56" s="98"/>
      <c r="LK56" s="98"/>
      <c r="LL56" s="96" t="str">
        <f>IF(LO56="","",(IF(LM56=0,LN56*LL$4,(VLOOKUP(LO56,Dane!$A$2:$B$10,2)+2*LM56+LN56)*LL$4)))</f>
        <v/>
      </c>
      <c r="LM56" s="98"/>
      <c r="LN56" s="98"/>
      <c r="LO56" s="98"/>
      <c r="LP56" s="96" t="str">
        <f>IF(LS56="","",(IF(LQ56=0,LR56*LP$4,(VLOOKUP(LS56,Dane!$A$2:$B$10,2)+2*LQ56+LR56)*LP$4)))</f>
        <v/>
      </c>
      <c r="LQ56" s="98"/>
      <c r="LR56" s="98"/>
      <c r="LS56" s="98"/>
      <c r="LT56" s="96" t="str">
        <f>IF(LW56="","",(IF(LU56=0,LV56*LT$4,(VLOOKUP(LW56,Dane!$A$2:$B$10,2)+2*LU56+LV56)*LT$4)))</f>
        <v/>
      </c>
      <c r="LU56" s="98"/>
      <c r="LV56" s="98"/>
      <c r="LW56" s="98"/>
      <c r="LX56" s="96" t="str">
        <f>IF(MA56="","",(IF(LY56=0,LZ56*LX$4,(VLOOKUP(MA56,Dane!$A$2:$B$10,2)+2*LY56+LZ56)*LX$4)))</f>
        <v/>
      </c>
      <c r="LY56" s="98"/>
      <c r="LZ56" s="98"/>
      <c r="MA56" s="98"/>
      <c r="MB56" s="96" t="str">
        <f>IF(ME56="","",(IF(MC56=0,MD56*MB$4,(VLOOKUP(ME56,Dane!$A$2:$B$10,2)+2*MC56+MD56)*MB$4)))</f>
        <v/>
      </c>
      <c r="MC56" s="98"/>
      <c r="MD56" s="98"/>
      <c r="ME56" s="98"/>
      <c r="MF56" s="96" t="str">
        <f>IF(MI56="","",(IF(MG56=0,MH56*MF$4,(VLOOKUP(MI56,Dane!$A$2:$B$10,2)+2*MG56+MH56)*MF$4)))</f>
        <v/>
      </c>
      <c r="MG56" s="98"/>
      <c r="MH56" s="98"/>
      <c r="MI56" s="98"/>
      <c r="MJ56" s="96" t="str">
        <f>IF(MM56="","",(IF(MK56=0,ML56*MJ$4,(VLOOKUP(MM56,Dane!$A$2:$B$10,2)+2*MK56+ML56)*MJ$4)))</f>
        <v/>
      </c>
      <c r="MK56" s="98"/>
      <c r="ML56" s="98"/>
      <c r="MM56" s="98"/>
      <c r="MN56" s="96" t="str">
        <f>IF(MQ56="","",(IF(MO56=0,MP56*MN$4,(VLOOKUP(MQ56,Dane!$A$2:$B$10,2)+2*MO56+MP56)*MN$4)))</f>
        <v/>
      </c>
      <c r="MO56" s="98"/>
      <c r="MP56" s="98"/>
      <c r="MQ56" s="98"/>
      <c r="MR56" s="96" t="str">
        <f>IF(MU56="","",(IF(MS56=0,MT56*MR$4,(VLOOKUP(MU56,Dane!$A$2:$B$10,2)+2*MS56+MT56)*MR$4)))</f>
        <v/>
      </c>
      <c r="MS56" s="98"/>
      <c r="MT56" s="98"/>
      <c r="MU56" s="98"/>
      <c r="MV56" s="96" t="str">
        <f>IF(MY56="","",(IF(MW56=0,MX56*MV$4,(VLOOKUP(MY56,Dane!$A$2:$B$10,2)+2*MW56+MX56)*MV$4)))</f>
        <v/>
      </c>
      <c r="MW56" s="98"/>
      <c r="MX56" s="98"/>
      <c r="MY56" s="98"/>
      <c r="MZ56" s="96" t="str">
        <f>IF(NC56="","",(IF(NA56=0,NB56*MZ$4,(VLOOKUP(NC56,Dane!$A$2:$B$10,2)+2*NA56+NB56)*MZ$4)))</f>
        <v/>
      </c>
      <c r="NA56" s="98"/>
      <c r="NB56" s="98"/>
      <c r="NC56" s="98"/>
      <c r="ND56" s="96" t="str">
        <f>IF(NG56="","",(IF(NE56=0,NF56*ND$4,(VLOOKUP(NG56,Dane!$A$2:$B$10,2)+2*NE56+NF56)*ND$4)))</f>
        <v/>
      </c>
      <c r="NE56" s="98"/>
      <c r="NF56" s="98"/>
      <c r="NG56" s="98"/>
      <c r="NH56" s="96" t="str">
        <f>IF(NK56="","",(IF(NI56=0,NJ56*NH$4,(VLOOKUP(NK56,Dane!$A$2:$B$10,2)+2*NI56+NJ56)*NH$4)))</f>
        <v/>
      </c>
      <c r="NI56" s="98"/>
      <c r="NJ56" s="98"/>
      <c r="NK56" s="98"/>
      <c r="NL56" s="96" t="str">
        <f>IF(NO56="","",(IF(NM56=0,NN56*NL$4,(VLOOKUP(NO56,Dane!$A$2:$B$10,2)+2*NM56+NN56)*NL$4)))</f>
        <v/>
      </c>
      <c r="NM56" s="98"/>
      <c r="NN56" s="98"/>
      <c r="NO56" s="98"/>
      <c r="NP56" s="96" t="str">
        <f>IF(NS56="","",(IF(NQ56=0,NR56*NP$4,(VLOOKUP(NS56,Dane!$A$2:$B$10,2)+2*NQ56+NR56)*NP$4)))</f>
        <v/>
      </c>
      <c r="NQ56" s="98"/>
      <c r="NR56" s="98"/>
      <c r="NS56" s="98"/>
      <c r="NT56" s="96" t="str">
        <f>IF(NW56="","",(IF(NU56=0,NV56*NT$4,(VLOOKUP(NW56,Dane!$A$2:$B$10,2)+2*NU56+NV56)*NT$4)))</f>
        <v/>
      </c>
      <c r="NU56" s="98"/>
      <c r="NV56" s="98"/>
      <c r="NW56" s="98"/>
      <c r="NX56" s="96" t="str">
        <f>IF(OA56="","",(IF(NY56=0,NZ56*NX$4,(VLOOKUP(OA56,Dane!$A$2:$B$10,2)+2*NY56+NZ56)*NX$4)))</f>
        <v/>
      </c>
      <c r="NY56" s="98"/>
      <c r="NZ56" s="98"/>
      <c r="OA56" s="98"/>
      <c r="OB56" s="96" t="str">
        <f>IF(OE56="","",(IF(OC56=0,OD56*OB$4,(VLOOKUP(OE56,Dane!$A$2:$B$10,2)+2*OC56+OD56)*OB$4)))</f>
        <v/>
      </c>
      <c r="OC56" s="98"/>
      <c r="OD56" s="98"/>
      <c r="OE56" s="98"/>
      <c r="OF56" s="96" t="str">
        <f>IF(OI56="","",(IF(OG56=0,OH56*OF$4,(VLOOKUP(OI56,Dane!$A$2:$B$10,2)+2*OG56+OH56)*OF$4)))</f>
        <v/>
      </c>
      <c r="OG56" s="98"/>
      <c r="OH56" s="98"/>
      <c r="OI56" s="98"/>
      <c r="OJ56" s="96" t="str">
        <f>IF(OM56="","",(IF(OK56=0,OL56*OJ$4,(VLOOKUP(OM56,Dane!$A$2:$B$10,2)+2*OK56+OL56)*OJ$4)))</f>
        <v/>
      </c>
      <c r="OK56" s="98"/>
      <c r="OL56" s="98"/>
      <c r="OM56" s="98"/>
      <c r="ON56" s="96" t="str">
        <f>IF(OQ56="","",(IF(OO56=0,OP56*ON$4,(VLOOKUP(OQ56,Dane!$A$2:$B$10,2)+2*OO56+OP56)*ON$4)))</f>
        <v/>
      </c>
      <c r="OO56" s="98"/>
      <c r="OP56" s="98"/>
      <c r="OQ56" s="98"/>
      <c r="OR56" s="96" t="str">
        <f>IF(OU56="","",(IF(OS56=0,OT56*OR$4,(VLOOKUP(OU56,Dane!$A$2:$B$10,2)+2*OS56+OT56)*OR$4)))</f>
        <v/>
      </c>
      <c r="OS56" s="98"/>
      <c r="OT56" s="98"/>
      <c r="OU56" s="112"/>
    </row>
    <row r="57" spans="1:411" x14ac:dyDescent="0.25">
      <c r="A57" s="71">
        <f t="shared" si="344"/>
        <v>52</v>
      </c>
      <c r="B57" s="83" t="s">
        <v>183</v>
      </c>
      <c r="C57" s="63">
        <v>2006</v>
      </c>
      <c r="D57" s="64" t="str">
        <f>VLOOKUP(C57,Dane!$A$17:$B$34,2)</f>
        <v>funny</v>
      </c>
      <c r="E57" s="65">
        <f t="shared" si="345"/>
        <v>98</v>
      </c>
      <c r="F57" s="66">
        <f t="shared" si="431"/>
        <v>40.5</v>
      </c>
      <c r="G57" s="66">
        <f t="shared" si="431"/>
        <v>37.5</v>
      </c>
      <c r="H57" s="66">
        <f t="shared" si="431"/>
        <v>14</v>
      </c>
      <c r="I57" s="66">
        <f t="shared" si="431"/>
        <v>6</v>
      </c>
      <c r="J57" s="66" t="str">
        <f t="shared" si="431"/>
        <v/>
      </c>
      <c r="K57" s="66" t="str">
        <f t="shared" si="431"/>
        <v/>
      </c>
      <c r="L57" s="66" t="str">
        <f t="shared" si="431"/>
        <v/>
      </c>
      <c r="M57" s="66" t="str">
        <f t="shared" si="431"/>
        <v/>
      </c>
      <c r="N57" s="66" t="str">
        <f t="shared" si="431"/>
        <v/>
      </c>
      <c r="O57" s="72" t="str">
        <f t="shared" si="431"/>
        <v/>
      </c>
      <c r="P57" s="67">
        <f t="shared" si="347"/>
        <v>4</v>
      </c>
      <c r="Q57" s="69" t="str">
        <f t="shared" si="348"/>
        <v/>
      </c>
      <c r="R57" s="69" t="str">
        <f t="shared" si="349"/>
        <v/>
      </c>
      <c r="S57" s="69" t="str">
        <f t="shared" si="350"/>
        <v/>
      </c>
      <c r="T57" s="69" t="str">
        <f t="shared" si="351"/>
        <v/>
      </c>
      <c r="U57" s="69" t="str">
        <f t="shared" si="352"/>
        <v/>
      </c>
      <c r="V57" s="69" t="str">
        <f t="shared" si="353"/>
        <v/>
      </c>
      <c r="W57" s="69" t="str">
        <f t="shared" si="354"/>
        <v/>
      </c>
      <c r="X57" s="69" t="str">
        <f t="shared" si="355"/>
        <v/>
      </c>
      <c r="Y57" s="69" t="str">
        <f t="shared" si="356"/>
        <v/>
      </c>
      <c r="Z57" s="69" t="str">
        <f t="shared" si="357"/>
        <v/>
      </c>
      <c r="AA57" s="69" t="str">
        <f t="shared" si="358"/>
        <v/>
      </c>
      <c r="AB57" s="69" t="str">
        <f t="shared" si="359"/>
        <v/>
      </c>
      <c r="AC57" s="69" t="str">
        <f t="shared" si="360"/>
        <v/>
      </c>
      <c r="AD57" s="69" t="str">
        <f t="shared" si="361"/>
        <v/>
      </c>
      <c r="AE57" s="69" t="str">
        <f t="shared" si="362"/>
        <v/>
      </c>
      <c r="AF57" s="69" t="str">
        <f t="shared" si="363"/>
        <v/>
      </c>
      <c r="AG57" s="69" t="str">
        <f t="shared" si="364"/>
        <v/>
      </c>
      <c r="AH57" s="69" t="str">
        <f t="shared" si="365"/>
        <v/>
      </c>
      <c r="AI57" s="69" t="str">
        <f t="shared" si="366"/>
        <v/>
      </c>
      <c r="AJ57" s="69" t="str">
        <f t="shared" si="367"/>
        <v/>
      </c>
      <c r="AK57" s="69" t="str">
        <f t="shared" si="368"/>
        <v/>
      </c>
      <c r="AL57" s="69" t="str">
        <f t="shared" si="369"/>
        <v/>
      </c>
      <c r="AM57" s="69">
        <f t="shared" si="370"/>
        <v>6</v>
      </c>
      <c r="AN57" s="69" t="str">
        <f t="shared" si="371"/>
        <v/>
      </c>
      <c r="AO57" s="69" t="str">
        <f t="shared" si="372"/>
        <v/>
      </c>
      <c r="AP57" s="69" t="str">
        <f t="shared" si="373"/>
        <v/>
      </c>
      <c r="AQ57" s="69" t="str">
        <f t="shared" si="374"/>
        <v/>
      </c>
      <c r="AR57" s="69" t="str">
        <f t="shared" si="375"/>
        <v/>
      </c>
      <c r="AS57" s="69" t="str">
        <f t="shared" si="376"/>
        <v/>
      </c>
      <c r="AT57" s="69" t="str">
        <f t="shared" si="377"/>
        <v/>
      </c>
      <c r="AU57" s="69" t="str">
        <f t="shared" si="378"/>
        <v/>
      </c>
      <c r="AV57" s="69" t="str">
        <f t="shared" si="379"/>
        <v/>
      </c>
      <c r="AW57" s="69" t="str">
        <f t="shared" si="380"/>
        <v/>
      </c>
      <c r="AX57" s="69" t="str">
        <f t="shared" si="381"/>
        <v/>
      </c>
      <c r="AY57" s="69" t="str">
        <f t="shared" si="382"/>
        <v/>
      </c>
      <c r="AZ57" s="69" t="str">
        <f t="shared" si="383"/>
        <v/>
      </c>
      <c r="BA57" s="69" t="str">
        <f t="shared" si="384"/>
        <v/>
      </c>
      <c r="BB57" s="69" t="str">
        <f t="shared" si="385"/>
        <v/>
      </c>
      <c r="BC57" s="69" t="str">
        <f t="shared" si="386"/>
        <v/>
      </c>
      <c r="BD57" s="69" t="str">
        <f t="shared" si="387"/>
        <v/>
      </c>
      <c r="BE57" s="69" t="str">
        <f t="shared" si="388"/>
        <v/>
      </c>
      <c r="BF57" s="69" t="str">
        <f t="shared" si="389"/>
        <v/>
      </c>
      <c r="BG57" s="69" t="str">
        <f t="shared" si="390"/>
        <v/>
      </c>
      <c r="BH57" s="69" t="str">
        <f t="shared" si="391"/>
        <v/>
      </c>
      <c r="BI57" s="69" t="str">
        <f t="shared" si="392"/>
        <v/>
      </c>
      <c r="BJ57" s="69" t="str">
        <f t="shared" si="393"/>
        <v/>
      </c>
      <c r="BK57" s="69" t="str">
        <f t="shared" si="394"/>
        <v/>
      </c>
      <c r="BL57" s="69" t="str">
        <f t="shared" si="395"/>
        <v/>
      </c>
      <c r="BM57" s="69" t="str">
        <f t="shared" si="396"/>
        <v/>
      </c>
      <c r="BN57" s="69" t="str">
        <f t="shared" si="397"/>
        <v/>
      </c>
      <c r="BO57" s="69" t="str">
        <f t="shared" si="398"/>
        <v/>
      </c>
      <c r="BP57" s="69">
        <f t="shared" si="399"/>
        <v>14</v>
      </c>
      <c r="BQ57" s="69" t="str">
        <f t="shared" si="400"/>
        <v/>
      </c>
      <c r="BR57" s="69">
        <f t="shared" si="401"/>
        <v>37.5</v>
      </c>
      <c r="BS57" s="69" t="str">
        <f t="shared" si="402"/>
        <v/>
      </c>
      <c r="BT57" s="69" t="str">
        <f t="shared" si="403"/>
        <v/>
      </c>
      <c r="BU57" s="69" t="str">
        <f t="shared" si="404"/>
        <v/>
      </c>
      <c r="BV57" s="69" t="str">
        <f t="shared" si="405"/>
        <v/>
      </c>
      <c r="BW57" s="69" t="str">
        <f t="shared" si="406"/>
        <v/>
      </c>
      <c r="BX57" s="69" t="str">
        <f t="shared" si="407"/>
        <v/>
      </c>
      <c r="BY57" s="69" t="str">
        <f t="shared" si="408"/>
        <v/>
      </c>
      <c r="BZ57" s="69" t="str">
        <f t="shared" si="409"/>
        <v/>
      </c>
      <c r="CA57" s="69" t="str">
        <f t="shared" si="410"/>
        <v/>
      </c>
      <c r="CB57" s="69" t="str">
        <f t="shared" si="411"/>
        <v/>
      </c>
      <c r="CC57" s="69" t="str">
        <f t="shared" si="412"/>
        <v/>
      </c>
      <c r="CD57" s="69" t="str">
        <f t="shared" si="413"/>
        <v/>
      </c>
      <c r="CE57" s="69" t="str">
        <f t="shared" si="414"/>
        <v/>
      </c>
      <c r="CF57" s="69" t="str">
        <f t="shared" si="415"/>
        <v/>
      </c>
      <c r="CG57" s="69" t="str">
        <f t="shared" si="416"/>
        <v/>
      </c>
      <c r="CH57" s="69" t="str">
        <f t="shared" si="417"/>
        <v/>
      </c>
      <c r="CI57" s="69" t="str">
        <f t="shared" si="418"/>
        <v/>
      </c>
      <c r="CJ57" s="69" t="str">
        <f t="shared" si="419"/>
        <v/>
      </c>
      <c r="CK57" s="69">
        <f t="shared" si="420"/>
        <v>40.5</v>
      </c>
      <c r="CL57" s="69" t="str">
        <f t="shared" si="421"/>
        <v/>
      </c>
      <c r="CM57" s="69" t="str">
        <f t="shared" si="422"/>
        <v/>
      </c>
      <c r="CN57" s="69" t="str">
        <f t="shared" si="423"/>
        <v/>
      </c>
      <c r="CO57" s="69" t="str">
        <f t="shared" si="424"/>
        <v/>
      </c>
      <c r="CP57" s="69" t="str">
        <f t="shared" si="425"/>
        <v/>
      </c>
      <c r="CQ57" s="94" t="str">
        <f t="shared" si="426"/>
        <v/>
      </c>
      <c r="CR57" s="111" t="str">
        <f>IF(CU57="","",(IF(CS57=0,CT57*CR$4,(VLOOKUP(CU57,Dane!$A$2:$B$10,2)+2*CS57+CT57)*CR$4)))</f>
        <v/>
      </c>
      <c r="CS57" s="98"/>
      <c r="CT57" s="98"/>
      <c r="CU57" s="98"/>
      <c r="CV57" s="96" t="str">
        <f>IF(CY57="","",(IF(CW57=0,CX57*CV$4,(VLOOKUP(CY57,Dane!$A$2:$B$10,2)+2*CW57+CX57)*CV$4)))</f>
        <v/>
      </c>
      <c r="CW57" s="98"/>
      <c r="CX57" s="98"/>
      <c r="CY57" s="98"/>
      <c r="CZ57" s="96" t="str">
        <f>IF(DC57="","",(IF(DA57=0,DB57*CZ$4,(VLOOKUP(DC57,Dane!$A$2:$B$10,2)+2*DA57+DB57)*CZ$4)))</f>
        <v/>
      </c>
      <c r="DA57" s="98"/>
      <c r="DB57" s="98"/>
      <c r="DC57" s="98"/>
      <c r="DD57" s="96" t="str">
        <f>IF(DG57="","",(IF(DE57=0,DF57*DD$4,(VLOOKUP(DG57,Dane!$A$2:$B$10,2)+2*DE57+DF57)*DD$4)))</f>
        <v/>
      </c>
      <c r="DE57" s="98"/>
      <c r="DF57" s="98"/>
      <c r="DG57" s="98"/>
      <c r="DH57" s="96" t="str">
        <f>IF(DK57="","",(IF(DI57=0,DJ57*DH$4,(VLOOKUP(DK57,Dane!$A$2:$B$10,2)+2*DI57+DJ57)*DH$4)))</f>
        <v/>
      </c>
      <c r="DI57" s="98"/>
      <c r="DJ57" s="98"/>
      <c r="DK57" s="98"/>
      <c r="DL57" s="96" t="str">
        <f>IF(DO57="","",(IF(DM57=0,DN57*DL$4,(VLOOKUP(DO57,Dane!$A$2:$B$10,2)+2*DM57+DN57)*DL$4)))</f>
        <v/>
      </c>
      <c r="DM57" s="98"/>
      <c r="DN57" s="98"/>
      <c r="DO57" s="98"/>
      <c r="DP57" s="96" t="str">
        <f>IF(DS57="","",(IF(DQ57=0,DR57*DP$4,(VLOOKUP(DS57,Dane!$A$2:$B$10,2)+2*DQ57+DR57)*DP$4)))</f>
        <v/>
      </c>
      <c r="DQ57" s="98"/>
      <c r="DR57" s="98"/>
      <c r="DS57" s="98"/>
      <c r="DT57" s="96" t="str">
        <f>IF(DW57="","",(IF(DU57=0,DV57*DT$4,(VLOOKUP(DW57,Dane!$A$2:$B$10,2)+2*DU57+DV57)*DT$4)))</f>
        <v/>
      </c>
      <c r="DU57" s="98"/>
      <c r="DV57" s="98"/>
      <c r="DW57" s="98"/>
      <c r="DX57" s="96" t="str">
        <f>IF(EA57="","",(IF(DY57=0,DZ57*DX$4,(VLOOKUP(EA57,Dane!$A$2:$B$10,2)+2*DY57+DZ57)*DX$4)))</f>
        <v/>
      </c>
      <c r="DY57" s="98"/>
      <c r="DZ57" s="98"/>
      <c r="EA57" s="98"/>
      <c r="EB57" s="96" t="str">
        <f>IF(EE57="","",(IF(EC57=0,ED57*EB$4,(VLOOKUP(EE57,Dane!$A$2:$B$10,2)+2*EC57+ED57)*EB$4)))</f>
        <v/>
      </c>
      <c r="EC57" s="98"/>
      <c r="ED57" s="98"/>
      <c r="EE57" s="98"/>
      <c r="EF57" s="96" t="str">
        <f>IF(EI57="","",(IF(EG57=0,EH57*EF$4,(VLOOKUP(EI57,Dane!$A$2:$B$10,2)+2*EG57+EH57)*EF$4)))</f>
        <v/>
      </c>
      <c r="EG57" s="98"/>
      <c r="EH57" s="98"/>
      <c r="EI57" s="98"/>
      <c r="EJ57" s="96" t="str">
        <f>IF(EM57="","",(IF(EK57=0,EL57*EJ$4,(VLOOKUP(EM57,Dane!$A$2:$B$10,2)+2*EK57+EL57)*EJ$4)))</f>
        <v/>
      </c>
      <c r="EK57" s="98"/>
      <c r="EL57" s="98"/>
      <c r="EM57" s="98"/>
      <c r="EN57" s="96" t="str">
        <f>IF(EQ57="","",(IF(EO57=0,EP57*EN$4,(VLOOKUP(EQ57,Dane!$A$2:$B$10,2)+2*EO57+EP57)*EN$4)))</f>
        <v/>
      </c>
      <c r="EO57" s="98"/>
      <c r="EP57" s="98"/>
      <c r="EQ57" s="98"/>
      <c r="ER57" s="96" t="str">
        <f>IF(EU57="","",(IF(ES57=0,ET57*ER$4,(VLOOKUP(EU57,Dane!$A$2:$B$10,2)+2*ES57+ET57)*ER$4)))</f>
        <v/>
      </c>
      <c r="ES57" s="98"/>
      <c r="ET57" s="98"/>
      <c r="EU57" s="98"/>
      <c r="EV57" s="96" t="str">
        <f>IF(EY57="","",(IF(EW57=0,EX57*EV$4,(VLOOKUP(EY57,Dane!$A$2:$B$10,2)+2*EW57+EX57)*EV$4)))</f>
        <v/>
      </c>
      <c r="EW57" s="98"/>
      <c r="EX57" s="98"/>
      <c r="EY57" s="98"/>
      <c r="EZ57" s="96" t="str">
        <f>IF(FC57="","",(IF(FA57=0,FB57*EZ$4,(VLOOKUP(FC57,Dane!$A$2:$B$10,2)+2*FA57+FB57)*EZ$4)))</f>
        <v/>
      </c>
      <c r="FA57" s="98"/>
      <c r="FB57" s="98"/>
      <c r="FC57" s="98"/>
      <c r="FD57" s="96" t="str">
        <f>IF(FG57="","",(IF(FE57=0,FF57*FD$4,(VLOOKUP(FG57,Dane!$A$2:$B$10,2)+2*FE57+FF57)*FD$4)))</f>
        <v/>
      </c>
      <c r="FE57" s="98"/>
      <c r="FF57" s="98"/>
      <c r="FG57" s="98"/>
      <c r="FH57" s="96" t="str">
        <f>IF(FK57="","",(IF(FI57=0,FJ57*FH$4,(VLOOKUP(FK57,Dane!$A$2:$B$10,2)+2*FI57+FJ57)*FH$4)))</f>
        <v/>
      </c>
      <c r="FI57" s="98"/>
      <c r="FJ57" s="98"/>
      <c r="FK57" s="98"/>
      <c r="FL57" s="96" t="str">
        <f>IF(FO57="","",(IF(FM57=0,FN57*FL$4,(VLOOKUP(FO57,Dane!$A$2:$B$10,2)+2*FM57+FN57)*FL$4)))</f>
        <v/>
      </c>
      <c r="FM57" s="98"/>
      <c r="FN57" s="98"/>
      <c r="FO57" s="98"/>
      <c r="FP57" s="96" t="str">
        <f>IF(FS57="","",(IF(FQ57=0,FR57*FP$4,(VLOOKUP(FS57,Dane!$A$2:$B$10,2)+2*FQ57+FR57)*FP$4)))</f>
        <v/>
      </c>
      <c r="FQ57" s="98"/>
      <c r="FR57" s="98"/>
      <c r="FS57" s="98"/>
      <c r="FT57" s="96" t="str">
        <f>IF(FW57="","",(IF(FU57=0,FV57*FT$4,(VLOOKUP(FW57,Dane!$A$2:$B$10,2)+2*FU57+FV57)*FT$4)))</f>
        <v/>
      </c>
      <c r="FU57" s="98"/>
      <c r="FV57" s="98"/>
      <c r="FW57" s="98"/>
      <c r="FX57" s="96" t="str">
        <f>IF(GA57="","",(IF(FY57=0,FZ57*FX$4,(VLOOKUP(GA57,Dane!$A$2:$B$10,2)+2*FY57+FZ57)*FX$4)))</f>
        <v/>
      </c>
      <c r="FY57" s="98"/>
      <c r="FZ57" s="98"/>
      <c r="GA57" s="98"/>
      <c r="GB57" s="96">
        <f>IF(GE57="","",(IF(GC57=0,GD57*GB$4,(VLOOKUP(GE57,Dane!$A$2:$B$10,2)+2*GC57+GD57)*GB$4)))</f>
        <v>6</v>
      </c>
      <c r="GC57" s="99">
        <v>0</v>
      </c>
      <c r="GD57" s="99">
        <v>3</v>
      </c>
      <c r="GE57" s="99">
        <v>3</v>
      </c>
      <c r="GF57" s="96" t="str">
        <f>IF(GI57="","",(IF(GG57=0,GH57*GF$4,(VLOOKUP(GI57,Dane!$A$2:$B$10,2)+2*GG57+GH57)*GF$4)))</f>
        <v/>
      </c>
      <c r="GG57" s="98"/>
      <c r="GH57" s="98"/>
      <c r="GI57" s="98"/>
      <c r="GJ57" s="96" t="str">
        <f>IF(GM57="","",(IF(GK57=0,GL57*GJ$4,(VLOOKUP(GM57,Dane!$A$2:$B$10,2)+2*GK57+GL57)*GJ$4)))</f>
        <v/>
      </c>
      <c r="GK57" s="98"/>
      <c r="GL57" s="98"/>
      <c r="GM57" s="98"/>
      <c r="GN57" s="96" t="str">
        <f>IF(GQ57="","",(IF(GO57=0,GP57*GN$4,(VLOOKUP(GQ57,Dane!$A$2:$B$10,2)+2*GO57+GP57)*GN$4)))</f>
        <v/>
      </c>
      <c r="GO57" s="98"/>
      <c r="GP57" s="98"/>
      <c r="GQ57" s="98"/>
      <c r="GR57" s="96" t="str">
        <f>IF(GU57="","",(IF(GS57=0,GT57*GR$4,(VLOOKUP(GU57,Dane!$A$2:$B$10,2)+2*GS57+GT57)*GR$4)))</f>
        <v/>
      </c>
      <c r="GS57" s="98"/>
      <c r="GT57" s="98"/>
      <c r="GU57" s="98"/>
      <c r="GV57" s="96" t="str">
        <f>IF(GY57="","",(IF(GW57=0,GX57*GV$4,(VLOOKUP(GY57,Dane!$A$2:$B$10,2)+2*GW57+GX57)*GV$4)))</f>
        <v/>
      </c>
      <c r="GW57" s="98"/>
      <c r="GX57" s="98"/>
      <c r="GY57" s="98"/>
      <c r="GZ57" s="96" t="str">
        <f>IF(HC57="","",(IF(HA57=0,HB57*GZ$4,(VLOOKUP(HC57,Dane!$A$2:$B$10,2)+2*HA57+HB57)*GZ$4)))</f>
        <v/>
      </c>
      <c r="HA57" s="98"/>
      <c r="HB57" s="98"/>
      <c r="HC57" s="98"/>
      <c r="HD57" s="96" t="str">
        <f>IF(HG57="","",(IF(HE57=0,HF57*HD$4,(VLOOKUP(HG57,Dane!$A$2:$B$10,2)+2*HE57+HF57)*HD$4)))</f>
        <v/>
      </c>
      <c r="HE57" s="98"/>
      <c r="HF57" s="98"/>
      <c r="HG57" s="98"/>
      <c r="HH57" s="96" t="str">
        <f>IF(HK57="","",(IF(HI57=0,HJ57*HH$4,(VLOOKUP(HK57,Dane!$A$2:$B$10,2)+2*HI57+HJ57)*HH$4)))</f>
        <v/>
      </c>
      <c r="HI57" s="98"/>
      <c r="HJ57" s="98"/>
      <c r="HK57" s="98"/>
      <c r="HL57" s="96" t="str">
        <f>IF(HO57="","",(IF(HM57=0,HN57*HL$4,(VLOOKUP(HO57,Dane!$A$2:$B$10,2)+2*HM57+HN57)*HL$4)))</f>
        <v/>
      </c>
      <c r="HM57" s="98"/>
      <c r="HN57" s="98"/>
      <c r="HO57" s="98"/>
      <c r="HP57" s="96" t="str">
        <f>IF(HS57="","",(IF(HQ57=0,HR57*HP$4,(VLOOKUP(HS57,Dane!$A$2:$B$10,2)+2*HQ57+HR57)*HP$4)))</f>
        <v/>
      </c>
      <c r="HQ57" s="98"/>
      <c r="HR57" s="98"/>
      <c r="HS57" s="98"/>
      <c r="HT57" s="96" t="str">
        <f>IF(HW57="","",(IF(HU57=0,HV57*HT$4,(VLOOKUP(HW57,Dane!$A$2:$B$10,2)+2*HU57+HV57)*HT$4)))</f>
        <v/>
      </c>
      <c r="HU57" s="98"/>
      <c r="HV57" s="98"/>
      <c r="HW57" s="98"/>
      <c r="HX57" s="96" t="str">
        <f>IF(IA57="","",(IF(HY57=0,HZ57*HX$4,(VLOOKUP(IA57,Dane!$A$2:$B$10,2)+2*HY57+HZ57)*HX$4)))</f>
        <v/>
      </c>
      <c r="HY57" s="98"/>
      <c r="HZ57" s="98"/>
      <c r="IA57" s="98"/>
      <c r="IB57" s="96" t="str">
        <f>IF(IE57="","",(IF(IC57=0,ID57*IB$4,(VLOOKUP(IE57,Dane!$A$2:$B$10,2)+2*IC57+ID57)*IB$4)))</f>
        <v/>
      </c>
      <c r="IC57" s="98"/>
      <c r="ID57" s="98"/>
      <c r="IE57" s="98"/>
      <c r="IF57" s="96" t="str">
        <f>IF(II57="","",(IF(IG57=0,IH57*IF$4,(VLOOKUP(II57,Dane!$A$2:$B$10,2)+2*IG57+IH57)*IF$4)))</f>
        <v/>
      </c>
      <c r="IG57" s="98"/>
      <c r="IH57" s="98"/>
      <c r="II57" s="98"/>
      <c r="IJ57" s="96" t="str">
        <f>IF(IM57="","",(IF(IK57=0,IL57*IJ$4,(VLOOKUP(IM57,Dane!$A$2:$B$10,2)+2*IK57+IL57)*IJ$4)))</f>
        <v/>
      </c>
      <c r="IK57" s="98"/>
      <c r="IL57" s="98"/>
      <c r="IM57" s="98"/>
      <c r="IN57" s="96" t="str">
        <f>IF(IQ57="","",(IF(IO57=0,IP57*IN$4,(VLOOKUP(IQ57,Dane!$A$2:$B$10,2)+2*IO57+IP57)*IN$4)))</f>
        <v/>
      </c>
      <c r="IO57" s="98"/>
      <c r="IP57" s="98"/>
      <c r="IQ57" s="98"/>
      <c r="IR57" s="96" t="str">
        <f>IF(IU57="","",(IF(IS57=0,IT57*IR$4,(VLOOKUP(IU57,Dane!$A$2:$B$10,2)+2*IS57+IT57)*IR$4)))</f>
        <v/>
      </c>
      <c r="IS57" s="98"/>
      <c r="IT57" s="98"/>
      <c r="IU57" s="98"/>
      <c r="IV57" s="96" t="str">
        <f>IF(IY57="","",(IF(IW57=0,IX57*IV$4,(VLOOKUP(IY57,Dane!$A$2:$B$10,2)+2*IW57+IX57)*IV$4)))</f>
        <v/>
      </c>
      <c r="IW57" s="98"/>
      <c r="IX57" s="98"/>
      <c r="IY57" s="98"/>
      <c r="IZ57" s="96" t="str">
        <f>IF(JC57="","",(IF(JA57=0,JB57*IZ$4,(VLOOKUP(JC57,Dane!$A$2:$B$10,2)+2*JA57+JB57)*IZ$4)))</f>
        <v/>
      </c>
      <c r="JA57" s="98"/>
      <c r="JB57" s="98"/>
      <c r="JC57" s="98"/>
      <c r="JD57" s="96" t="str">
        <f>IF(JG57="","",(IF(JE57=0,JF57*JD$4,(VLOOKUP(JG57,Dane!$A$2:$B$10,2)+2*JE57+JF57)*JD$4)))</f>
        <v/>
      </c>
      <c r="JE57" s="98"/>
      <c r="JF57" s="98"/>
      <c r="JG57" s="98"/>
      <c r="JH57" s="96" t="str">
        <f>IF(JK57="","",(IF(JI57=0,JJ57*JH$4,(VLOOKUP(JK57,Dane!$A$2:$B$10,2)+2*JI57+JJ57)*JH$4)))</f>
        <v/>
      </c>
      <c r="JI57" s="98"/>
      <c r="JJ57" s="98"/>
      <c r="JK57" s="98"/>
      <c r="JL57" s="96" t="str">
        <f>IF(JO57="","",(IF(JM57=0,JN57*JL$4,(VLOOKUP(JO57,Dane!$A$2:$B$10,2)+2*JM57+JN57)*JL$4)))</f>
        <v/>
      </c>
      <c r="JM57" s="98"/>
      <c r="JN57" s="98"/>
      <c r="JO57" s="98"/>
      <c r="JP57" s="96" t="str">
        <f>IF(JS57="","",(IF(JQ57=0,JR57*JP$4,(VLOOKUP(JS57,Dane!$A$2:$B$10,2)+2*JQ57+JR57)*JP$4)))</f>
        <v/>
      </c>
      <c r="JQ57" s="98"/>
      <c r="JR57" s="98"/>
      <c r="JS57" s="98"/>
      <c r="JT57" s="96" t="str">
        <f>IF(JW57="","",(IF(JU57=0,JV57*JT$4,(VLOOKUP(JW57,Dane!$A$2:$B$10,2)+2*JU57+JV57)*JT$4)))</f>
        <v/>
      </c>
      <c r="JU57" s="98"/>
      <c r="JV57" s="98"/>
      <c r="JW57" s="98"/>
      <c r="JX57" s="96" t="str">
        <f>IF(KA57="","",(IF(JY57=0,JZ57*JX$4,(VLOOKUP(KA57,Dane!$A$2:$B$10,2)+2*JY57+JZ57)*JX$4)))</f>
        <v/>
      </c>
      <c r="JY57" s="98"/>
      <c r="JZ57" s="98"/>
      <c r="KA57" s="98"/>
      <c r="KB57" s="96" t="str">
        <f>IF(KE57="","",(IF(KC57=0,KD57*KB$4,(VLOOKUP(KE57,Dane!$A$2:$B$10,2)+2*KC57+KD57)*KB$4)))</f>
        <v/>
      </c>
      <c r="KC57" s="98"/>
      <c r="KD57" s="98"/>
      <c r="KE57" s="98"/>
      <c r="KF57" s="96" t="str">
        <f>IF(KI57="","",(IF(KG57=0,KH57*KF$4,(VLOOKUP(KI57,Dane!$A$2:$B$10,2)+2*KG57+KH57)*KF$4)))</f>
        <v/>
      </c>
      <c r="KG57" s="98"/>
      <c r="KH57" s="98"/>
      <c r="KI57" s="98"/>
      <c r="KJ57" s="96" t="str">
        <f>IF(KM57="","",(IF(KK57=0,KL57*KJ$4,(VLOOKUP(KM57,Dane!$A$2:$B$10,2)+2*KK57+KL57)*KJ$4)))</f>
        <v/>
      </c>
      <c r="KK57" s="98"/>
      <c r="KL57" s="98"/>
      <c r="KM57" s="98"/>
      <c r="KN57" s="96">
        <f>IF(KQ57="","",(IF(KO57=0,KP57*KN$4,(VLOOKUP(KQ57,Dane!$A$2:$B$10,2)+2*KO57+KP57)*KN$4)))</f>
        <v>14</v>
      </c>
      <c r="KO57" s="99">
        <v>3</v>
      </c>
      <c r="KP57" s="99">
        <v>1</v>
      </c>
      <c r="KQ57" s="99">
        <v>2</v>
      </c>
      <c r="KR57" s="96" t="str">
        <f>IF(KU57="","",(IF(KS57=0,KT57*KR$4,(VLOOKUP(KU57,Dane!$A$2:$B$10,2)+2*KS57+KT57)*KR$4)))</f>
        <v/>
      </c>
      <c r="KS57" s="98"/>
      <c r="KT57" s="98"/>
      <c r="KU57" s="98"/>
      <c r="KV57" s="96">
        <f>IF(KY57="","",(IF(KW57=0,KX57*KV$4,(VLOOKUP(KY57,Dane!$A$2:$B$10,2)+2*KW57+KX57)*KV$4)))</f>
        <v>37.5</v>
      </c>
      <c r="KW57" s="99">
        <v>3</v>
      </c>
      <c r="KX57" s="99">
        <v>1</v>
      </c>
      <c r="KY57" s="99">
        <v>3</v>
      </c>
      <c r="KZ57" s="96" t="str">
        <f>IF(LC57="","",(IF(LA57=0,LB57*KZ$4,(VLOOKUP(LC57,Dane!$A$2:$B$10,2)+2*LA57+LB57)*KZ$4)))</f>
        <v/>
      </c>
      <c r="LA57" s="98"/>
      <c r="LB57" s="98"/>
      <c r="LC57" s="98"/>
      <c r="LD57" s="96" t="str">
        <f>IF(LG57="","",(IF(LE57=0,LF57*LD$4,(VLOOKUP(LG57,Dane!$A$2:$B$10,2)+2*LE57+LF57)*LD$4)))</f>
        <v/>
      </c>
      <c r="LE57" s="98"/>
      <c r="LF57" s="98"/>
      <c r="LG57" s="98"/>
      <c r="LH57" s="96" t="str">
        <f>IF(LK57="","",(IF(LI57=0,LJ57*LH$4,(VLOOKUP(LK57,Dane!$A$2:$B$10,2)+2*LI57+LJ57)*LH$4)))</f>
        <v/>
      </c>
      <c r="LI57" s="98"/>
      <c r="LJ57" s="98"/>
      <c r="LK57" s="98"/>
      <c r="LL57" s="96" t="str">
        <f>IF(LO57="","",(IF(LM57=0,LN57*LL$4,(VLOOKUP(LO57,Dane!$A$2:$B$10,2)+2*LM57+LN57)*LL$4)))</f>
        <v/>
      </c>
      <c r="LM57" s="98"/>
      <c r="LN57" s="98"/>
      <c r="LO57" s="98"/>
      <c r="LP57" s="96" t="str">
        <f>IF(LS57="","",(IF(LQ57=0,LR57*LP$4,(VLOOKUP(LS57,Dane!$A$2:$B$10,2)+2*LQ57+LR57)*LP$4)))</f>
        <v/>
      </c>
      <c r="LQ57" s="98"/>
      <c r="LR57" s="98"/>
      <c r="LS57" s="98"/>
      <c r="LT57" s="96" t="str">
        <f>IF(LW57="","",(IF(LU57=0,LV57*LT$4,(VLOOKUP(LW57,Dane!$A$2:$B$10,2)+2*LU57+LV57)*LT$4)))</f>
        <v/>
      </c>
      <c r="LU57" s="98"/>
      <c r="LV57" s="98"/>
      <c r="LW57" s="98"/>
      <c r="LX57" s="96" t="str">
        <f>IF(MA57="","",(IF(LY57=0,LZ57*LX$4,(VLOOKUP(MA57,Dane!$A$2:$B$10,2)+2*LY57+LZ57)*LX$4)))</f>
        <v/>
      </c>
      <c r="LY57" s="98"/>
      <c r="LZ57" s="98"/>
      <c r="MA57" s="98"/>
      <c r="MB57" s="96" t="str">
        <f>IF(ME57="","",(IF(MC57=0,MD57*MB$4,(VLOOKUP(ME57,Dane!$A$2:$B$10,2)+2*MC57+MD57)*MB$4)))</f>
        <v/>
      </c>
      <c r="MC57" s="98"/>
      <c r="MD57" s="98"/>
      <c r="ME57" s="98"/>
      <c r="MF57" s="96" t="str">
        <f>IF(MI57="","",(IF(MG57=0,MH57*MF$4,(VLOOKUP(MI57,Dane!$A$2:$B$10,2)+2*MG57+MH57)*MF$4)))</f>
        <v/>
      </c>
      <c r="MG57" s="98"/>
      <c r="MH57" s="98"/>
      <c r="MI57" s="98"/>
      <c r="MJ57" s="96" t="str">
        <f>IF(MM57="","",(IF(MK57=0,ML57*MJ$4,(VLOOKUP(MM57,Dane!$A$2:$B$10,2)+2*MK57+ML57)*MJ$4)))</f>
        <v/>
      </c>
      <c r="MK57" s="98"/>
      <c r="ML57" s="98"/>
      <c r="MM57" s="98"/>
      <c r="MN57" s="96" t="str">
        <f>IF(MQ57="","",(IF(MO57=0,MP57*MN$4,(VLOOKUP(MQ57,Dane!$A$2:$B$10,2)+2*MO57+MP57)*MN$4)))</f>
        <v/>
      </c>
      <c r="MO57" s="98"/>
      <c r="MP57" s="98"/>
      <c r="MQ57" s="98"/>
      <c r="MR57" s="96" t="str">
        <f>IF(MU57="","",(IF(MS57=0,MT57*MR$4,(VLOOKUP(MU57,Dane!$A$2:$B$10,2)+2*MS57+MT57)*MR$4)))</f>
        <v/>
      </c>
      <c r="MS57" s="98"/>
      <c r="MT57" s="98"/>
      <c r="MU57" s="98"/>
      <c r="MV57" s="96" t="str">
        <f>IF(MY57="","",(IF(MW57=0,MX57*MV$4,(VLOOKUP(MY57,Dane!$A$2:$B$10,2)+2*MW57+MX57)*MV$4)))</f>
        <v/>
      </c>
      <c r="MW57" s="98"/>
      <c r="MX57" s="98"/>
      <c r="MY57" s="98"/>
      <c r="MZ57" s="96" t="str">
        <f>IF(NC57="","",(IF(NA57=0,NB57*MZ$4,(VLOOKUP(NC57,Dane!$A$2:$B$10,2)+2*NA57+NB57)*MZ$4)))</f>
        <v/>
      </c>
      <c r="NA57" s="98"/>
      <c r="NB57" s="98"/>
      <c r="NC57" s="98"/>
      <c r="ND57" s="96" t="str">
        <f>IF(NG57="","",(IF(NE57=0,NF57*ND$4,(VLOOKUP(NG57,Dane!$A$2:$B$10,2)+2*NE57+NF57)*ND$4)))</f>
        <v/>
      </c>
      <c r="NE57" s="98"/>
      <c r="NF57" s="98"/>
      <c r="NG57" s="98"/>
      <c r="NH57" s="96" t="str">
        <f>IF(NK57="","",(IF(NI57=0,NJ57*NH$4,(VLOOKUP(NK57,Dane!$A$2:$B$10,2)+2*NI57+NJ57)*NH$4)))</f>
        <v/>
      </c>
      <c r="NI57" s="98"/>
      <c r="NJ57" s="98"/>
      <c r="NK57" s="98"/>
      <c r="NL57" s="96" t="str">
        <f>IF(NO57="","",(IF(NM57=0,NN57*NL$4,(VLOOKUP(NO57,Dane!$A$2:$B$10,2)+2*NM57+NN57)*NL$4)))</f>
        <v/>
      </c>
      <c r="NM57" s="98"/>
      <c r="NN57" s="98"/>
      <c r="NO57" s="98"/>
      <c r="NP57" s="96" t="str">
        <f>IF(NS57="","",(IF(NQ57=0,NR57*NP$4,(VLOOKUP(NS57,Dane!$A$2:$B$10,2)+2*NQ57+NR57)*NP$4)))</f>
        <v/>
      </c>
      <c r="NQ57" s="98"/>
      <c r="NR57" s="98"/>
      <c r="NS57" s="98"/>
      <c r="NT57" s="96">
        <f>IF(NW57="","",(IF(NU57=0,NV57*NT$4,(VLOOKUP(NW57,Dane!$A$2:$B$10,2)+2*NU57+NV57)*NT$4)))</f>
        <v>40.5</v>
      </c>
      <c r="NU57" s="99">
        <v>4</v>
      </c>
      <c r="NV57" s="99">
        <v>2</v>
      </c>
      <c r="NW57" s="99">
        <v>5</v>
      </c>
      <c r="NX57" s="96" t="str">
        <f>IF(OA57="","",(IF(NY57=0,NZ57*NX$4,(VLOOKUP(OA57,Dane!$A$2:$B$10,2)+2*NY57+NZ57)*NX$4)))</f>
        <v/>
      </c>
      <c r="NY57" s="98"/>
      <c r="NZ57" s="98"/>
      <c r="OA57" s="98"/>
      <c r="OB57" s="96" t="str">
        <f>IF(OE57="","",(IF(OC57=0,OD57*OB$4,(VLOOKUP(OE57,Dane!$A$2:$B$10,2)+2*OC57+OD57)*OB$4)))</f>
        <v/>
      </c>
      <c r="OC57" s="98"/>
      <c r="OD57" s="98"/>
      <c r="OE57" s="98"/>
      <c r="OF57" s="96" t="str">
        <f>IF(OI57="","",(IF(OG57=0,OH57*OF$4,(VLOOKUP(OI57,Dane!$A$2:$B$10,2)+2*OG57+OH57)*OF$4)))</f>
        <v/>
      </c>
      <c r="OG57" s="98"/>
      <c r="OH57" s="98"/>
      <c r="OI57" s="98"/>
      <c r="OJ57" s="96" t="str">
        <f>IF(OM57="","",(IF(OK57=0,OL57*OJ$4,(VLOOKUP(OM57,Dane!$A$2:$B$10,2)+2*OK57+OL57)*OJ$4)))</f>
        <v/>
      </c>
      <c r="OK57" s="98"/>
      <c r="OL57" s="98"/>
      <c r="OM57" s="98"/>
      <c r="ON57" s="96" t="str">
        <f>IF(OQ57="","",(IF(OO57=0,OP57*ON$4,(VLOOKUP(OQ57,Dane!$A$2:$B$10,2)+2*OO57+OP57)*ON$4)))</f>
        <v/>
      </c>
      <c r="OO57" s="98"/>
      <c r="OP57" s="98"/>
      <c r="OQ57" s="98"/>
      <c r="OR57" s="96" t="str">
        <f>IF(OU57="","",(IF(OS57=0,OT57*OR$4,(VLOOKUP(OU57,Dane!$A$2:$B$10,2)+2*OS57+OT57)*OR$4)))</f>
        <v/>
      </c>
      <c r="OS57" s="98"/>
      <c r="OT57" s="98"/>
      <c r="OU57" s="112"/>
    </row>
    <row r="58" spans="1:411" x14ac:dyDescent="0.25">
      <c r="A58" s="61">
        <f t="shared" si="344"/>
        <v>53</v>
      </c>
      <c r="B58" s="83" t="s">
        <v>190</v>
      </c>
      <c r="C58" s="63">
        <v>2003</v>
      </c>
      <c r="D58" s="64" t="str">
        <f>VLOOKUP(C58,Dane!$A$17:$B$34,2)</f>
        <v>dziecko</v>
      </c>
      <c r="E58" s="65">
        <f t="shared" si="345"/>
        <v>97.5</v>
      </c>
      <c r="F58" s="66">
        <f t="shared" si="431"/>
        <v>39</v>
      </c>
      <c r="G58" s="66">
        <f t="shared" si="431"/>
        <v>30</v>
      </c>
      <c r="H58" s="66">
        <f t="shared" si="431"/>
        <v>28.5</v>
      </c>
      <c r="I58" s="66" t="str">
        <f t="shared" si="431"/>
        <v/>
      </c>
      <c r="J58" s="66" t="str">
        <f t="shared" si="431"/>
        <v/>
      </c>
      <c r="K58" s="66" t="str">
        <f t="shared" si="431"/>
        <v/>
      </c>
      <c r="L58" s="66" t="str">
        <f t="shared" si="431"/>
        <v/>
      </c>
      <c r="M58" s="66" t="str">
        <f t="shared" si="431"/>
        <v/>
      </c>
      <c r="N58" s="66" t="str">
        <f t="shared" si="431"/>
        <v/>
      </c>
      <c r="O58" s="72" t="str">
        <f t="shared" si="431"/>
        <v/>
      </c>
      <c r="P58" s="67">
        <f t="shared" si="347"/>
        <v>3</v>
      </c>
      <c r="Q58" s="69" t="str">
        <f t="shared" si="348"/>
        <v/>
      </c>
      <c r="R58" s="69" t="str">
        <f t="shared" si="349"/>
        <v/>
      </c>
      <c r="S58" s="69" t="str">
        <f t="shared" si="350"/>
        <v/>
      </c>
      <c r="T58" s="69" t="str">
        <f t="shared" si="351"/>
        <v/>
      </c>
      <c r="U58" s="69" t="str">
        <f t="shared" si="352"/>
        <v/>
      </c>
      <c r="V58" s="69" t="str">
        <f t="shared" si="353"/>
        <v/>
      </c>
      <c r="W58" s="69" t="str">
        <f t="shared" si="354"/>
        <v/>
      </c>
      <c r="X58" s="69" t="str">
        <f t="shared" si="355"/>
        <v/>
      </c>
      <c r="Y58" s="69" t="str">
        <f t="shared" si="356"/>
        <v/>
      </c>
      <c r="Z58" s="69" t="str">
        <f t="shared" si="357"/>
        <v/>
      </c>
      <c r="AA58" s="69" t="str">
        <f t="shared" si="358"/>
        <v/>
      </c>
      <c r="AB58" s="69" t="str">
        <f t="shared" si="359"/>
        <v/>
      </c>
      <c r="AC58" s="69" t="str">
        <f t="shared" si="360"/>
        <v/>
      </c>
      <c r="AD58" s="69" t="str">
        <f t="shared" si="361"/>
        <v/>
      </c>
      <c r="AE58" s="69" t="str">
        <f t="shared" si="362"/>
        <v/>
      </c>
      <c r="AF58" s="69" t="str">
        <f t="shared" si="363"/>
        <v/>
      </c>
      <c r="AG58" s="69" t="str">
        <f t="shared" si="364"/>
        <v/>
      </c>
      <c r="AH58" s="69" t="str">
        <f t="shared" si="365"/>
        <v/>
      </c>
      <c r="AI58" s="69" t="str">
        <f t="shared" si="366"/>
        <v/>
      </c>
      <c r="AJ58" s="69" t="str">
        <f t="shared" si="367"/>
        <v/>
      </c>
      <c r="AK58" s="69">
        <f t="shared" si="368"/>
        <v>28.5</v>
      </c>
      <c r="AL58" s="69" t="str">
        <f t="shared" si="369"/>
        <v/>
      </c>
      <c r="AM58" s="69" t="str">
        <f t="shared" si="370"/>
        <v/>
      </c>
      <c r="AN58" s="69" t="str">
        <f t="shared" si="371"/>
        <v/>
      </c>
      <c r="AO58" s="69" t="str">
        <f t="shared" si="372"/>
        <v/>
      </c>
      <c r="AP58" s="69" t="str">
        <f t="shared" si="373"/>
        <v/>
      </c>
      <c r="AQ58" s="69" t="str">
        <f t="shared" si="374"/>
        <v/>
      </c>
      <c r="AR58" s="69" t="str">
        <f t="shared" si="375"/>
        <v/>
      </c>
      <c r="AS58" s="69" t="str">
        <f t="shared" si="376"/>
        <v/>
      </c>
      <c r="AT58" s="69" t="str">
        <f t="shared" si="377"/>
        <v/>
      </c>
      <c r="AU58" s="69" t="str">
        <f t="shared" si="378"/>
        <v/>
      </c>
      <c r="AV58" s="69" t="str">
        <f t="shared" si="379"/>
        <v/>
      </c>
      <c r="AW58" s="69" t="str">
        <f t="shared" si="380"/>
        <v/>
      </c>
      <c r="AX58" s="69" t="str">
        <f t="shared" si="381"/>
        <v/>
      </c>
      <c r="AY58" s="69" t="str">
        <f t="shared" si="382"/>
        <v/>
      </c>
      <c r="AZ58" s="69" t="str">
        <f t="shared" si="383"/>
        <v/>
      </c>
      <c r="BA58" s="69" t="str">
        <f t="shared" si="384"/>
        <v/>
      </c>
      <c r="BB58" s="69" t="str">
        <f t="shared" si="385"/>
        <v/>
      </c>
      <c r="BC58" s="69" t="str">
        <f t="shared" si="386"/>
        <v/>
      </c>
      <c r="BD58" s="69" t="str">
        <f t="shared" si="387"/>
        <v/>
      </c>
      <c r="BE58" s="69" t="str">
        <f t="shared" si="388"/>
        <v/>
      </c>
      <c r="BF58" s="69" t="str">
        <f t="shared" si="389"/>
        <v/>
      </c>
      <c r="BG58" s="69" t="str">
        <f t="shared" si="390"/>
        <v/>
      </c>
      <c r="BH58" s="69" t="str">
        <f t="shared" si="391"/>
        <v/>
      </c>
      <c r="BI58" s="69" t="str">
        <f t="shared" si="392"/>
        <v/>
      </c>
      <c r="BJ58" s="69" t="str">
        <f t="shared" si="393"/>
        <v/>
      </c>
      <c r="BK58" s="69" t="str">
        <f t="shared" si="394"/>
        <v/>
      </c>
      <c r="BL58" s="69" t="str">
        <f t="shared" si="395"/>
        <v/>
      </c>
      <c r="BM58" s="69" t="str">
        <f t="shared" si="396"/>
        <v/>
      </c>
      <c r="BN58" s="69" t="str">
        <f t="shared" si="397"/>
        <v/>
      </c>
      <c r="BO58" s="69" t="str">
        <f t="shared" si="398"/>
        <v/>
      </c>
      <c r="BP58" s="69" t="str">
        <f t="shared" si="399"/>
        <v/>
      </c>
      <c r="BQ58" s="69" t="str">
        <f t="shared" si="400"/>
        <v/>
      </c>
      <c r="BR58" s="69">
        <f t="shared" si="401"/>
        <v>39</v>
      </c>
      <c r="BS58" s="69" t="str">
        <f t="shared" si="402"/>
        <v/>
      </c>
      <c r="BT58" s="69" t="str">
        <f t="shared" si="403"/>
        <v/>
      </c>
      <c r="BU58" s="69" t="str">
        <f t="shared" si="404"/>
        <v/>
      </c>
      <c r="BV58" s="69" t="str">
        <f t="shared" si="405"/>
        <v/>
      </c>
      <c r="BW58" s="69" t="str">
        <f t="shared" si="406"/>
        <v/>
      </c>
      <c r="BX58" s="69" t="str">
        <f t="shared" si="407"/>
        <v/>
      </c>
      <c r="BY58" s="69" t="str">
        <f t="shared" si="408"/>
        <v/>
      </c>
      <c r="BZ58" s="69" t="str">
        <f t="shared" si="409"/>
        <v/>
      </c>
      <c r="CA58" s="69" t="str">
        <f t="shared" si="410"/>
        <v/>
      </c>
      <c r="CB58" s="69" t="str">
        <f t="shared" si="411"/>
        <v/>
      </c>
      <c r="CC58" s="69" t="str">
        <f t="shared" si="412"/>
        <v/>
      </c>
      <c r="CD58" s="69" t="str">
        <f t="shared" si="413"/>
        <v/>
      </c>
      <c r="CE58" s="69" t="str">
        <f t="shared" si="414"/>
        <v/>
      </c>
      <c r="CF58" s="69" t="str">
        <f t="shared" si="415"/>
        <v/>
      </c>
      <c r="CG58" s="69" t="str">
        <f t="shared" si="416"/>
        <v/>
      </c>
      <c r="CH58" s="69" t="str">
        <f t="shared" si="417"/>
        <v/>
      </c>
      <c r="CI58" s="69" t="str">
        <f t="shared" si="418"/>
        <v/>
      </c>
      <c r="CJ58" s="69" t="str">
        <f t="shared" si="419"/>
        <v/>
      </c>
      <c r="CK58" s="69" t="str">
        <f t="shared" si="420"/>
        <v/>
      </c>
      <c r="CL58" s="69" t="str">
        <f t="shared" si="421"/>
        <v/>
      </c>
      <c r="CM58" s="69" t="str">
        <f t="shared" si="422"/>
        <v/>
      </c>
      <c r="CN58" s="69" t="str">
        <f t="shared" si="423"/>
        <v/>
      </c>
      <c r="CO58" s="69">
        <f t="shared" si="424"/>
        <v>30</v>
      </c>
      <c r="CP58" s="69" t="str">
        <f t="shared" si="425"/>
        <v/>
      </c>
      <c r="CQ58" s="94" t="str">
        <f t="shared" si="426"/>
        <v/>
      </c>
      <c r="CR58" s="111" t="str">
        <f>IF(CU58="","",(IF(CS58=0,CT58*CR$4,(VLOOKUP(CU58,Dane!$A$2:$B$10,2)+2*CS58+CT58)*CR$4)))</f>
        <v/>
      </c>
      <c r="CS58" s="98"/>
      <c r="CT58" s="98"/>
      <c r="CU58" s="98"/>
      <c r="CV58" s="96" t="str">
        <f>IF(CY58="","",(IF(CW58=0,CX58*CV$4,(VLOOKUP(CY58,Dane!$A$2:$B$10,2)+2*CW58+CX58)*CV$4)))</f>
        <v/>
      </c>
      <c r="CW58" s="98"/>
      <c r="CX58" s="98"/>
      <c r="CY58" s="98"/>
      <c r="CZ58" s="96" t="str">
        <f>IF(DC58="","",(IF(DA58=0,DB58*CZ$4,(VLOOKUP(DC58,Dane!$A$2:$B$10,2)+2*DA58+DB58)*CZ$4)))</f>
        <v/>
      </c>
      <c r="DA58" s="98"/>
      <c r="DB58" s="98"/>
      <c r="DC58" s="98"/>
      <c r="DD58" s="96" t="str">
        <f>IF(DG58="","",(IF(DE58=0,DF58*DD$4,(VLOOKUP(DG58,Dane!$A$2:$B$10,2)+2*DE58+DF58)*DD$4)))</f>
        <v/>
      </c>
      <c r="DE58" s="98"/>
      <c r="DF58" s="98"/>
      <c r="DG58" s="98"/>
      <c r="DH58" s="96" t="str">
        <f>IF(DK58="","",(IF(DI58=0,DJ58*DH$4,(VLOOKUP(DK58,Dane!$A$2:$B$10,2)+2*DI58+DJ58)*DH$4)))</f>
        <v/>
      </c>
      <c r="DI58" s="98"/>
      <c r="DJ58" s="98"/>
      <c r="DK58" s="98"/>
      <c r="DL58" s="96" t="str">
        <f>IF(DO58="","",(IF(DM58=0,DN58*DL$4,(VLOOKUP(DO58,Dane!$A$2:$B$10,2)+2*DM58+DN58)*DL$4)))</f>
        <v/>
      </c>
      <c r="DM58" s="98"/>
      <c r="DN58" s="98"/>
      <c r="DO58" s="98"/>
      <c r="DP58" s="96" t="str">
        <f>IF(DS58="","",(IF(DQ58=0,DR58*DP$4,(VLOOKUP(DS58,Dane!$A$2:$B$10,2)+2*DQ58+DR58)*DP$4)))</f>
        <v/>
      </c>
      <c r="DQ58" s="98"/>
      <c r="DR58" s="98"/>
      <c r="DS58" s="98"/>
      <c r="DT58" s="96" t="str">
        <f>IF(DW58="","",(IF(DU58=0,DV58*DT$4,(VLOOKUP(DW58,Dane!$A$2:$B$10,2)+2*DU58+DV58)*DT$4)))</f>
        <v/>
      </c>
      <c r="DU58" s="98"/>
      <c r="DV58" s="98"/>
      <c r="DW58" s="98"/>
      <c r="DX58" s="96" t="str">
        <f>IF(EA58="","",(IF(DY58=0,DZ58*DX$4,(VLOOKUP(EA58,Dane!$A$2:$B$10,2)+2*DY58+DZ58)*DX$4)))</f>
        <v/>
      </c>
      <c r="DY58" s="98"/>
      <c r="DZ58" s="98"/>
      <c r="EA58" s="98"/>
      <c r="EB58" s="96" t="str">
        <f>IF(EE58="","",(IF(EC58=0,ED58*EB$4,(VLOOKUP(EE58,Dane!$A$2:$B$10,2)+2*EC58+ED58)*EB$4)))</f>
        <v/>
      </c>
      <c r="EC58" s="98"/>
      <c r="ED58" s="98"/>
      <c r="EE58" s="98"/>
      <c r="EF58" s="96" t="str">
        <f>IF(EI58="","",(IF(EG58=0,EH58*EF$4,(VLOOKUP(EI58,Dane!$A$2:$B$10,2)+2*EG58+EH58)*EF$4)))</f>
        <v/>
      </c>
      <c r="EG58" s="98"/>
      <c r="EH58" s="98"/>
      <c r="EI58" s="98"/>
      <c r="EJ58" s="96" t="str">
        <f>IF(EM58="","",(IF(EK58=0,EL58*EJ$4,(VLOOKUP(EM58,Dane!$A$2:$B$10,2)+2*EK58+EL58)*EJ$4)))</f>
        <v/>
      </c>
      <c r="EK58" s="98"/>
      <c r="EL58" s="98"/>
      <c r="EM58" s="98"/>
      <c r="EN58" s="96" t="str">
        <f>IF(EQ58="","",(IF(EO58=0,EP58*EN$4,(VLOOKUP(EQ58,Dane!$A$2:$B$10,2)+2*EO58+EP58)*EN$4)))</f>
        <v/>
      </c>
      <c r="EO58" s="98"/>
      <c r="EP58" s="98"/>
      <c r="EQ58" s="98"/>
      <c r="ER58" s="96" t="str">
        <f>IF(EU58="","",(IF(ES58=0,ET58*ER$4,(VLOOKUP(EU58,Dane!$A$2:$B$10,2)+2*ES58+ET58)*ER$4)))</f>
        <v/>
      </c>
      <c r="ES58" s="98"/>
      <c r="ET58" s="98"/>
      <c r="EU58" s="98"/>
      <c r="EV58" s="96" t="str">
        <f>IF(EY58="","",(IF(EW58=0,EX58*EV$4,(VLOOKUP(EY58,Dane!$A$2:$B$10,2)+2*EW58+EX58)*EV$4)))</f>
        <v/>
      </c>
      <c r="EW58" s="98"/>
      <c r="EX58" s="98"/>
      <c r="EY58" s="98"/>
      <c r="EZ58" s="96" t="str">
        <f>IF(FC58="","",(IF(FA58=0,FB58*EZ$4,(VLOOKUP(FC58,Dane!$A$2:$B$10,2)+2*FA58+FB58)*EZ$4)))</f>
        <v/>
      </c>
      <c r="FA58" s="98"/>
      <c r="FB58" s="98"/>
      <c r="FC58" s="98"/>
      <c r="FD58" s="96" t="str">
        <f>IF(FG58="","",(IF(FE58=0,FF58*FD$4,(VLOOKUP(FG58,Dane!$A$2:$B$10,2)+2*FE58+FF58)*FD$4)))</f>
        <v/>
      </c>
      <c r="FE58" s="98"/>
      <c r="FF58" s="98"/>
      <c r="FG58" s="98"/>
      <c r="FH58" s="96" t="str">
        <f>IF(FK58="","",(IF(FI58=0,FJ58*FH$4,(VLOOKUP(FK58,Dane!$A$2:$B$10,2)+2*FI58+FJ58)*FH$4)))</f>
        <v/>
      </c>
      <c r="FI58" s="98"/>
      <c r="FJ58" s="98"/>
      <c r="FK58" s="98"/>
      <c r="FL58" s="96" t="str">
        <f>IF(FO58="","",(IF(FM58=0,FN58*FL$4,(VLOOKUP(FO58,Dane!$A$2:$B$10,2)+2*FM58+FN58)*FL$4)))</f>
        <v/>
      </c>
      <c r="FM58" s="98"/>
      <c r="FN58" s="98"/>
      <c r="FO58" s="98"/>
      <c r="FP58" s="96" t="str">
        <f>IF(FS58="","",(IF(FQ58=0,FR58*FP$4,(VLOOKUP(FS58,Dane!$A$2:$B$10,2)+2*FQ58+FR58)*FP$4)))</f>
        <v/>
      </c>
      <c r="FQ58" s="98"/>
      <c r="FR58" s="98"/>
      <c r="FS58" s="98"/>
      <c r="FT58" s="96">
        <f>IF(FW58="","",(IF(FU58=0,FV58*FT$4,(VLOOKUP(FW58,Dane!$A$2:$B$10,2)+2*FU58+FV58)*FT$4)))</f>
        <v>28.5</v>
      </c>
      <c r="FU58" s="99">
        <v>1</v>
      </c>
      <c r="FV58" s="99">
        <v>2</v>
      </c>
      <c r="FW58" s="99">
        <v>3</v>
      </c>
      <c r="FX58" s="96" t="str">
        <f>IF(GA58="","",(IF(FY58=0,FZ58*FX$4,(VLOOKUP(GA58,Dane!$A$2:$B$10,2)+2*FY58+FZ58)*FX$4)))</f>
        <v/>
      </c>
      <c r="FY58" s="98"/>
      <c r="FZ58" s="98"/>
      <c r="GA58" s="98"/>
      <c r="GB58" s="96" t="str">
        <f>IF(GE58="","",(IF(GC58=0,GD58*GB$4,(VLOOKUP(GE58,Dane!$A$2:$B$10,2)+2*GC58+GD58)*GB$4)))</f>
        <v/>
      </c>
      <c r="GC58" s="98"/>
      <c r="GD58" s="98"/>
      <c r="GE58" s="98"/>
      <c r="GF58" s="96" t="str">
        <f>IF(GI58="","",(IF(GG58=0,GH58*GF$4,(VLOOKUP(GI58,Dane!$A$2:$B$10,2)+2*GG58+GH58)*GF$4)))</f>
        <v/>
      </c>
      <c r="GG58" s="98"/>
      <c r="GH58" s="98"/>
      <c r="GI58" s="98"/>
      <c r="GJ58" s="96" t="str">
        <f>IF(GM58="","",(IF(GK58=0,GL58*GJ$4,(VLOOKUP(GM58,Dane!$A$2:$B$10,2)+2*GK58+GL58)*GJ$4)))</f>
        <v/>
      </c>
      <c r="GK58" s="98"/>
      <c r="GL58" s="98"/>
      <c r="GM58" s="98"/>
      <c r="GN58" s="96" t="str">
        <f>IF(GQ58="","",(IF(GO58=0,GP58*GN$4,(VLOOKUP(GQ58,Dane!$A$2:$B$10,2)+2*GO58+GP58)*GN$4)))</f>
        <v/>
      </c>
      <c r="GO58" s="98"/>
      <c r="GP58" s="98"/>
      <c r="GQ58" s="98"/>
      <c r="GR58" s="96" t="str">
        <f>IF(GU58="","",(IF(GS58=0,GT58*GR$4,(VLOOKUP(GU58,Dane!$A$2:$B$10,2)+2*GS58+GT58)*GR$4)))</f>
        <v/>
      </c>
      <c r="GS58" s="98"/>
      <c r="GT58" s="98"/>
      <c r="GU58" s="98"/>
      <c r="GV58" s="96" t="str">
        <f>IF(GY58="","",(IF(GW58=0,GX58*GV$4,(VLOOKUP(GY58,Dane!$A$2:$B$10,2)+2*GW58+GX58)*GV$4)))</f>
        <v/>
      </c>
      <c r="GW58" s="98"/>
      <c r="GX58" s="98"/>
      <c r="GY58" s="98"/>
      <c r="GZ58" s="96" t="str">
        <f>IF(HC58="","",(IF(HA58=0,HB58*GZ$4,(VLOOKUP(HC58,Dane!$A$2:$B$10,2)+2*HA58+HB58)*GZ$4)))</f>
        <v/>
      </c>
      <c r="HA58" s="98"/>
      <c r="HB58" s="98"/>
      <c r="HC58" s="98"/>
      <c r="HD58" s="96" t="str">
        <f>IF(HG58="","",(IF(HE58=0,HF58*HD$4,(VLOOKUP(HG58,Dane!$A$2:$B$10,2)+2*HE58+HF58)*HD$4)))</f>
        <v/>
      </c>
      <c r="HE58" s="98"/>
      <c r="HF58" s="98"/>
      <c r="HG58" s="98"/>
      <c r="HH58" s="96" t="str">
        <f>IF(HK58="","",(IF(HI58=0,HJ58*HH$4,(VLOOKUP(HK58,Dane!$A$2:$B$10,2)+2*HI58+HJ58)*HH$4)))</f>
        <v/>
      </c>
      <c r="HI58" s="98"/>
      <c r="HJ58" s="98"/>
      <c r="HK58" s="98"/>
      <c r="HL58" s="96" t="str">
        <f>IF(HO58="","",(IF(HM58=0,HN58*HL$4,(VLOOKUP(HO58,Dane!$A$2:$B$10,2)+2*HM58+HN58)*HL$4)))</f>
        <v/>
      </c>
      <c r="HM58" s="98"/>
      <c r="HN58" s="98"/>
      <c r="HO58" s="98"/>
      <c r="HP58" s="96" t="str">
        <f>IF(HS58="","",(IF(HQ58=0,HR58*HP$4,(VLOOKUP(HS58,Dane!$A$2:$B$10,2)+2*HQ58+HR58)*HP$4)))</f>
        <v/>
      </c>
      <c r="HQ58" s="98"/>
      <c r="HR58" s="98"/>
      <c r="HS58" s="98"/>
      <c r="HT58" s="96" t="str">
        <f>IF(HW58="","",(IF(HU58=0,HV58*HT$4,(VLOOKUP(HW58,Dane!$A$2:$B$10,2)+2*HU58+HV58)*HT$4)))</f>
        <v/>
      </c>
      <c r="HU58" s="98"/>
      <c r="HV58" s="98"/>
      <c r="HW58" s="98"/>
      <c r="HX58" s="96" t="str">
        <f>IF(IA58="","",(IF(HY58=0,HZ58*HX$4,(VLOOKUP(IA58,Dane!$A$2:$B$10,2)+2*HY58+HZ58)*HX$4)))</f>
        <v/>
      </c>
      <c r="HY58" s="98"/>
      <c r="HZ58" s="98"/>
      <c r="IA58" s="98"/>
      <c r="IB58" s="96" t="str">
        <f>IF(IE58="","",(IF(IC58=0,ID58*IB$4,(VLOOKUP(IE58,Dane!$A$2:$B$10,2)+2*IC58+ID58)*IB$4)))</f>
        <v/>
      </c>
      <c r="IC58" s="98"/>
      <c r="ID58" s="98"/>
      <c r="IE58" s="98"/>
      <c r="IF58" s="96" t="str">
        <f>IF(II58="","",(IF(IG58=0,IH58*IF$4,(VLOOKUP(II58,Dane!$A$2:$B$10,2)+2*IG58+IH58)*IF$4)))</f>
        <v/>
      </c>
      <c r="IG58" s="98"/>
      <c r="IH58" s="98"/>
      <c r="II58" s="98"/>
      <c r="IJ58" s="96" t="str">
        <f>IF(IM58="","",(IF(IK58=0,IL58*IJ$4,(VLOOKUP(IM58,Dane!$A$2:$B$10,2)+2*IK58+IL58)*IJ$4)))</f>
        <v/>
      </c>
      <c r="IK58" s="98"/>
      <c r="IL58" s="98"/>
      <c r="IM58" s="98"/>
      <c r="IN58" s="96" t="str">
        <f>IF(IQ58="","",(IF(IO58=0,IP58*IN$4,(VLOOKUP(IQ58,Dane!$A$2:$B$10,2)+2*IO58+IP58)*IN$4)))</f>
        <v/>
      </c>
      <c r="IO58" s="98"/>
      <c r="IP58" s="98"/>
      <c r="IQ58" s="98"/>
      <c r="IR58" s="96" t="str">
        <f>IF(IU58="","",(IF(IS58=0,IT58*IR$4,(VLOOKUP(IU58,Dane!$A$2:$B$10,2)+2*IS58+IT58)*IR$4)))</f>
        <v/>
      </c>
      <c r="IS58" s="98"/>
      <c r="IT58" s="98"/>
      <c r="IU58" s="98"/>
      <c r="IV58" s="96" t="str">
        <f>IF(IY58="","",(IF(IW58=0,IX58*IV$4,(VLOOKUP(IY58,Dane!$A$2:$B$10,2)+2*IW58+IX58)*IV$4)))</f>
        <v/>
      </c>
      <c r="IW58" s="98"/>
      <c r="IX58" s="98"/>
      <c r="IY58" s="98"/>
      <c r="IZ58" s="96" t="str">
        <f>IF(JC58="","",(IF(JA58=0,JB58*IZ$4,(VLOOKUP(JC58,Dane!$A$2:$B$10,2)+2*JA58+JB58)*IZ$4)))</f>
        <v/>
      </c>
      <c r="JA58" s="98"/>
      <c r="JB58" s="98"/>
      <c r="JC58" s="98"/>
      <c r="JD58" s="96" t="str">
        <f>IF(JG58="","",(IF(JE58=0,JF58*JD$4,(VLOOKUP(JG58,Dane!$A$2:$B$10,2)+2*JE58+JF58)*JD$4)))</f>
        <v/>
      </c>
      <c r="JE58" s="98"/>
      <c r="JF58" s="98"/>
      <c r="JG58" s="98"/>
      <c r="JH58" s="96" t="str">
        <f>IF(JK58="","",(IF(JI58=0,JJ58*JH$4,(VLOOKUP(JK58,Dane!$A$2:$B$10,2)+2*JI58+JJ58)*JH$4)))</f>
        <v/>
      </c>
      <c r="JI58" s="98"/>
      <c r="JJ58" s="98"/>
      <c r="JK58" s="98"/>
      <c r="JL58" s="96" t="str">
        <f>IF(JO58="","",(IF(JM58=0,JN58*JL$4,(VLOOKUP(JO58,Dane!$A$2:$B$10,2)+2*JM58+JN58)*JL$4)))</f>
        <v/>
      </c>
      <c r="JM58" s="98"/>
      <c r="JN58" s="98"/>
      <c r="JO58" s="98"/>
      <c r="JP58" s="96" t="str">
        <f>IF(JS58="","",(IF(JQ58=0,JR58*JP$4,(VLOOKUP(JS58,Dane!$A$2:$B$10,2)+2*JQ58+JR58)*JP$4)))</f>
        <v/>
      </c>
      <c r="JQ58" s="98"/>
      <c r="JR58" s="98"/>
      <c r="JS58" s="98"/>
      <c r="JT58" s="96" t="str">
        <f>IF(JW58="","",(IF(JU58=0,JV58*JT$4,(VLOOKUP(JW58,Dane!$A$2:$B$10,2)+2*JU58+JV58)*JT$4)))</f>
        <v/>
      </c>
      <c r="JU58" s="98"/>
      <c r="JV58" s="98"/>
      <c r="JW58" s="98"/>
      <c r="JX58" s="96" t="str">
        <f>IF(KA58="","",(IF(JY58=0,JZ58*JX$4,(VLOOKUP(KA58,Dane!$A$2:$B$10,2)+2*JY58+JZ58)*JX$4)))</f>
        <v/>
      </c>
      <c r="JY58" s="98"/>
      <c r="JZ58" s="98"/>
      <c r="KA58" s="98"/>
      <c r="KB58" s="96" t="str">
        <f>IF(KE58="","",(IF(KC58=0,KD58*KB$4,(VLOOKUP(KE58,Dane!$A$2:$B$10,2)+2*KC58+KD58)*KB$4)))</f>
        <v/>
      </c>
      <c r="KC58" s="98"/>
      <c r="KD58" s="98"/>
      <c r="KE58" s="98"/>
      <c r="KF58" s="96" t="str">
        <f>IF(KI58="","",(IF(KG58=0,KH58*KF$4,(VLOOKUP(KI58,Dane!$A$2:$B$10,2)+2*KG58+KH58)*KF$4)))</f>
        <v/>
      </c>
      <c r="KG58" s="98"/>
      <c r="KH58" s="98"/>
      <c r="KI58" s="98"/>
      <c r="KJ58" s="96" t="str">
        <f>IF(KM58="","",(IF(KK58=0,KL58*KJ$4,(VLOOKUP(KM58,Dane!$A$2:$B$10,2)+2*KK58+KL58)*KJ$4)))</f>
        <v/>
      </c>
      <c r="KK58" s="98"/>
      <c r="KL58" s="98"/>
      <c r="KM58" s="98"/>
      <c r="KN58" s="96" t="str">
        <f>IF(KQ58="","",(IF(KO58=0,KP58*KN$4,(VLOOKUP(KQ58,Dane!$A$2:$B$10,2)+2*KO58+KP58)*KN$4)))</f>
        <v/>
      </c>
      <c r="KO58" s="98"/>
      <c r="KP58" s="98"/>
      <c r="KQ58" s="98"/>
      <c r="KR58" s="96" t="str">
        <f>IF(KU58="","",(IF(KS58=0,KT58*KR$4,(VLOOKUP(KU58,Dane!$A$2:$B$10,2)+2*KS58+KT58)*KR$4)))</f>
        <v/>
      </c>
      <c r="KS58" s="98"/>
      <c r="KT58" s="98"/>
      <c r="KU58" s="98"/>
      <c r="KV58" s="96">
        <f>IF(KY58="","",(IF(KW58=0,KX58*KV$4,(VLOOKUP(KY58,Dane!$A$2:$B$10,2)+2*KW58+KX58)*KV$4)))</f>
        <v>39</v>
      </c>
      <c r="KW58" s="99">
        <v>2</v>
      </c>
      <c r="KX58" s="99">
        <v>0</v>
      </c>
      <c r="KY58" s="99">
        <v>1</v>
      </c>
      <c r="KZ58" s="96" t="str">
        <f>IF(LC58="","",(IF(LA58=0,LB58*KZ$4,(VLOOKUP(LC58,Dane!$A$2:$B$10,2)+2*LA58+LB58)*KZ$4)))</f>
        <v/>
      </c>
      <c r="LA58" s="98"/>
      <c r="LB58" s="98"/>
      <c r="LC58" s="98"/>
      <c r="LD58" s="96" t="str">
        <f>IF(LG58="","",(IF(LE58=0,LF58*LD$4,(VLOOKUP(LG58,Dane!$A$2:$B$10,2)+2*LE58+LF58)*LD$4)))</f>
        <v/>
      </c>
      <c r="LE58" s="98"/>
      <c r="LF58" s="98"/>
      <c r="LG58" s="98"/>
      <c r="LH58" s="96" t="str">
        <f>IF(LK58="","",(IF(LI58=0,LJ58*LH$4,(VLOOKUP(LK58,Dane!$A$2:$B$10,2)+2*LI58+LJ58)*LH$4)))</f>
        <v/>
      </c>
      <c r="LI58" s="98"/>
      <c r="LJ58" s="98"/>
      <c r="LK58" s="98"/>
      <c r="LL58" s="96" t="str">
        <f>IF(LO58="","",(IF(LM58=0,LN58*LL$4,(VLOOKUP(LO58,Dane!$A$2:$B$10,2)+2*LM58+LN58)*LL$4)))</f>
        <v/>
      </c>
      <c r="LM58" s="98"/>
      <c r="LN58" s="98"/>
      <c r="LO58" s="98"/>
      <c r="LP58" s="96" t="str">
        <f>IF(LS58="","",(IF(LQ58=0,LR58*LP$4,(VLOOKUP(LS58,Dane!$A$2:$B$10,2)+2*LQ58+LR58)*LP$4)))</f>
        <v/>
      </c>
      <c r="LQ58" s="98"/>
      <c r="LR58" s="98"/>
      <c r="LS58" s="98"/>
      <c r="LT58" s="96" t="str">
        <f>IF(LW58="","",(IF(LU58=0,LV58*LT$4,(VLOOKUP(LW58,Dane!$A$2:$B$10,2)+2*LU58+LV58)*LT$4)))</f>
        <v/>
      </c>
      <c r="LU58" s="98"/>
      <c r="LV58" s="98"/>
      <c r="LW58" s="98"/>
      <c r="LX58" s="96" t="str">
        <f>IF(MA58="","",(IF(LY58=0,LZ58*LX$4,(VLOOKUP(MA58,Dane!$A$2:$B$10,2)+2*LY58+LZ58)*LX$4)))</f>
        <v/>
      </c>
      <c r="LY58" s="98"/>
      <c r="LZ58" s="98"/>
      <c r="MA58" s="98"/>
      <c r="MB58" s="96" t="str">
        <f>IF(ME58="","",(IF(MC58=0,MD58*MB$4,(VLOOKUP(ME58,Dane!$A$2:$B$10,2)+2*MC58+MD58)*MB$4)))</f>
        <v/>
      </c>
      <c r="MC58" s="98"/>
      <c r="MD58" s="98"/>
      <c r="ME58" s="98"/>
      <c r="MF58" s="96" t="str">
        <f>IF(MI58="","",(IF(MG58=0,MH58*MF$4,(VLOOKUP(MI58,Dane!$A$2:$B$10,2)+2*MG58+MH58)*MF$4)))</f>
        <v/>
      </c>
      <c r="MG58" s="98"/>
      <c r="MH58" s="98"/>
      <c r="MI58" s="98"/>
      <c r="MJ58" s="96" t="str">
        <f>IF(MM58="","",(IF(MK58=0,ML58*MJ$4,(VLOOKUP(MM58,Dane!$A$2:$B$10,2)+2*MK58+ML58)*MJ$4)))</f>
        <v/>
      </c>
      <c r="MK58" s="98"/>
      <c r="ML58" s="98"/>
      <c r="MM58" s="98"/>
      <c r="MN58" s="96" t="str">
        <f>IF(MQ58="","",(IF(MO58=0,MP58*MN$4,(VLOOKUP(MQ58,Dane!$A$2:$B$10,2)+2*MO58+MP58)*MN$4)))</f>
        <v/>
      </c>
      <c r="MO58" s="98"/>
      <c r="MP58" s="98"/>
      <c r="MQ58" s="98"/>
      <c r="MR58" s="96" t="str">
        <f>IF(MU58="","",(IF(MS58=0,MT58*MR$4,(VLOOKUP(MU58,Dane!$A$2:$B$10,2)+2*MS58+MT58)*MR$4)))</f>
        <v/>
      </c>
      <c r="MS58" s="98"/>
      <c r="MT58" s="98"/>
      <c r="MU58" s="98"/>
      <c r="MV58" s="96" t="str">
        <f>IF(MY58="","",(IF(MW58=0,MX58*MV$4,(VLOOKUP(MY58,Dane!$A$2:$B$10,2)+2*MW58+MX58)*MV$4)))</f>
        <v/>
      </c>
      <c r="MW58" s="98"/>
      <c r="MX58" s="98"/>
      <c r="MY58" s="98"/>
      <c r="MZ58" s="96" t="str">
        <f>IF(NC58="","",(IF(NA58=0,NB58*MZ$4,(VLOOKUP(NC58,Dane!$A$2:$B$10,2)+2*NA58+NB58)*MZ$4)))</f>
        <v/>
      </c>
      <c r="NA58" s="98"/>
      <c r="NB58" s="98"/>
      <c r="NC58" s="98"/>
      <c r="ND58" s="96" t="str">
        <f>IF(NG58="","",(IF(NE58=0,NF58*ND$4,(VLOOKUP(NG58,Dane!$A$2:$B$10,2)+2*NE58+NF58)*ND$4)))</f>
        <v/>
      </c>
      <c r="NE58" s="98"/>
      <c r="NF58" s="98"/>
      <c r="NG58" s="98"/>
      <c r="NH58" s="96" t="str">
        <f>IF(NK58="","",(IF(NI58=0,NJ58*NH$4,(VLOOKUP(NK58,Dane!$A$2:$B$10,2)+2*NI58+NJ58)*NH$4)))</f>
        <v/>
      </c>
      <c r="NI58" s="98"/>
      <c r="NJ58" s="98"/>
      <c r="NK58" s="98"/>
      <c r="NL58" s="96" t="str">
        <f>IF(NO58="","",(IF(NM58=0,NN58*NL$4,(VLOOKUP(NO58,Dane!$A$2:$B$10,2)+2*NM58+NN58)*NL$4)))</f>
        <v/>
      </c>
      <c r="NM58" s="98"/>
      <c r="NN58" s="98"/>
      <c r="NO58" s="98"/>
      <c r="NP58" s="96" t="str">
        <f>IF(NS58="","",(IF(NQ58=0,NR58*NP$4,(VLOOKUP(NS58,Dane!$A$2:$B$10,2)+2*NQ58+NR58)*NP$4)))</f>
        <v/>
      </c>
      <c r="NQ58" s="98"/>
      <c r="NR58" s="98"/>
      <c r="NS58" s="98"/>
      <c r="NT58" s="96" t="str">
        <f>IF(NW58="","",(IF(NU58=0,NV58*NT$4,(VLOOKUP(NW58,Dane!$A$2:$B$10,2)+2*NU58+NV58)*NT$4)))</f>
        <v/>
      </c>
      <c r="NU58" s="98"/>
      <c r="NV58" s="98"/>
      <c r="NW58" s="98"/>
      <c r="NX58" s="96" t="str">
        <f>IF(OA58="","",(IF(NY58=0,NZ58*NX$4,(VLOOKUP(OA58,Dane!$A$2:$B$10,2)+2*NY58+NZ58)*NX$4)))</f>
        <v/>
      </c>
      <c r="NY58" s="98"/>
      <c r="NZ58" s="98"/>
      <c r="OA58" s="98"/>
      <c r="OB58" s="96" t="str">
        <f>IF(OE58="","",(IF(OC58=0,OD58*OB$4,(VLOOKUP(OE58,Dane!$A$2:$B$10,2)+2*OC58+OD58)*OB$4)))</f>
        <v/>
      </c>
      <c r="OC58" s="98"/>
      <c r="OD58" s="98"/>
      <c r="OE58" s="98"/>
      <c r="OF58" s="96" t="str">
        <f>IF(OI58="","",(IF(OG58=0,OH58*OF$4,(VLOOKUP(OI58,Dane!$A$2:$B$10,2)+2*OG58+OH58)*OF$4)))</f>
        <v/>
      </c>
      <c r="OG58" s="98"/>
      <c r="OH58" s="98"/>
      <c r="OI58" s="98"/>
      <c r="OJ58" s="96">
        <f>IF(OM58="","",(IF(OK58=0,OL58*OJ$4,(VLOOKUP(OM58,Dane!$A$2:$B$10,2)+2*OK58+OL58)*OJ$4)))</f>
        <v>30</v>
      </c>
      <c r="OK58" s="99">
        <v>1</v>
      </c>
      <c r="OL58" s="99">
        <v>1</v>
      </c>
      <c r="OM58" s="99">
        <v>2</v>
      </c>
      <c r="ON58" s="96" t="str">
        <f>IF(OQ58="","",(IF(OO58=0,OP58*ON$4,(VLOOKUP(OQ58,Dane!$A$2:$B$10,2)+2*OO58+OP58)*ON$4)))</f>
        <v/>
      </c>
      <c r="OO58" s="98"/>
      <c r="OP58" s="98"/>
      <c r="OQ58" s="98"/>
      <c r="OR58" s="96" t="str">
        <f>IF(OU58="","",(IF(OS58=0,OT58*OR$4,(VLOOKUP(OU58,Dane!$A$2:$B$10,2)+2*OS58+OT58)*OR$4)))</f>
        <v/>
      </c>
      <c r="OS58" s="98"/>
      <c r="OT58" s="98"/>
      <c r="OU58" s="112"/>
    </row>
    <row r="59" spans="1:411" x14ac:dyDescent="0.25">
      <c r="A59" s="70">
        <f t="shared" si="344"/>
        <v>54</v>
      </c>
      <c r="B59" s="83" t="s">
        <v>186</v>
      </c>
      <c r="C59" s="63">
        <v>2004</v>
      </c>
      <c r="D59" s="64" t="str">
        <f>VLOOKUP(C59,Dane!$A$17:$B$34,2)</f>
        <v>dziecko</v>
      </c>
      <c r="E59" s="65">
        <f t="shared" si="345"/>
        <v>93.5</v>
      </c>
      <c r="F59" s="66">
        <f t="shared" si="431"/>
        <v>37.5</v>
      </c>
      <c r="G59" s="66">
        <f t="shared" si="431"/>
        <v>28</v>
      </c>
      <c r="H59" s="66">
        <f t="shared" si="431"/>
        <v>19</v>
      </c>
      <c r="I59" s="66">
        <f t="shared" si="431"/>
        <v>6</v>
      </c>
      <c r="J59" s="66">
        <f t="shared" si="431"/>
        <v>3</v>
      </c>
      <c r="K59" s="66" t="str">
        <f t="shared" si="431"/>
        <v/>
      </c>
      <c r="L59" s="66" t="str">
        <f t="shared" si="431"/>
        <v/>
      </c>
      <c r="M59" s="66" t="str">
        <f t="shared" si="431"/>
        <v/>
      </c>
      <c r="N59" s="66" t="str">
        <f t="shared" si="431"/>
        <v/>
      </c>
      <c r="O59" s="72" t="str">
        <f t="shared" si="431"/>
        <v/>
      </c>
      <c r="P59" s="67">
        <f t="shared" si="347"/>
        <v>5</v>
      </c>
      <c r="Q59" s="69" t="str">
        <f t="shared" si="348"/>
        <v/>
      </c>
      <c r="R59" s="69" t="str">
        <f t="shared" si="349"/>
        <v/>
      </c>
      <c r="S59" s="69" t="str">
        <f t="shared" si="350"/>
        <v/>
      </c>
      <c r="T59" s="69" t="str">
        <f t="shared" si="351"/>
        <v/>
      </c>
      <c r="U59" s="69" t="str">
        <f t="shared" si="352"/>
        <v/>
      </c>
      <c r="V59" s="69" t="str">
        <f t="shared" si="353"/>
        <v/>
      </c>
      <c r="W59" s="69">
        <f t="shared" si="354"/>
        <v>28</v>
      </c>
      <c r="X59" s="69" t="str">
        <f t="shared" si="355"/>
        <v/>
      </c>
      <c r="Y59" s="69" t="str">
        <f t="shared" si="356"/>
        <v/>
      </c>
      <c r="Z59" s="69" t="str">
        <f t="shared" si="357"/>
        <v/>
      </c>
      <c r="AA59" s="69" t="str">
        <f t="shared" si="358"/>
        <v/>
      </c>
      <c r="AB59" s="69" t="str">
        <f t="shared" si="359"/>
        <v/>
      </c>
      <c r="AC59" s="69" t="str">
        <f t="shared" si="360"/>
        <v/>
      </c>
      <c r="AD59" s="69" t="str">
        <f t="shared" si="361"/>
        <v/>
      </c>
      <c r="AE59" s="69" t="str">
        <f t="shared" si="362"/>
        <v/>
      </c>
      <c r="AF59" s="69" t="str">
        <f t="shared" si="363"/>
        <v/>
      </c>
      <c r="AG59" s="69" t="str">
        <f t="shared" si="364"/>
        <v/>
      </c>
      <c r="AH59" s="69" t="str">
        <f t="shared" si="365"/>
        <v/>
      </c>
      <c r="AI59" s="69" t="str">
        <f t="shared" si="366"/>
        <v/>
      </c>
      <c r="AJ59" s="69" t="str">
        <f t="shared" si="367"/>
        <v/>
      </c>
      <c r="AK59" s="69" t="str">
        <f t="shared" si="368"/>
        <v/>
      </c>
      <c r="AL59" s="69" t="str">
        <f t="shared" si="369"/>
        <v/>
      </c>
      <c r="AM59" s="69">
        <f t="shared" si="370"/>
        <v>19</v>
      </c>
      <c r="AN59" s="69" t="str">
        <f t="shared" si="371"/>
        <v/>
      </c>
      <c r="AO59" s="69" t="str">
        <f t="shared" si="372"/>
        <v/>
      </c>
      <c r="AP59" s="69" t="str">
        <f t="shared" si="373"/>
        <v/>
      </c>
      <c r="AQ59" s="69" t="str">
        <f t="shared" si="374"/>
        <v/>
      </c>
      <c r="AR59" s="69" t="str">
        <f t="shared" si="375"/>
        <v/>
      </c>
      <c r="AS59" s="69" t="str">
        <f t="shared" si="376"/>
        <v/>
      </c>
      <c r="AT59" s="69" t="str">
        <f t="shared" si="377"/>
        <v/>
      </c>
      <c r="AU59" s="69" t="str">
        <f t="shared" si="378"/>
        <v/>
      </c>
      <c r="AV59" s="69" t="str">
        <f t="shared" si="379"/>
        <v/>
      </c>
      <c r="AW59" s="69" t="str">
        <f t="shared" si="380"/>
        <v/>
      </c>
      <c r="AX59" s="69" t="str">
        <f t="shared" si="381"/>
        <v/>
      </c>
      <c r="AY59" s="69" t="str">
        <f t="shared" si="382"/>
        <v/>
      </c>
      <c r="AZ59" s="69" t="str">
        <f t="shared" si="383"/>
        <v/>
      </c>
      <c r="BA59" s="69" t="str">
        <f t="shared" si="384"/>
        <v/>
      </c>
      <c r="BB59" s="69" t="str">
        <f t="shared" si="385"/>
        <v/>
      </c>
      <c r="BC59" s="69" t="str">
        <f t="shared" si="386"/>
        <v/>
      </c>
      <c r="BD59" s="69" t="str">
        <f t="shared" si="387"/>
        <v/>
      </c>
      <c r="BE59" s="69" t="str">
        <f t="shared" si="388"/>
        <v/>
      </c>
      <c r="BF59" s="69" t="str">
        <f t="shared" si="389"/>
        <v/>
      </c>
      <c r="BG59" s="69" t="str">
        <f t="shared" si="390"/>
        <v/>
      </c>
      <c r="BH59" s="69" t="str">
        <f t="shared" si="391"/>
        <v/>
      </c>
      <c r="BI59" s="69" t="str">
        <f t="shared" si="392"/>
        <v/>
      </c>
      <c r="BJ59" s="69" t="str">
        <f t="shared" si="393"/>
        <v/>
      </c>
      <c r="BK59" s="69" t="str">
        <f t="shared" si="394"/>
        <v/>
      </c>
      <c r="BL59" s="69" t="str">
        <f t="shared" si="395"/>
        <v/>
      </c>
      <c r="BM59" s="69" t="str">
        <f t="shared" si="396"/>
        <v/>
      </c>
      <c r="BN59" s="69">
        <f t="shared" si="397"/>
        <v>6</v>
      </c>
      <c r="BO59" s="69" t="str">
        <f t="shared" si="398"/>
        <v/>
      </c>
      <c r="BP59" s="69" t="str">
        <f t="shared" si="399"/>
        <v/>
      </c>
      <c r="BQ59" s="69" t="str">
        <f t="shared" si="400"/>
        <v/>
      </c>
      <c r="BR59" s="69">
        <f t="shared" si="401"/>
        <v>37.5</v>
      </c>
      <c r="BS59" s="69" t="str">
        <f t="shared" si="402"/>
        <v/>
      </c>
      <c r="BT59" s="69" t="str">
        <f t="shared" si="403"/>
        <v/>
      </c>
      <c r="BU59" s="69" t="str">
        <f t="shared" si="404"/>
        <v/>
      </c>
      <c r="BV59" s="69" t="str">
        <f t="shared" si="405"/>
        <v/>
      </c>
      <c r="BW59" s="69" t="str">
        <f t="shared" si="406"/>
        <v/>
      </c>
      <c r="BX59" s="69" t="str">
        <f t="shared" si="407"/>
        <v/>
      </c>
      <c r="BY59" s="69" t="str">
        <f t="shared" si="408"/>
        <v/>
      </c>
      <c r="BZ59" s="69" t="str">
        <f t="shared" si="409"/>
        <v/>
      </c>
      <c r="CA59" s="69" t="str">
        <f t="shared" si="410"/>
        <v/>
      </c>
      <c r="CB59" s="69" t="str">
        <f t="shared" si="411"/>
        <v/>
      </c>
      <c r="CC59" s="69" t="str">
        <f t="shared" si="412"/>
        <v/>
      </c>
      <c r="CD59" s="69" t="str">
        <f t="shared" si="413"/>
        <v/>
      </c>
      <c r="CE59" s="69" t="str">
        <f t="shared" si="414"/>
        <v/>
      </c>
      <c r="CF59" s="69" t="str">
        <f t="shared" si="415"/>
        <v/>
      </c>
      <c r="CG59" s="69" t="str">
        <f t="shared" si="416"/>
        <v/>
      </c>
      <c r="CH59" s="69" t="str">
        <f t="shared" si="417"/>
        <v/>
      </c>
      <c r="CI59" s="69" t="str">
        <f t="shared" si="418"/>
        <v/>
      </c>
      <c r="CJ59" s="69" t="str">
        <f t="shared" si="419"/>
        <v/>
      </c>
      <c r="CK59" s="69">
        <f t="shared" si="420"/>
        <v>3</v>
      </c>
      <c r="CL59" s="69" t="str">
        <f t="shared" si="421"/>
        <v/>
      </c>
      <c r="CM59" s="69" t="str">
        <f t="shared" si="422"/>
        <v/>
      </c>
      <c r="CN59" s="69" t="str">
        <f t="shared" si="423"/>
        <v/>
      </c>
      <c r="CO59" s="69" t="str">
        <f t="shared" si="424"/>
        <v/>
      </c>
      <c r="CP59" s="69" t="str">
        <f t="shared" si="425"/>
        <v/>
      </c>
      <c r="CQ59" s="94" t="str">
        <f t="shared" si="426"/>
        <v/>
      </c>
      <c r="CR59" s="111" t="str">
        <f>IF(CU59="","",(IF(CS59=0,CT59*CR$4,(VLOOKUP(CU59,Dane!$A$2:$B$10,2)+2*CS59+CT59)*CR$4)))</f>
        <v/>
      </c>
      <c r="CS59" s="98"/>
      <c r="CT59" s="98"/>
      <c r="CU59" s="98"/>
      <c r="CV59" s="96" t="str">
        <f>IF(CY59="","",(IF(CW59=0,CX59*CV$4,(VLOOKUP(CY59,Dane!$A$2:$B$10,2)+2*CW59+CX59)*CV$4)))</f>
        <v/>
      </c>
      <c r="CW59" s="98"/>
      <c r="CX59" s="98"/>
      <c r="CY59" s="98"/>
      <c r="CZ59" s="96" t="str">
        <f>IF(DC59="","",(IF(DA59=0,DB59*CZ$4,(VLOOKUP(DC59,Dane!$A$2:$B$10,2)+2*DA59+DB59)*CZ$4)))</f>
        <v/>
      </c>
      <c r="DA59" s="98"/>
      <c r="DB59" s="98"/>
      <c r="DC59" s="98"/>
      <c r="DD59" s="96" t="str">
        <f>IF(DG59="","",(IF(DE59=0,DF59*DD$4,(VLOOKUP(DG59,Dane!$A$2:$B$10,2)+2*DE59+DF59)*DD$4)))</f>
        <v/>
      </c>
      <c r="DE59" s="98"/>
      <c r="DF59" s="98"/>
      <c r="DG59" s="98"/>
      <c r="DH59" s="96" t="str">
        <f>IF(DK59="","",(IF(DI59=0,DJ59*DH$4,(VLOOKUP(DK59,Dane!$A$2:$B$10,2)+2*DI59+DJ59)*DH$4)))</f>
        <v/>
      </c>
      <c r="DI59" s="98"/>
      <c r="DJ59" s="98"/>
      <c r="DK59" s="98"/>
      <c r="DL59" s="96" t="str">
        <f>IF(DO59="","",(IF(DM59=0,DN59*DL$4,(VLOOKUP(DO59,Dane!$A$2:$B$10,2)+2*DM59+DN59)*DL$4)))</f>
        <v/>
      </c>
      <c r="DM59" s="98"/>
      <c r="DN59" s="98"/>
      <c r="DO59" s="98"/>
      <c r="DP59" s="96">
        <f>IF(DS59="","",(IF(DQ59=0,DR59*DP$4,(VLOOKUP(DS59,Dane!$A$2:$B$10,2)+2*DQ59+DR59)*DP$4)))</f>
        <v>28</v>
      </c>
      <c r="DQ59" s="99">
        <v>3</v>
      </c>
      <c r="DR59" s="99">
        <v>1</v>
      </c>
      <c r="DS59" s="99">
        <v>2</v>
      </c>
      <c r="DT59" s="96" t="str">
        <f>IF(DW59="","",(IF(DU59=0,DV59*DT$4,(VLOOKUP(DW59,Dane!$A$2:$B$10,2)+2*DU59+DV59)*DT$4)))</f>
        <v/>
      </c>
      <c r="DU59" s="98"/>
      <c r="DV59" s="98"/>
      <c r="DW59" s="98"/>
      <c r="DX59" s="96" t="str">
        <f>IF(EA59="","",(IF(DY59=0,DZ59*DX$4,(VLOOKUP(EA59,Dane!$A$2:$B$10,2)+2*DY59+DZ59)*DX$4)))</f>
        <v/>
      </c>
      <c r="DY59" s="98"/>
      <c r="DZ59" s="98"/>
      <c r="EA59" s="98"/>
      <c r="EB59" s="96" t="str">
        <f>IF(EE59="","",(IF(EC59=0,ED59*EB$4,(VLOOKUP(EE59,Dane!$A$2:$B$10,2)+2*EC59+ED59)*EB$4)))</f>
        <v/>
      </c>
      <c r="EC59" s="98"/>
      <c r="ED59" s="98"/>
      <c r="EE59" s="98"/>
      <c r="EF59" s="96" t="str">
        <f>IF(EI59="","",(IF(EG59=0,EH59*EF$4,(VLOOKUP(EI59,Dane!$A$2:$B$10,2)+2*EG59+EH59)*EF$4)))</f>
        <v/>
      </c>
      <c r="EG59" s="98"/>
      <c r="EH59" s="98"/>
      <c r="EI59" s="98"/>
      <c r="EJ59" s="96" t="str">
        <f>IF(EM59="","",(IF(EK59=0,EL59*EJ$4,(VLOOKUP(EM59,Dane!$A$2:$B$10,2)+2*EK59+EL59)*EJ$4)))</f>
        <v/>
      </c>
      <c r="EK59" s="98"/>
      <c r="EL59" s="98"/>
      <c r="EM59" s="98"/>
      <c r="EN59" s="96" t="str">
        <f>IF(EQ59="","",(IF(EO59=0,EP59*EN$4,(VLOOKUP(EQ59,Dane!$A$2:$B$10,2)+2*EO59+EP59)*EN$4)))</f>
        <v/>
      </c>
      <c r="EO59" s="98"/>
      <c r="EP59" s="98"/>
      <c r="EQ59" s="98"/>
      <c r="ER59" s="96" t="str">
        <f>IF(EU59="","",(IF(ES59=0,ET59*ER$4,(VLOOKUP(EU59,Dane!$A$2:$B$10,2)+2*ES59+ET59)*ER$4)))</f>
        <v/>
      </c>
      <c r="ES59" s="98"/>
      <c r="ET59" s="98"/>
      <c r="EU59" s="98"/>
      <c r="EV59" s="96" t="str">
        <f>IF(EY59="","",(IF(EW59=0,EX59*EV$4,(VLOOKUP(EY59,Dane!$A$2:$B$10,2)+2*EW59+EX59)*EV$4)))</f>
        <v/>
      </c>
      <c r="EW59" s="98"/>
      <c r="EX59" s="98"/>
      <c r="EY59" s="98"/>
      <c r="EZ59" s="96" t="str">
        <f>IF(FC59="","",(IF(FA59=0,FB59*EZ$4,(VLOOKUP(FC59,Dane!$A$2:$B$10,2)+2*FA59+FB59)*EZ$4)))</f>
        <v/>
      </c>
      <c r="FA59" s="98"/>
      <c r="FB59" s="98"/>
      <c r="FC59" s="98"/>
      <c r="FD59" s="96" t="str">
        <f>IF(FG59="","",(IF(FE59=0,FF59*FD$4,(VLOOKUP(FG59,Dane!$A$2:$B$10,2)+2*FE59+FF59)*FD$4)))</f>
        <v/>
      </c>
      <c r="FE59" s="98"/>
      <c r="FF59" s="98"/>
      <c r="FG59" s="98"/>
      <c r="FH59" s="96" t="str">
        <f>IF(FK59="","",(IF(FI59=0,FJ59*FH$4,(VLOOKUP(FK59,Dane!$A$2:$B$10,2)+2*FI59+FJ59)*FH$4)))</f>
        <v/>
      </c>
      <c r="FI59" s="98"/>
      <c r="FJ59" s="98"/>
      <c r="FK59" s="98"/>
      <c r="FL59" s="96" t="str">
        <f>IF(FO59="","",(IF(FM59=0,FN59*FL$4,(VLOOKUP(FO59,Dane!$A$2:$B$10,2)+2*FM59+FN59)*FL$4)))</f>
        <v/>
      </c>
      <c r="FM59" s="98"/>
      <c r="FN59" s="98"/>
      <c r="FO59" s="98"/>
      <c r="FP59" s="96" t="str">
        <f>IF(FS59="","",(IF(FQ59=0,FR59*FP$4,(VLOOKUP(FS59,Dane!$A$2:$B$10,2)+2*FQ59+FR59)*FP$4)))</f>
        <v/>
      </c>
      <c r="FQ59" s="98"/>
      <c r="FR59" s="98"/>
      <c r="FS59" s="98"/>
      <c r="FT59" s="96" t="str">
        <f>IF(FW59="","",(IF(FU59=0,FV59*FT$4,(VLOOKUP(FW59,Dane!$A$2:$B$10,2)+2*FU59+FV59)*FT$4)))</f>
        <v/>
      </c>
      <c r="FU59" s="98"/>
      <c r="FV59" s="98"/>
      <c r="FW59" s="98"/>
      <c r="FX59" s="96" t="str">
        <f>IF(GA59="","",(IF(FY59=0,FZ59*FX$4,(VLOOKUP(GA59,Dane!$A$2:$B$10,2)+2*FY59+FZ59)*FX$4)))</f>
        <v/>
      </c>
      <c r="FY59" s="98"/>
      <c r="FZ59" s="98"/>
      <c r="GA59" s="98"/>
      <c r="GB59" s="96">
        <f>IF(GE59="","",(IF(GC59=0,GD59*GB$4,(VLOOKUP(GE59,Dane!$A$2:$B$10,2)+2*GC59+GD59)*GB$4)))</f>
        <v>19</v>
      </c>
      <c r="GC59" s="99">
        <v>1</v>
      </c>
      <c r="GD59" s="99">
        <v>2</v>
      </c>
      <c r="GE59" s="99">
        <v>3</v>
      </c>
      <c r="GF59" s="96" t="str">
        <f>IF(GI59="","",(IF(GG59=0,GH59*GF$4,(VLOOKUP(GI59,Dane!$A$2:$B$10,2)+2*GG59+GH59)*GF$4)))</f>
        <v/>
      </c>
      <c r="GG59" s="98"/>
      <c r="GH59" s="98"/>
      <c r="GI59" s="98"/>
      <c r="GJ59" s="96" t="str">
        <f>IF(GM59="","",(IF(GK59=0,GL59*GJ$4,(VLOOKUP(GM59,Dane!$A$2:$B$10,2)+2*GK59+GL59)*GJ$4)))</f>
        <v/>
      </c>
      <c r="GK59" s="98"/>
      <c r="GL59" s="98"/>
      <c r="GM59" s="98"/>
      <c r="GN59" s="96" t="str">
        <f>IF(GQ59="","",(IF(GO59=0,GP59*GN$4,(VLOOKUP(GQ59,Dane!$A$2:$B$10,2)+2*GO59+GP59)*GN$4)))</f>
        <v/>
      </c>
      <c r="GO59" s="98"/>
      <c r="GP59" s="98"/>
      <c r="GQ59" s="98"/>
      <c r="GR59" s="96" t="str">
        <f>IF(GU59="","",(IF(GS59=0,GT59*GR$4,(VLOOKUP(GU59,Dane!$A$2:$B$10,2)+2*GS59+GT59)*GR$4)))</f>
        <v/>
      </c>
      <c r="GS59" s="98"/>
      <c r="GT59" s="98"/>
      <c r="GU59" s="98"/>
      <c r="GV59" s="96" t="str">
        <f>IF(GY59="","",(IF(GW59=0,GX59*GV$4,(VLOOKUP(GY59,Dane!$A$2:$B$10,2)+2*GW59+GX59)*GV$4)))</f>
        <v/>
      </c>
      <c r="GW59" s="98"/>
      <c r="GX59" s="98"/>
      <c r="GY59" s="98"/>
      <c r="GZ59" s="96" t="str">
        <f>IF(HC59="","",(IF(HA59=0,HB59*GZ$4,(VLOOKUP(HC59,Dane!$A$2:$B$10,2)+2*HA59+HB59)*GZ$4)))</f>
        <v/>
      </c>
      <c r="HA59" s="98"/>
      <c r="HB59" s="98"/>
      <c r="HC59" s="98"/>
      <c r="HD59" s="96" t="str">
        <f>IF(HG59="","",(IF(HE59=0,HF59*HD$4,(VLOOKUP(HG59,Dane!$A$2:$B$10,2)+2*HE59+HF59)*HD$4)))</f>
        <v/>
      </c>
      <c r="HE59" s="98"/>
      <c r="HF59" s="98"/>
      <c r="HG59" s="98"/>
      <c r="HH59" s="96" t="str">
        <f>IF(HK59="","",(IF(HI59=0,HJ59*HH$4,(VLOOKUP(HK59,Dane!$A$2:$B$10,2)+2*HI59+HJ59)*HH$4)))</f>
        <v/>
      </c>
      <c r="HI59" s="98"/>
      <c r="HJ59" s="98"/>
      <c r="HK59" s="98"/>
      <c r="HL59" s="96" t="str">
        <f>IF(HO59="","",(IF(HM59=0,HN59*HL$4,(VLOOKUP(HO59,Dane!$A$2:$B$10,2)+2*HM59+HN59)*HL$4)))</f>
        <v/>
      </c>
      <c r="HM59" s="98"/>
      <c r="HN59" s="98"/>
      <c r="HO59" s="98"/>
      <c r="HP59" s="96" t="str">
        <f>IF(HS59="","",(IF(HQ59=0,HR59*HP$4,(VLOOKUP(HS59,Dane!$A$2:$B$10,2)+2*HQ59+HR59)*HP$4)))</f>
        <v/>
      </c>
      <c r="HQ59" s="98"/>
      <c r="HR59" s="98"/>
      <c r="HS59" s="98"/>
      <c r="HT59" s="96" t="str">
        <f>IF(HW59="","",(IF(HU59=0,HV59*HT$4,(VLOOKUP(HW59,Dane!$A$2:$B$10,2)+2*HU59+HV59)*HT$4)))</f>
        <v/>
      </c>
      <c r="HU59" s="98"/>
      <c r="HV59" s="98"/>
      <c r="HW59" s="98"/>
      <c r="HX59" s="96" t="str">
        <f>IF(IA59="","",(IF(HY59=0,HZ59*HX$4,(VLOOKUP(IA59,Dane!$A$2:$B$10,2)+2*HY59+HZ59)*HX$4)))</f>
        <v/>
      </c>
      <c r="HY59" s="98"/>
      <c r="HZ59" s="98"/>
      <c r="IA59" s="98"/>
      <c r="IB59" s="96" t="str">
        <f>IF(IE59="","",(IF(IC59=0,ID59*IB$4,(VLOOKUP(IE59,Dane!$A$2:$B$10,2)+2*IC59+ID59)*IB$4)))</f>
        <v/>
      </c>
      <c r="IC59" s="98"/>
      <c r="ID59" s="98"/>
      <c r="IE59" s="98"/>
      <c r="IF59" s="96" t="str">
        <f>IF(II59="","",(IF(IG59=0,IH59*IF$4,(VLOOKUP(II59,Dane!$A$2:$B$10,2)+2*IG59+IH59)*IF$4)))</f>
        <v/>
      </c>
      <c r="IG59" s="98"/>
      <c r="IH59" s="98"/>
      <c r="II59" s="98"/>
      <c r="IJ59" s="96" t="str">
        <f>IF(IM59="","",(IF(IK59=0,IL59*IJ$4,(VLOOKUP(IM59,Dane!$A$2:$B$10,2)+2*IK59+IL59)*IJ$4)))</f>
        <v/>
      </c>
      <c r="IK59" s="98"/>
      <c r="IL59" s="98"/>
      <c r="IM59" s="98"/>
      <c r="IN59" s="96" t="str">
        <f>IF(IQ59="","",(IF(IO59=0,IP59*IN$4,(VLOOKUP(IQ59,Dane!$A$2:$B$10,2)+2*IO59+IP59)*IN$4)))</f>
        <v/>
      </c>
      <c r="IO59" s="98"/>
      <c r="IP59" s="98"/>
      <c r="IQ59" s="98"/>
      <c r="IR59" s="96" t="str">
        <f>IF(IU59="","",(IF(IS59=0,IT59*IR$4,(VLOOKUP(IU59,Dane!$A$2:$B$10,2)+2*IS59+IT59)*IR$4)))</f>
        <v/>
      </c>
      <c r="IS59" s="98"/>
      <c r="IT59" s="98"/>
      <c r="IU59" s="98"/>
      <c r="IV59" s="96" t="str">
        <f>IF(IY59="","",(IF(IW59=0,IX59*IV$4,(VLOOKUP(IY59,Dane!$A$2:$B$10,2)+2*IW59+IX59)*IV$4)))</f>
        <v/>
      </c>
      <c r="IW59" s="98"/>
      <c r="IX59" s="98"/>
      <c r="IY59" s="98"/>
      <c r="IZ59" s="96" t="str">
        <f>IF(JC59="","",(IF(JA59=0,JB59*IZ$4,(VLOOKUP(JC59,Dane!$A$2:$B$10,2)+2*JA59+JB59)*IZ$4)))</f>
        <v/>
      </c>
      <c r="JA59" s="98"/>
      <c r="JB59" s="98"/>
      <c r="JC59" s="98"/>
      <c r="JD59" s="96" t="str">
        <f>IF(JG59="","",(IF(JE59=0,JF59*JD$4,(VLOOKUP(JG59,Dane!$A$2:$B$10,2)+2*JE59+JF59)*JD$4)))</f>
        <v/>
      </c>
      <c r="JE59" s="98"/>
      <c r="JF59" s="98"/>
      <c r="JG59" s="98"/>
      <c r="JH59" s="96" t="str">
        <f>IF(JK59="","",(IF(JI59=0,JJ59*JH$4,(VLOOKUP(JK59,Dane!$A$2:$B$10,2)+2*JI59+JJ59)*JH$4)))</f>
        <v/>
      </c>
      <c r="JI59" s="98"/>
      <c r="JJ59" s="98"/>
      <c r="JK59" s="98"/>
      <c r="JL59" s="96" t="str">
        <f>IF(JO59="","",(IF(JM59=0,JN59*JL$4,(VLOOKUP(JO59,Dane!$A$2:$B$10,2)+2*JM59+JN59)*JL$4)))</f>
        <v/>
      </c>
      <c r="JM59" s="98"/>
      <c r="JN59" s="98"/>
      <c r="JO59" s="98"/>
      <c r="JP59" s="96" t="str">
        <f>IF(JS59="","",(IF(JQ59=0,JR59*JP$4,(VLOOKUP(JS59,Dane!$A$2:$B$10,2)+2*JQ59+JR59)*JP$4)))</f>
        <v/>
      </c>
      <c r="JQ59" s="98"/>
      <c r="JR59" s="98"/>
      <c r="JS59" s="98"/>
      <c r="JT59" s="96" t="str">
        <f>IF(JW59="","",(IF(JU59=0,JV59*JT$4,(VLOOKUP(JW59,Dane!$A$2:$B$10,2)+2*JU59+JV59)*JT$4)))</f>
        <v/>
      </c>
      <c r="JU59" s="98"/>
      <c r="JV59" s="98"/>
      <c r="JW59" s="98"/>
      <c r="JX59" s="96" t="str">
        <f>IF(KA59="","",(IF(JY59=0,JZ59*JX$4,(VLOOKUP(KA59,Dane!$A$2:$B$10,2)+2*JY59+JZ59)*JX$4)))</f>
        <v/>
      </c>
      <c r="JY59" s="98"/>
      <c r="JZ59" s="98"/>
      <c r="KA59" s="98"/>
      <c r="KB59" s="96" t="str">
        <f>IF(KE59="","",(IF(KC59=0,KD59*KB$4,(VLOOKUP(KE59,Dane!$A$2:$B$10,2)+2*KC59+KD59)*KB$4)))</f>
        <v/>
      </c>
      <c r="KC59" s="98"/>
      <c r="KD59" s="98"/>
      <c r="KE59" s="98"/>
      <c r="KF59" s="96">
        <f>IF(KI59="","",(IF(KG59=0,KH59*KF$4,(VLOOKUP(KI59,Dane!$A$2:$B$10,2)+2*KG59+KH59)*KF$4)))</f>
        <v>6</v>
      </c>
      <c r="KG59" s="99">
        <v>0</v>
      </c>
      <c r="KH59" s="99">
        <v>2</v>
      </c>
      <c r="KI59" s="99">
        <v>5</v>
      </c>
      <c r="KJ59" s="96" t="str">
        <f>IF(KM59="","",(IF(KK59=0,KL59*KJ$4,(VLOOKUP(KM59,Dane!$A$2:$B$10,2)+2*KK59+KL59)*KJ$4)))</f>
        <v/>
      </c>
      <c r="KK59" s="98"/>
      <c r="KL59" s="98"/>
      <c r="KM59" s="98"/>
      <c r="KN59" s="96" t="str">
        <f>IF(KQ59="","",(IF(KO59=0,KP59*KN$4,(VLOOKUP(KQ59,Dane!$A$2:$B$10,2)+2*KO59+KP59)*KN$4)))</f>
        <v/>
      </c>
      <c r="KO59" s="98"/>
      <c r="KP59" s="98"/>
      <c r="KQ59" s="98"/>
      <c r="KR59" s="96" t="str">
        <f>IF(KU59="","",(IF(KS59=0,KT59*KR$4,(VLOOKUP(KU59,Dane!$A$2:$B$10,2)+2*KS59+KT59)*KR$4)))</f>
        <v/>
      </c>
      <c r="KS59" s="98"/>
      <c r="KT59" s="98"/>
      <c r="KU59" s="98"/>
      <c r="KV59" s="96">
        <f>IF(KY59="","",(IF(KW59=0,KX59*KV$4,(VLOOKUP(KY59,Dane!$A$2:$B$10,2)+2*KW59+KX59)*KV$4)))</f>
        <v>37.5</v>
      </c>
      <c r="KW59" s="99">
        <v>3</v>
      </c>
      <c r="KX59" s="99">
        <v>1</v>
      </c>
      <c r="KY59" s="99">
        <v>3</v>
      </c>
      <c r="KZ59" s="96" t="str">
        <f>IF(LC59="","",(IF(LA59=0,LB59*KZ$4,(VLOOKUP(LC59,Dane!$A$2:$B$10,2)+2*LA59+LB59)*KZ$4)))</f>
        <v/>
      </c>
      <c r="LA59" s="98"/>
      <c r="LB59" s="98"/>
      <c r="LC59" s="98"/>
      <c r="LD59" s="96" t="str">
        <f>IF(LG59="","",(IF(LE59=0,LF59*LD$4,(VLOOKUP(LG59,Dane!$A$2:$B$10,2)+2*LE59+LF59)*LD$4)))</f>
        <v/>
      </c>
      <c r="LE59" s="98"/>
      <c r="LF59" s="98"/>
      <c r="LG59" s="98"/>
      <c r="LH59" s="96" t="str">
        <f>IF(LK59="","",(IF(LI59=0,LJ59*LH$4,(VLOOKUP(LK59,Dane!$A$2:$B$10,2)+2*LI59+LJ59)*LH$4)))</f>
        <v/>
      </c>
      <c r="LI59" s="98"/>
      <c r="LJ59" s="98"/>
      <c r="LK59" s="98"/>
      <c r="LL59" s="96" t="str">
        <f>IF(LO59="","",(IF(LM59=0,LN59*LL$4,(VLOOKUP(LO59,Dane!$A$2:$B$10,2)+2*LM59+LN59)*LL$4)))</f>
        <v/>
      </c>
      <c r="LM59" s="98"/>
      <c r="LN59" s="98"/>
      <c r="LO59" s="98"/>
      <c r="LP59" s="96" t="str">
        <f>IF(LS59="","",(IF(LQ59=0,LR59*LP$4,(VLOOKUP(LS59,Dane!$A$2:$B$10,2)+2*LQ59+LR59)*LP$4)))</f>
        <v/>
      </c>
      <c r="LQ59" s="98"/>
      <c r="LR59" s="98"/>
      <c r="LS59" s="98"/>
      <c r="LT59" s="96" t="str">
        <f>IF(LW59="","",(IF(LU59=0,LV59*LT$4,(VLOOKUP(LW59,Dane!$A$2:$B$10,2)+2*LU59+LV59)*LT$4)))</f>
        <v/>
      </c>
      <c r="LU59" s="98"/>
      <c r="LV59" s="98"/>
      <c r="LW59" s="98"/>
      <c r="LX59" s="96" t="str">
        <f>IF(MA59="","",(IF(LY59=0,LZ59*LX$4,(VLOOKUP(MA59,Dane!$A$2:$B$10,2)+2*LY59+LZ59)*LX$4)))</f>
        <v/>
      </c>
      <c r="LY59" s="98"/>
      <c r="LZ59" s="98"/>
      <c r="MA59" s="98"/>
      <c r="MB59" s="96" t="str">
        <f>IF(ME59="","",(IF(MC59=0,MD59*MB$4,(VLOOKUP(ME59,Dane!$A$2:$B$10,2)+2*MC59+MD59)*MB$4)))</f>
        <v/>
      </c>
      <c r="MC59" s="98"/>
      <c r="MD59" s="98"/>
      <c r="ME59" s="98"/>
      <c r="MF59" s="96" t="str">
        <f>IF(MI59="","",(IF(MG59=0,MH59*MF$4,(VLOOKUP(MI59,Dane!$A$2:$B$10,2)+2*MG59+MH59)*MF$4)))</f>
        <v/>
      </c>
      <c r="MG59" s="98"/>
      <c r="MH59" s="98"/>
      <c r="MI59" s="98"/>
      <c r="MJ59" s="96" t="str">
        <f>IF(MM59="","",(IF(MK59=0,ML59*MJ$4,(VLOOKUP(MM59,Dane!$A$2:$B$10,2)+2*MK59+ML59)*MJ$4)))</f>
        <v/>
      </c>
      <c r="MK59" s="98"/>
      <c r="ML59" s="98"/>
      <c r="MM59" s="98"/>
      <c r="MN59" s="96" t="str">
        <f>IF(MQ59="","",(IF(MO59=0,MP59*MN$4,(VLOOKUP(MQ59,Dane!$A$2:$B$10,2)+2*MO59+MP59)*MN$4)))</f>
        <v/>
      </c>
      <c r="MO59" s="98"/>
      <c r="MP59" s="98"/>
      <c r="MQ59" s="98"/>
      <c r="MR59" s="96" t="str">
        <f>IF(MU59="","",(IF(MS59=0,MT59*MR$4,(VLOOKUP(MU59,Dane!$A$2:$B$10,2)+2*MS59+MT59)*MR$4)))</f>
        <v/>
      </c>
      <c r="MS59" s="98"/>
      <c r="MT59" s="98"/>
      <c r="MU59" s="98"/>
      <c r="MV59" s="96" t="str">
        <f>IF(MY59="","",(IF(MW59=0,MX59*MV$4,(VLOOKUP(MY59,Dane!$A$2:$B$10,2)+2*MW59+MX59)*MV$4)))</f>
        <v/>
      </c>
      <c r="MW59" s="98"/>
      <c r="MX59" s="98"/>
      <c r="MY59" s="98"/>
      <c r="MZ59" s="96" t="str">
        <f>IF(NC59="","",(IF(NA59=0,NB59*MZ$4,(VLOOKUP(NC59,Dane!$A$2:$B$10,2)+2*NA59+NB59)*MZ$4)))</f>
        <v/>
      </c>
      <c r="NA59" s="98"/>
      <c r="NB59" s="98"/>
      <c r="NC59" s="98"/>
      <c r="ND59" s="96" t="str">
        <f>IF(NG59="","",(IF(NE59=0,NF59*ND$4,(VLOOKUP(NG59,Dane!$A$2:$B$10,2)+2*NE59+NF59)*ND$4)))</f>
        <v/>
      </c>
      <c r="NE59" s="98"/>
      <c r="NF59" s="98"/>
      <c r="NG59" s="98"/>
      <c r="NH59" s="96" t="str">
        <f>IF(NK59="","",(IF(NI59=0,NJ59*NH$4,(VLOOKUP(NK59,Dane!$A$2:$B$10,2)+2*NI59+NJ59)*NH$4)))</f>
        <v/>
      </c>
      <c r="NI59" s="98"/>
      <c r="NJ59" s="98"/>
      <c r="NK59" s="98"/>
      <c r="NL59" s="96" t="str">
        <f>IF(NO59="","",(IF(NM59=0,NN59*NL$4,(VLOOKUP(NO59,Dane!$A$2:$B$10,2)+2*NM59+NN59)*NL$4)))</f>
        <v/>
      </c>
      <c r="NM59" s="98"/>
      <c r="NN59" s="98"/>
      <c r="NO59" s="98"/>
      <c r="NP59" s="96" t="str">
        <f>IF(NS59="","",(IF(NQ59=0,NR59*NP$4,(VLOOKUP(NS59,Dane!$A$2:$B$10,2)+2*NQ59+NR59)*NP$4)))</f>
        <v/>
      </c>
      <c r="NQ59" s="98"/>
      <c r="NR59" s="98"/>
      <c r="NS59" s="98"/>
      <c r="NT59" s="96">
        <f>IF(NW59="","",(IF(NU59=0,NV59*NT$4,(VLOOKUP(NW59,Dane!$A$2:$B$10,2)+2*NU59+NV59)*NT$4)))</f>
        <v>3</v>
      </c>
      <c r="NU59" s="99">
        <v>0</v>
      </c>
      <c r="NV59" s="99">
        <v>1</v>
      </c>
      <c r="NW59" s="99">
        <v>0</v>
      </c>
      <c r="NX59" s="96" t="str">
        <f>IF(OA59="","",(IF(NY59=0,NZ59*NX$4,(VLOOKUP(OA59,Dane!$A$2:$B$10,2)+2*NY59+NZ59)*NX$4)))</f>
        <v/>
      </c>
      <c r="NY59" s="98"/>
      <c r="NZ59" s="98"/>
      <c r="OA59" s="98"/>
      <c r="OB59" s="96" t="str">
        <f>IF(OE59="","",(IF(OC59=0,OD59*OB$4,(VLOOKUP(OE59,Dane!$A$2:$B$10,2)+2*OC59+OD59)*OB$4)))</f>
        <v/>
      </c>
      <c r="OC59" s="98"/>
      <c r="OD59" s="98"/>
      <c r="OE59" s="98"/>
      <c r="OF59" s="96" t="str">
        <f>IF(OI59="","",(IF(OG59=0,OH59*OF$4,(VLOOKUP(OI59,Dane!$A$2:$B$10,2)+2*OG59+OH59)*OF$4)))</f>
        <v/>
      </c>
      <c r="OG59" s="98"/>
      <c r="OH59" s="98"/>
      <c r="OI59" s="98"/>
      <c r="OJ59" s="96" t="str">
        <f>IF(OM59="","",(IF(OK59=0,OL59*OJ$4,(VLOOKUP(OM59,Dane!$A$2:$B$10,2)+2*OK59+OL59)*OJ$4)))</f>
        <v/>
      </c>
      <c r="OK59" s="98"/>
      <c r="OL59" s="98"/>
      <c r="OM59" s="98"/>
      <c r="ON59" s="96" t="str">
        <f>IF(OQ59="","",(IF(OO59=0,OP59*ON$4,(VLOOKUP(OQ59,Dane!$A$2:$B$10,2)+2*OO59+OP59)*ON$4)))</f>
        <v/>
      </c>
      <c r="OO59" s="98"/>
      <c r="OP59" s="98"/>
      <c r="OQ59" s="98"/>
      <c r="OR59" s="96" t="str">
        <f>IF(OU59="","",(IF(OS59=0,OT59*OR$4,(VLOOKUP(OU59,Dane!$A$2:$B$10,2)+2*OS59+OT59)*OR$4)))</f>
        <v/>
      </c>
      <c r="OS59" s="98"/>
      <c r="OT59" s="98"/>
      <c r="OU59" s="112"/>
    </row>
    <row r="60" spans="1:411" x14ac:dyDescent="0.25">
      <c r="A60" s="71">
        <f t="shared" si="344"/>
        <v>55</v>
      </c>
      <c r="B60" s="83" t="s">
        <v>192</v>
      </c>
      <c r="C60" s="63">
        <v>2005</v>
      </c>
      <c r="D60" s="64" t="str">
        <f>VLOOKUP(C60,Dane!$A$17:$B$34,2)</f>
        <v>funny</v>
      </c>
      <c r="E60" s="65">
        <f t="shared" si="345"/>
        <v>92</v>
      </c>
      <c r="F60" s="66">
        <f t="shared" si="431"/>
        <v>23</v>
      </c>
      <c r="G60" s="66">
        <f t="shared" si="431"/>
        <v>22.5</v>
      </c>
      <c r="H60" s="66">
        <f t="shared" si="431"/>
        <v>16.5</v>
      </c>
      <c r="I60" s="66">
        <f t="shared" si="431"/>
        <v>11</v>
      </c>
      <c r="J60" s="66">
        <f t="shared" si="431"/>
        <v>6</v>
      </c>
      <c r="K60" s="66">
        <f t="shared" si="431"/>
        <v>6</v>
      </c>
      <c r="L60" s="66">
        <f t="shared" si="431"/>
        <v>4</v>
      </c>
      <c r="M60" s="66">
        <f t="shared" si="431"/>
        <v>3</v>
      </c>
      <c r="N60" s="66" t="str">
        <f t="shared" si="431"/>
        <v/>
      </c>
      <c r="O60" s="72" t="str">
        <f t="shared" si="431"/>
        <v/>
      </c>
      <c r="P60" s="67">
        <f t="shared" si="347"/>
        <v>8</v>
      </c>
      <c r="Q60" s="69" t="str">
        <f t="shared" si="348"/>
        <v/>
      </c>
      <c r="R60" s="69" t="str">
        <f t="shared" si="349"/>
        <v/>
      </c>
      <c r="S60" s="69" t="str">
        <f t="shared" si="350"/>
        <v/>
      </c>
      <c r="T60" s="69" t="str">
        <f t="shared" si="351"/>
        <v/>
      </c>
      <c r="U60" s="69" t="str">
        <f t="shared" si="352"/>
        <v/>
      </c>
      <c r="V60" s="69" t="str">
        <f t="shared" si="353"/>
        <v/>
      </c>
      <c r="W60" s="69" t="str">
        <f t="shared" si="354"/>
        <v/>
      </c>
      <c r="X60" s="69" t="str">
        <f t="shared" si="355"/>
        <v/>
      </c>
      <c r="Y60" s="69" t="str">
        <f t="shared" si="356"/>
        <v/>
      </c>
      <c r="Z60" s="69" t="str">
        <f t="shared" si="357"/>
        <v/>
      </c>
      <c r="AA60" s="69" t="str">
        <f t="shared" si="358"/>
        <v/>
      </c>
      <c r="AB60" s="69" t="str">
        <f t="shared" si="359"/>
        <v/>
      </c>
      <c r="AC60" s="69" t="str">
        <f t="shared" si="360"/>
        <v/>
      </c>
      <c r="AD60" s="69" t="str">
        <f t="shared" si="361"/>
        <v/>
      </c>
      <c r="AE60" s="69" t="str">
        <f t="shared" si="362"/>
        <v/>
      </c>
      <c r="AF60" s="69" t="str">
        <f t="shared" si="363"/>
        <v/>
      </c>
      <c r="AG60" s="69" t="str">
        <f t="shared" si="364"/>
        <v/>
      </c>
      <c r="AH60" s="69" t="str">
        <f t="shared" si="365"/>
        <v/>
      </c>
      <c r="AI60" s="69" t="str">
        <f t="shared" si="366"/>
        <v/>
      </c>
      <c r="AJ60" s="69">
        <f t="shared" si="367"/>
        <v>23</v>
      </c>
      <c r="AK60" s="69" t="str">
        <f t="shared" si="368"/>
        <v/>
      </c>
      <c r="AL60" s="69" t="str">
        <f t="shared" si="369"/>
        <v/>
      </c>
      <c r="AM60" s="69" t="str">
        <f t="shared" si="370"/>
        <v/>
      </c>
      <c r="AN60" s="69" t="str">
        <f t="shared" si="371"/>
        <v/>
      </c>
      <c r="AO60" s="69" t="str">
        <f t="shared" si="372"/>
        <v/>
      </c>
      <c r="AP60" s="69" t="str">
        <f t="shared" si="373"/>
        <v/>
      </c>
      <c r="AQ60" s="69" t="str">
        <f t="shared" si="374"/>
        <v/>
      </c>
      <c r="AR60" s="69" t="str">
        <f t="shared" si="375"/>
        <v/>
      </c>
      <c r="AS60" s="69" t="str">
        <f t="shared" si="376"/>
        <v/>
      </c>
      <c r="AT60" s="69" t="str">
        <f t="shared" si="377"/>
        <v/>
      </c>
      <c r="AU60" s="69" t="str">
        <f t="shared" si="378"/>
        <v/>
      </c>
      <c r="AV60" s="69" t="str">
        <f t="shared" si="379"/>
        <v/>
      </c>
      <c r="AW60" s="69" t="str">
        <f t="shared" si="380"/>
        <v/>
      </c>
      <c r="AX60" s="69" t="str">
        <f t="shared" si="381"/>
        <v/>
      </c>
      <c r="AY60" s="69" t="str">
        <f t="shared" si="382"/>
        <v/>
      </c>
      <c r="AZ60" s="69">
        <f t="shared" si="383"/>
        <v>11</v>
      </c>
      <c r="BA60" s="69" t="str">
        <f t="shared" si="384"/>
        <v/>
      </c>
      <c r="BB60" s="69" t="str">
        <f t="shared" si="385"/>
        <v/>
      </c>
      <c r="BC60" s="69" t="str">
        <f t="shared" si="386"/>
        <v/>
      </c>
      <c r="BD60" s="69" t="str">
        <f t="shared" si="387"/>
        <v/>
      </c>
      <c r="BE60" s="69" t="str">
        <f t="shared" si="388"/>
        <v/>
      </c>
      <c r="BF60" s="69" t="str">
        <f t="shared" si="389"/>
        <v/>
      </c>
      <c r="BG60" s="69">
        <f t="shared" si="390"/>
        <v>22.5</v>
      </c>
      <c r="BH60" s="69" t="str">
        <f t="shared" si="391"/>
        <v/>
      </c>
      <c r="BI60" s="69" t="str">
        <f t="shared" si="392"/>
        <v/>
      </c>
      <c r="BJ60" s="69" t="str">
        <f t="shared" si="393"/>
        <v/>
      </c>
      <c r="BK60" s="69" t="str">
        <f t="shared" si="394"/>
        <v/>
      </c>
      <c r="BL60" s="69">
        <f t="shared" si="395"/>
        <v>3</v>
      </c>
      <c r="BM60" s="69" t="str">
        <f t="shared" si="396"/>
        <v/>
      </c>
      <c r="BN60" s="69">
        <f t="shared" si="397"/>
        <v>16.5</v>
      </c>
      <c r="BO60" s="69" t="str">
        <f t="shared" si="398"/>
        <v/>
      </c>
      <c r="BP60" s="69" t="str">
        <f t="shared" si="399"/>
        <v/>
      </c>
      <c r="BQ60" s="69" t="str">
        <f t="shared" si="400"/>
        <v/>
      </c>
      <c r="BR60" s="69">
        <f t="shared" si="401"/>
        <v>6</v>
      </c>
      <c r="BS60" s="69" t="str">
        <f t="shared" si="402"/>
        <v/>
      </c>
      <c r="BT60" s="69" t="str">
        <f t="shared" si="403"/>
        <v/>
      </c>
      <c r="BU60" s="69" t="str">
        <f t="shared" si="404"/>
        <v/>
      </c>
      <c r="BV60" s="69" t="str">
        <f t="shared" si="405"/>
        <v/>
      </c>
      <c r="BW60" s="69" t="str">
        <f t="shared" si="406"/>
        <v/>
      </c>
      <c r="BX60" s="69" t="str">
        <f t="shared" si="407"/>
        <v/>
      </c>
      <c r="BY60" s="69" t="str">
        <f t="shared" si="408"/>
        <v/>
      </c>
      <c r="BZ60" s="69" t="str">
        <f t="shared" si="409"/>
        <v/>
      </c>
      <c r="CA60" s="69" t="str">
        <f t="shared" si="410"/>
        <v/>
      </c>
      <c r="CB60" s="69" t="str">
        <f t="shared" si="411"/>
        <v/>
      </c>
      <c r="CC60" s="69" t="str">
        <f t="shared" si="412"/>
        <v/>
      </c>
      <c r="CD60" s="69" t="str">
        <f t="shared" si="413"/>
        <v/>
      </c>
      <c r="CE60" s="69" t="str">
        <f t="shared" si="414"/>
        <v/>
      </c>
      <c r="CF60" s="69" t="str">
        <f t="shared" si="415"/>
        <v/>
      </c>
      <c r="CG60" s="69" t="str">
        <f t="shared" si="416"/>
        <v/>
      </c>
      <c r="CH60" s="69" t="str">
        <f t="shared" si="417"/>
        <v/>
      </c>
      <c r="CI60" s="69" t="str">
        <f t="shared" si="418"/>
        <v/>
      </c>
      <c r="CJ60" s="69">
        <f t="shared" si="419"/>
        <v>4</v>
      </c>
      <c r="CK60" s="69">
        <f t="shared" si="420"/>
        <v>6</v>
      </c>
      <c r="CL60" s="69" t="str">
        <f t="shared" si="421"/>
        <v/>
      </c>
      <c r="CM60" s="69" t="str">
        <f t="shared" si="422"/>
        <v/>
      </c>
      <c r="CN60" s="69" t="str">
        <f t="shared" si="423"/>
        <v/>
      </c>
      <c r="CO60" s="69" t="str">
        <f t="shared" si="424"/>
        <v/>
      </c>
      <c r="CP60" s="69" t="str">
        <f t="shared" si="425"/>
        <v/>
      </c>
      <c r="CQ60" s="94" t="str">
        <f t="shared" si="426"/>
        <v/>
      </c>
      <c r="CR60" s="111" t="str">
        <f>IF(CU60="","",(IF(CS60=0,CT60*CR$4,(VLOOKUP(CU60,Dane!$A$2:$B$10,2)+2*CS60+CT60)*CR$4)))</f>
        <v/>
      </c>
      <c r="CS60" s="98"/>
      <c r="CT60" s="98"/>
      <c r="CU60" s="98"/>
      <c r="CV60" s="96" t="str">
        <f>IF(CY60="","",(IF(CW60=0,CX60*CV$4,(VLOOKUP(CY60,Dane!$A$2:$B$10,2)+2*CW60+CX60)*CV$4)))</f>
        <v/>
      </c>
      <c r="CW60" s="98"/>
      <c r="CX60" s="98"/>
      <c r="CY60" s="98"/>
      <c r="CZ60" s="96" t="str">
        <f>IF(DC60="","",(IF(DA60=0,DB60*CZ$4,(VLOOKUP(DC60,Dane!$A$2:$B$10,2)+2*DA60+DB60)*CZ$4)))</f>
        <v/>
      </c>
      <c r="DA60" s="98"/>
      <c r="DB60" s="98"/>
      <c r="DC60" s="98"/>
      <c r="DD60" s="96" t="str">
        <f>IF(DG60="","",(IF(DE60=0,DF60*DD$4,(VLOOKUP(DG60,Dane!$A$2:$B$10,2)+2*DE60+DF60)*DD$4)))</f>
        <v/>
      </c>
      <c r="DE60" s="98"/>
      <c r="DF60" s="98"/>
      <c r="DG60" s="98"/>
      <c r="DH60" s="96" t="str">
        <f>IF(DK60="","",(IF(DI60=0,DJ60*DH$4,(VLOOKUP(DK60,Dane!$A$2:$B$10,2)+2*DI60+DJ60)*DH$4)))</f>
        <v/>
      </c>
      <c r="DI60" s="98"/>
      <c r="DJ60" s="98"/>
      <c r="DK60" s="98"/>
      <c r="DL60" s="96" t="str">
        <f>IF(DO60="","",(IF(DM60=0,DN60*DL$4,(VLOOKUP(DO60,Dane!$A$2:$B$10,2)+2*DM60+DN60)*DL$4)))</f>
        <v/>
      </c>
      <c r="DM60" s="98"/>
      <c r="DN60" s="98"/>
      <c r="DO60" s="98"/>
      <c r="DP60" s="96" t="str">
        <f>IF(DS60="","",(IF(DQ60=0,DR60*DP$4,(VLOOKUP(DS60,Dane!$A$2:$B$10,2)+2*DQ60+DR60)*DP$4)))</f>
        <v/>
      </c>
      <c r="DQ60" s="98"/>
      <c r="DR60" s="98"/>
      <c r="DS60" s="98"/>
      <c r="DT60" s="96" t="str">
        <f>IF(DW60="","",(IF(DU60=0,DV60*DT$4,(VLOOKUP(DW60,Dane!$A$2:$B$10,2)+2*DU60+DV60)*DT$4)))</f>
        <v/>
      </c>
      <c r="DU60" s="98"/>
      <c r="DV60" s="98"/>
      <c r="DW60" s="98"/>
      <c r="DX60" s="96" t="str">
        <f>IF(EA60="","",(IF(DY60=0,DZ60*DX$4,(VLOOKUP(EA60,Dane!$A$2:$B$10,2)+2*DY60+DZ60)*DX$4)))</f>
        <v/>
      </c>
      <c r="DY60" s="98"/>
      <c r="DZ60" s="98"/>
      <c r="EA60" s="98"/>
      <c r="EB60" s="96" t="str">
        <f>IF(EE60="","",(IF(EC60=0,ED60*EB$4,(VLOOKUP(EE60,Dane!$A$2:$B$10,2)+2*EC60+ED60)*EB$4)))</f>
        <v/>
      </c>
      <c r="EC60" s="98"/>
      <c r="ED60" s="98"/>
      <c r="EE60" s="98"/>
      <c r="EF60" s="96" t="str">
        <f>IF(EI60="","",(IF(EG60=0,EH60*EF$4,(VLOOKUP(EI60,Dane!$A$2:$B$10,2)+2*EG60+EH60)*EF$4)))</f>
        <v/>
      </c>
      <c r="EG60" s="98"/>
      <c r="EH60" s="98"/>
      <c r="EI60" s="98"/>
      <c r="EJ60" s="96" t="str">
        <f>IF(EM60="","",(IF(EK60=0,EL60*EJ$4,(VLOOKUP(EM60,Dane!$A$2:$B$10,2)+2*EK60+EL60)*EJ$4)))</f>
        <v/>
      </c>
      <c r="EK60" s="98"/>
      <c r="EL60" s="98"/>
      <c r="EM60" s="98"/>
      <c r="EN60" s="96" t="str">
        <f>IF(EQ60="","",(IF(EO60=0,EP60*EN$4,(VLOOKUP(EQ60,Dane!$A$2:$B$10,2)+2*EO60+EP60)*EN$4)))</f>
        <v/>
      </c>
      <c r="EO60" s="98"/>
      <c r="EP60" s="98"/>
      <c r="EQ60" s="98"/>
      <c r="ER60" s="96" t="str">
        <f>IF(EU60="","",(IF(ES60=0,ET60*ER$4,(VLOOKUP(EU60,Dane!$A$2:$B$10,2)+2*ES60+ET60)*ER$4)))</f>
        <v/>
      </c>
      <c r="ES60" s="98"/>
      <c r="ET60" s="98"/>
      <c r="EU60" s="98"/>
      <c r="EV60" s="96" t="str">
        <f>IF(EY60="","",(IF(EW60=0,EX60*EV$4,(VLOOKUP(EY60,Dane!$A$2:$B$10,2)+2*EW60+EX60)*EV$4)))</f>
        <v/>
      </c>
      <c r="EW60" s="98"/>
      <c r="EX60" s="98"/>
      <c r="EY60" s="98"/>
      <c r="EZ60" s="96" t="str">
        <f>IF(FC60="","",(IF(FA60=0,FB60*EZ$4,(VLOOKUP(FC60,Dane!$A$2:$B$10,2)+2*FA60+FB60)*EZ$4)))</f>
        <v/>
      </c>
      <c r="FA60" s="98"/>
      <c r="FB60" s="98"/>
      <c r="FC60" s="98"/>
      <c r="FD60" s="96" t="str">
        <f>IF(FG60="","",(IF(FE60=0,FF60*FD$4,(VLOOKUP(FG60,Dane!$A$2:$B$10,2)+2*FE60+FF60)*FD$4)))</f>
        <v/>
      </c>
      <c r="FE60" s="98"/>
      <c r="FF60" s="98"/>
      <c r="FG60" s="98"/>
      <c r="FH60" s="96" t="str">
        <f>IF(FK60="","",(IF(FI60=0,FJ60*FH$4,(VLOOKUP(FK60,Dane!$A$2:$B$10,2)+2*FI60+FJ60)*FH$4)))</f>
        <v/>
      </c>
      <c r="FI60" s="98"/>
      <c r="FJ60" s="98"/>
      <c r="FK60" s="98"/>
      <c r="FL60" s="96" t="str">
        <f>IF(FO60="","",(IF(FM60=0,FN60*FL$4,(VLOOKUP(FO60,Dane!$A$2:$B$10,2)+2*FM60+FN60)*FL$4)))</f>
        <v/>
      </c>
      <c r="FM60" s="98"/>
      <c r="FN60" s="98"/>
      <c r="FO60" s="98"/>
      <c r="FP60" s="96">
        <f>IF(FS60="","",(IF(FQ60=0,FR60*FP$4,(VLOOKUP(FS60,Dane!$A$2:$B$10,2)+2*FQ60+FR60)*FP$4)))</f>
        <v>23</v>
      </c>
      <c r="FQ60" s="99">
        <v>2</v>
      </c>
      <c r="FR60" s="99">
        <v>2</v>
      </c>
      <c r="FS60" s="99">
        <v>3</v>
      </c>
      <c r="FT60" s="96" t="str">
        <f>IF(FW60="","",(IF(FU60=0,FV60*FT$4,(VLOOKUP(FW60,Dane!$A$2:$B$10,2)+2*FU60+FV60)*FT$4)))</f>
        <v/>
      </c>
      <c r="FU60" s="98"/>
      <c r="FV60" s="98"/>
      <c r="FW60" s="98"/>
      <c r="FX60" s="96" t="str">
        <f>IF(GA60="","",(IF(FY60=0,FZ60*FX$4,(VLOOKUP(GA60,Dane!$A$2:$B$10,2)+2*FY60+FZ60)*FX$4)))</f>
        <v/>
      </c>
      <c r="FY60" s="98"/>
      <c r="FZ60" s="98"/>
      <c r="GA60" s="98"/>
      <c r="GB60" s="96" t="str">
        <f>IF(GE60="","",(IF(GC60=0,GD60*GB$4,(VLOOKUP(GE60,Dane!$A$2:$B$10,2)+2*GC60+GD60)*GB$4)))</f>
        <v/>
      </c>
      <c r="GC60" s="98"/>
      <c r="GD60" s="98"/>
      <c r="GE60" s="98"/>
      <c r="GF60" s="96" t="str">
        <f>IF(GI60="","",(IF(GG60=0,GH60*GF$4,(VLOOKUP(GI60,Dane!$A$2:$B$10,2)+2*GG60+GH60)*GF$4)))</f>
        <v/>
      </c>
      <c r="GG60" s="98"/>
      <c r="GH60" s="98"/>
      <c r="GI60" s="98"/>
      <c r="GJ60" s="96" t="str">
        <f>IF(GM60="","",(IF(GK60=0,GL60*GJ$4,(VLOOKUP(GM60,Dane!$A$2:$B$10,2)+2*GK60+GL60)*GJ$4)))</f>
        <v/>
      </c>
      <c r="GK60" s="98"/>
      <c r="GL60" s="98"/>
      <c r="GM60" s="98"/>
      <c r="GN60" s="96" t="str">
        <f>IF(GQ60="","",(IF(GO60=0,GP60*GN$4,(VLOOKUP(GQ60,Dane!$A$2:$B$10,2)+2*GO60+GP60)*GN$4)))</f>
        <v/>
      </c>
      <c r="GO60" s="98"/>
      <c r="GP60" s="98"/>
      <c r="GQ60" s="98"/>
      <c r="GR60" s="96" t="str">
        <f>IF(GU60="","",(IF(GS60=0,GT60*GR$4,(VLOOKUP(GU60,Dane!$A$2:$B$10,2)+2*GS60+GT60)*GR$4)))</f>
        <v/>
      </c>
      <c r="GS60" s="98"/>
      <c r="GT60" s="98"/>
      <c r="GU60" s="98"/>
      <c r="GV60" s="96" t="str">
        <f>IF(GY60="","",(IF(GW60=0,GX60*GV$4,(VLOOKUP(GY60,Dane!$A$2:$B$10,2)+2*GW60+GX60)*GV$4)))</f>
        <v/>
      </c>
      <c r="GW60" s="98"/>
      <c r="GX60" s="98"/>
      <c r="GY60" s="98"/>
      <c r="GZ60" s="96" t="str">
        <f>IF(HC60="","",(IF(HA60=0,HB60*GZ$4,(VLOOKUP(HC60,Dane!$A$2:$B$10,2)+2*HA60+HB60)*GZ$4)))</f>
        <v/>
      </c>
      <c r="HA60" s="98"/>
      <c r="HB60" s="98"/>
      <c r="HC60" s="98"/>
      <c r="HD60" s="96" t="str">
        <f>IF(HG60="","",(IF(HE60=0,HF60*HD$4,(VLOOKUP(HG60,Dane!$A$2:$B$10,2)+2*HE60+HF60)*HD$4)))</f>
        <v/>
      </c>
      <c r="HE60" s="98"/>
      <c r="HF60" s="98"/>
      <c r="HG60" s="98"/>
      <c r="HH60" s="96" t="str">
        <f>IF(HK60="","",(IF(HI60=0,HJ60*HH$4,(VLOOKUP(HK60,Dane!$A$2:$B$10,2)+2*HI60+HJ60)*HH$4)))</f>
        <v/>
      </c>
      <c r="HI60" s="98"/>
      <c r="HJ60" s="98"/>
      <c r="HK60" s="98"/>
      <c r="HL60" s="96" t="str">
        <f>IF(HO60="","",(IF(HM60=0,HN60*HL$4,(VLOOKUP(HO60,Dane!$A$2:$B$10,2)+2*HM60+HN60)*HL$4)))</f>
        <v/>
      </c>
      <c r="HM60" s="98"/>
      <c r="HN60" s="98"/>
      <c r="HO60" s="98"/>
      <c r="HP60" s="96" t="str">
        <f>IF(HS60="","",(IF(HQ60=0,HR60*HP$4,(VLOOKUP(HS60,Dane!$A$2:$B$10,2)+2*HQ60+HR60)*HP$4)))</f>
        <v/>
      </c>
      <c r="HQ60" s="98"/>
      <c r="HR60" s="98"/>
      <c r="HS60" s="98"/>
      <c r="HT60" s="96" t="str">
        <f>IF(HW60="","",(IF(HU60=0,HV60*HT$4,(VLOOKUP(HW60,Dane!$A$2:$B$10,2)+2*HU60+HV60)*HT$4)))</f>
        <v/>
      </c>
      <c r="HU60" s="98"/>
      <c r="HV60" s="98"/>
      <c r="HW60" s="98"/>
      <c r="HX60" s="96" t="str">
        <f>IF(IA60="","",(IF(HY60=0,HZ60*HX$4,(VLOOKUP(IA60,Dane!$A$2:$B$10,2)+2*HY60+HZ60)*HX$4)))</f>
        <v/>
      </c>
      <c r="HY60" s="98"/>
      <c r="HZ60" s="98"/>
      <c r="IA60" s="98"/>
      <c r="IB60" s="96">
        <f>IF(IE60="","",(IF(IC60=0,ID60*IB$4,(VLOOKUP(IE60,Dane!$A$2:$B$10,2)+2*IC60+ID60)*IB$4)))</f>
        <v>11</v>
      </c>
      <c r="IC60" s="99">
        <v>1</v>
      </c>
      <c r="ID60" s="99">
        <v>2</v>
      </c>
      <c r="IE60" s="99">
        <v>7</v>
      </c>
      <c r="IF60" s="96" t="str">
        <f>IF(II60="","",(IF(IG60=0,IH60*IF$4,(VLOOKUP(II60,Dane!$A$2:$B$10,2)+2*IG60+IH60)*IF$4)))</f>
        <v/>
      </c>
      <c r="IG60" s="98"/>
      <c r="IH60" s="98"/>
      <c r="II60" s="98"/>
      <c r="IJ60" s="96" t="str">
        <f>IF(IM60="","",(IF(IK60=0,IL60*IJ$4,(VLOOKUP(IM60,Dane!$A$2:$B$10,2)+2*IK60+IL60)*IJ$4)))</f>
        <v/>
      </c>
      <c r="IK60" s="98"/>
      <c r="IL60" s="98"/>
      <c r="IM60" s="98"/>
      <c r="IN60" s="96" t="str">
        <f>IF(IQ60="","",(IF(IO60=0,IP60*IN$4,(VLOOKUP(IQ60,Dane!$A$2:$B$10,2)+2*IO60+IP60)*IN$4)))</f>
        <v/>
      </c>
      <c r="IO60" s="98"/>
      <c r="IP60" s="98"/>
      <c r="IQ60" s="98"/>
      <c r="IR60" s="96" t="str">
        <f>IF(IU60="","",(IF(IS60=0,IT60*IR$4,(VLOOKUP(IU60,Dane!$A$2:$B$10,2)+2*IS60+IT60)*IR$4)))</f>
        <v/>
      </c>
      <c r="IS60" s="98"/>
      <c r="IT60" s="98"/>
      <c r="IU60" s="98"/>
      <c r="IV60" s="96" t="str">
        <f>IF(IY60="","",(IF(IW60=0,IX60*IV$4,(VLOOKUP(IY60,Dane!$A$2:$B$10,2)+2*IW60+IX60)*IV$4)))</f>
        <v/>
      </c>
      <c r="IW60" s="98"/>
      <c r="IX60" s="98"/>
      <c r="IY60" s="98"/>
      <c r="IZ60" s="96" t="str">
        <f>IF(JC60="","",(IF(JA60=0,JB60*IZ$4,(VLOOKUP(JC60,Dane!$A$2:$B$10,2)+2*JA60+JB60)*IZ$4)))</f>
        <v/>
      </c>
      <c r="JA60" s="98"/>
      <c r="JB60" s="98"/>
      <c r="JC60" s="98"/>
      <c r="JD60" s="96">
        <f>IF(JG60="","",(IF(JE60=0,JF60*JD$4,(VLOOKUP(JG60,Dane!$A$2:$B$10,2)+2*JE60+JF60)*JD$4)))</f>
        <v>22.5</v>
      </c>
      <c r="JE60" s="99">
        <v>2</v>
      </c>
      <c r="JF60" s="99">
        <v>2</v>
      </c>
      <c r="JG60" s="99">
        <v>7</v>
      </c>
      <c r="JH60" s="96" t="str">
        <f>IF(JK60="","",(IF(JI60=0,JJ60*JH$4,(VLOOKUP(JK60,Dane!$A$2:$B$10,2)+2*JI60+JJ60)*JH$4)))</f>
        <v/>
      </c>
      <c r="JI60" s="98"/>
      <c r="JJ60" s="98"/>
      <c r="JK60" s="98"/>
      <c r="JL60" s="96" t="str">
        <f>IF(JO60="","",(IF(JM60=0,JN60*JL$4,(VLOOKUP(JO60,Dane!$A$2:$B$10,2)+2*JM60+JN60)*JL$4)))</f>
        <v/>
      </c>
      <c r="JM60" s="98"/>
      <c r="JN60" s="98"/>
      <c r="JO60" s="98"/>
      <c r="JP60" s="96" t="str">
        <f>IF(JS60="","",(IF(JQ60=0,JR60*JP$4,(VLOOKUP(JS60,Dane!$A$2:$B$10,2)+2*JQ60+JR60)*JP$4)))</f>
        <v/>
      </c>
      <c r="JQ60" s="98"/>
      <c r="JR60" s="98"/>
      <c r="JS60" s="98"/>
      <c r="JT60" s="96" t="str">
        <f>IF(JW60="","",(IF(JU60=0,JV60*JT$4,(VLOOKUP(JW60,Dane!$A$2:$B$10,2)+2*JU60+JV60)*JT$4)))</f>
        <v/>
      </c>
      <c r="JU60" s="98"/>
      <c r="JV60" s="98"/>
      <c r="JW60" s="98"/>
      <c r="JX60" s="96">
        <f>IF(KA60="","",(IF(JY60=0,JZ60*JX$4,(VLOOKUP(KA60,Dane!$A$2:$B$10,2)+2*JY60+JZ60)*JX$4)))</f>
        <v>3</v>
      </c>
      <c r="JY60" s="99">
        <v>0</v>
      </c>
      <c r="JZ60" s="99">
        <v>1</v>
      </c>
      <c r="KA60" s="99">
        <v>0</v>
      </c>
      <c r="KB60" s="96" t="str">
        <f>IF(KE60="","",(IF(KC60=0,KD60*KB$4,(VLOOKUP(KE60,Dane!$A$2:$B$10,2)+2*KC60+KD60)*KB$4)))</f>
        <v/>
      </c>
      <c r="KC60" s="98"/>
      <c r="KD60" s="98"/>
      <c r="KE60" s="98"/>
      <c r="KF60" s="96">
        <f>IF(KI60="","",(IF(KG60=0,KH60*KF$4,(VLOOKUP(KI60,Dane!$A$2:$B$10,2)+2*KG60+KH60)*KF$4)))</f>
        <v>16.5</v>
      </c>
      <c r="KG60" s="99">
        <v>1</v>
      </c>
      <c r="KH60" s="99">
        <v>2</v>
      </c>
      <c r="KI60" s="99">
        <v>7</v>
      </c>
      <c r="KJ60" s="96" t="str">
        <f>IF(KM60="","",(IF(KK60=0,KL60*KJ$4,(VLOOKUP(KM60,Dane!$A$2:$B$10,2)+2*KK60+KL60)*KJ$4)))</f>
        <v/>
      </c>
      <c r="KK60" s="98"/>
      <c r="KL60" s="98"/>
      <c r="KM60" s="98"/>
      <c r="KN60" s="96" t="str">
        <f>IF(KQ60="","",(IF(KO60=0,KP60*KN$4,(VLOOKUP(KQ60,Dane!$A$2:$B$10,2)+2*KO60+KP60)*KN$4)))</f>
        <v/>
      </c>
      <c r="KO60" s="98"/>
      <c r="KP60" s="98"/>
      <c r="KQ60" s="98"/>
      <c r="KR60" s="96" t="str">
        <f>IF(KU60="","",(IF(KS60=0,KT60*KR$4,(VLOOKUP(KU60,Dane!$A$2:$B$10,2)+2*KS60+KT60)*KR$4)))</f>
        <v/>
      </c>
      <c r="KS60" s="98"/>
      <c r="KT60" s="98"/>
      <c r="KU60" s="98"/>
      <c r="KV60" s="96">
        <f>IF(KY60="","",(IF(KW60=0,KX60*KV$4,(VLOOKUP(KY60,Dane!$A$2:$B$10,2)+2*KW60+KX60)*KV$4)))</f>
        <v>6</v>
      </c>
      <c r="KW60" s="99">
        <v>0</v>
      </c>
      <c r="KX60" s="99">
        <v>2</v>
      </c>
      <c r="KY60" s="99">
        <v>0</v>
      </c>
      <c r="KZ60" s="96" t="str">
        <f>IF(LC60="","",(IF(LA60=0,LB60*KZ$4,(VLOOKUP(LC60,Dane!$A$2:$B$10,2)+2*LA60+LB60)*KZ$4)))</f>
        <v/>
      </c>
      <c r="LA60" s="98"/>
      <c r="LB60" s="98"/>
      <c r="LC60" s="98"/>
      <c r="LD60" s="96" t="str">
        <f>IF(LG60="","",(IF(LE60=0,LF60*LD$4,(VLOOKUP(LG60,Dane!$A$2:$B$10,2)+2*LE60+LF60)*LD$4)))</f>
        <v/>
      </c>
      <c r="LE60" s="98"/>
      <c r="LF60" s="98"/>
      <c r="LG60" s="98"/>
      <c r="LH60" s="96" t="str">
        <f>IF(LK60="","",(IF(LI60=0,LJ60*LH$4,(VLOOKUP(LK60,Dane!$A$2:$B$10,2)+2*LI60+LJ60)*LH$4)))</f>
        <v/>
      </c>
      <c r="LI60" s="98"/>
      <c r="LJ60" s="98"/>
      <c r="LK60" s="98"/>
      <c r="LL60" s="96" t="str">
        <f>IF(LO60="","",(IF(LM60=0,LN60*LL$4,(VLOOKUP(LO60,Dane!$A$2:$B$10,2)+2*LM60+LN60)*LL$4)))</f>
        <v/>
      </c>
      <c r="LM60" s="98"/>
      <c r="LN60" s="98"/>
      <c r="LO60" s="98"/>
      <c r="LP60" s="96" t="str">
        <f>IF(LS60="","",(IF(LQ60=0,LR60*LP$4,(VLOOKUP(LS60,Dane!$A$2:$B$10,2)+2*LQ60+LR60)*LP$4)))</f>
        <v/>
      </c>
      <c r="LQ60" s="98"/>
      <c r="LR60" s="98"/>
      <c r="LS60" s="98"/>
      <c r="LT60" s="96" t="str">
        <f>IF(LW60="","",(IF(LU60=0,LV60*LT$4,(VLOOKUP(LW60,Dane!$A$2:$B$10,2)+2*LU60+LV60)*LT$4)))</f>
        <v/>
      </c>
      <c r="LU60" s="98"/>
      <c r="LV60" s="98"/>
      <c r="LW60" s="98"/>
      <c r="LX60" s="96" t="str">
        <f>IF(MA60="","",(IF(LY60=0,LZ60*LX$4,(VLOOKUP(MA60,Dane!$A$2:$B$10,2)+2*LY60+LZ60)*LX$4)))</f>
        <v/>
      </c>
      <c r="LY60" s="98"/>
      <c r="LZ60" s="98"/>
      <c r="MA60" s="98"/>
      <c r="MB60" s="96" t="str">
        <f>IF(ME60="","",(IF(MC60=0,MD60*MB$4,(VLOOKUP(ME60,Dane!$A$2:$B$10,2)+2*MC60+MD60)*MB$4)))</f>
        <v/>
      </c>
      <c r="MC60" s="98"/>
      <c r="MD60" s="98"/>
      <c r="ME60" s="98"/>
      <c r="MF60" s="96" t="str">
        <f>IF(MI60="","",(IF(MG60=0,MH60*MF$4,(VLOOKUP(MI60,Dane!$A$2:$B$10,2)+2*MG60+MH60)*MF$4)))</f>
        <v/>
      </c>
      <c r="MG60" s="98"/>
      <c r="MH60" s="98"/>
      <c r="MI60" s="98"/>
      <c r="MJ60" s="96" t="str">
        <f>IF(MM60="","",(IF(MK60=0,ML60*MJ$4,(VLOOKUP(MM60,Dane!$A$2:$B$10,2)+2*MK60+ML60)*MJ$4)))</f>
        <v/>
      </c>
      <c r="MK60" s="98"/>
      <c r="ML60" s="98"/>
      <c r="MM60" s="98"/>
      <c r="MN60" s="96" t="str">
        <f>IF(MQ60="","",(IF(MO60=0,MP60*MN$4,(VLOOKUP(MQ60,Dane!$A$2:$B$10,2)+2*MO60+MP60)*MN$4)))</f>
        <v/>
      </c>
      <c r="MO60" s="98"/>
      <c r="MP60" s="98"/>
      <c r="MQ60" s="98"/>
      <c r="MR60" s="96" t="str">
        <f>IF(MU60="","",(IF(MS60=0,MT60*MR$4,(VLOOKUP(MU60,Dane!$A$2:$B$10,2)+2*MS60+MT60)*MR$4)))</f>
        <v/>
      </c>
      <c r="MS60" s="98"/>
      <c r="MT60" s="98"/>
      <c r="MU60" s="98"/>
      <c r="MV60" s="96" t="str">
        <f>IF(MY60="","",(IF(MW60=0,MX60*MV$4,(VLOOKUP(MY60,Dane!$A$2:$B$10,2)+2*MW60+MX60)*MV$4)))</f>
        <v/>
      </c>
      <c r="MW60" s="98"/>
      <c r="MX60" s="98"/>
      <c r="MY60" s="98"/>
      <c r="MZ60" s="96" t="str">
        <f>IF(NC60="","",(IF(NA60=0,NB60*MZ$4,(VLOOKUP(NC60,Dane!$A$2:$B$10,2)+2*NA60+NB60)*MZ$4)))</f>
        <v/>
      </c>
      <c r="NA60" s="98"/>
      <c r="NB60" s="98"/>
      <c r="NC60" s="98"/>
      <c r="ND60" s="96" t="str">
        <f>IF(NG60="","",(IF(NE60=0,NF60*ND$4,(VLOOKUP(NG60,Dane!$A$2:$B$10,2)+2*NE60+NF60)*ND$4)))</f>
        <v/>
      </c>
      <c r="NE60" s="98"/>
      <c r="NF60" s="98"/>
      <c r="NG60" s="98"/>
      <c r="NH60" s="96" t="str">
        <f>IF(NK60="","",(IF(NI60=0,NJ60*NH$4,(VLOOKUP(NK60,Dane!$A$2:$B$10,2)+2*NI60+NJ60)*NH$4)))</f>
        <v/>
      </c>
      <c r="NI60" s="98"/>
      <c r="NJ60" s="98"/>
      <c r="NK60" s="98"/>
      <c r="NL60" s="96" t="str">
        <f>IF(NO60="","",(IF(NM60=0,NN60*NL$4,(VLOOKUP(NO60,Dane!$A$2:$B$10,2)+2*NM60+NN60)*NL$4)))</f>
        <v/>
      </c>
      <c r="NM60" s="98"/>
      <c r="NN60" s="98"/>
      <c r="NO60" s="98"/>
      <c r="NP60" s="96">
        <f>IF(NS60="","",(IF(NQ60=0,NR60*NP$4,(VLOOKUP(NS60,Dane!$A$2:$B$10,2)+2*NQ60+NR60)*NP$4)))</f>
        <v>4</v>
      </c>
      <c r="NQ60" s="99">
        <v>0</v>
      </c>
      <c r="NR60" s="99">
        <v>2</v>
      </c>
      <c r="NS60" s="99">
        <v>0</v>
      </c>
      <c r="NT60" s="96">
        <f>IF(NW60="","",(IF(NU60=0,NV60*NT$4,(VLOOKUP(NW60,Dane!$A$2:$B$10,2)+2*NU60+NV60)*NT$4)))</f>
        <v>6</v>
      </c>
      <c r="NU60" s="99">
        <v>0</v>
      </c>
      <c r="NV60" s="99">
        <v>2</v>
      </c>
      <c r="NW60" s="99">
        <v>0</v>
      </c>
      <c r="NX60" s="96" t="str">
        <f>IF(OA60="","",(IF(NY60=0,NZ60*NX$4,(VLOOKUP(OA60,Dane!$A$2:$B$10,2)+2*NY60+NZ60)*NX$4)))</f>
        <v/>
      </c>
      <c r="NY60" s="98"/>
      <c r="NZ60" s="98"/>
      <c r="OA60" s="98"/>
      <c r="OB60" s="96" t="str">
        <f>IF(OE60="","",(IF(OC60=0,OD60*OB$4,(VLOOKUP(OE60,Dane!$A$2:$B$10,2)+2*OC60+OD60)*OB$4)))</f>
        <v/>
      </c>
      <c r="OC60" s="98"/>
      <c r="OD60" s="98"/>
      <c r="OE60" s="98"/>
      <c r="OF60" s="96" t="str">
        <f>IF(OI60="","",(IF(OG60=0,OH60*OF$4,(VLOOKUP(OI60,Dane!$A$2:$B$10,2)+2*OG60+OH60)*OF$4)))</f>
        <v/>
      </c>
      <c r="OG60" s="98"/>
      <c r="OH60" s="98"/>
      <c r="OI60" s="98"/>
      <c r="OJ60" s="96" t="str">
        <f>IF(OM60="","",(IF(OK60=0,OL60*OJ$4,(VLOOKUP(OM60,Dane!$A$2:$B$10,2)+2*OK60+OL60)*OJ$4)))</f>
        <v/>
      </c>
      <c r="OK60" s="98"/>
      <c r="OL60" s="98"/>
      <c r="OM60" s="98"/>
      <c r="ON60" s="96" t="str">
        <f>IF(OQ60="","",(IF(OO60=0,OP60*ON$4,(VLOOKUP(OQ60,Dane!$A$2:$B$10,2)+2*OO60+OP60)*ON$4)))</f>
        <v/>
      </c>
      <c r="OO60" s="98"/>
      <c r="OP60" s="98"/>
      <c r="OQ60" s="98"/>
      <c r="OR60" s="96" t="str">
        <f>IF(OU60="","",(IF(OS60=0,OT60*OR$4,(VLOOKUP(OU60,Dane!$A$2:$B$10,2)+2*OS60+OT60)*OR$4)))</f>
        <v/>
      </c>
      <c r="OS60" s="98"/>
      <c r="OT60" s="98"/>
      <c r="OU60" s="112"/>
    </row>
    <row r="61" spans="1:411" x14ac:dyDescent="0.25">
      <c r="A61" s="61">
        <f t="shared" si="344"/>
        <v>56</v>
      </c>
      <c r="B61" s="83" t="s">
        <v>189</v>
      </c>
      <c r="C61" s="63">
        <v>2007</v>
      </c>
      <c r="D61" s="64" t="str">
        <f>VLOOKUP(C61,Dane!$A$17:$B$34,2)</f>
        <v>funny młodszy</v>
      </c>
      <c r="E61" s="65">
        <f t="shared" si="345"/>
        <v>89</v>
      </c>
      <c r="F61" s="66">
        <f t="shared" si="431"/>
        <v>34.5</v>
      </c>
      <c r="G61" s="66">
        <f t="shared" si="431"/>
        <v>28.5</v>
      </c>
      <c r="H61" s="66">
        <f t="shared" si="431"/>
        <v>14</v>
      </c>
      <c r="I61" s="66">
        <f t="shared" si="431"/>
        <v>6</v>
      </c>
      <c r="J61" s="66">
        <f t="shared" si="431"/>
        <v>6</v>
      </c>
      <c r="K61" s="66" t="str">
        <f t="shared" si="431"/>
        <v/>
      </c>
      <c r="L61" s="66" t="str">
        <f t="shared" si="431"/>
        <v/>
      </c>
      <c r="M61" s="66" t="str">
        <f t="shared" si="431"/>
        <v/>
      </c>
      <c r="N61" s="66" t="str">
        <f t="shared" si="431"/>
        <v/>
      </c>
      <c r="O61" s="72" t="str">
        <f t="shared" si="431"/>
        <v/>
      </c>
      <c r="P61" s="67">
        <f t="shared" si="347"/>
        <v>5</v>
      </c>
      <c r="Q61" s="69" t="str">
        <f t="shared" si="348"/>
        <v/>
      </c>
      <c r="R61" s="69" t="str">
        <f t="shared" si="349"/>
        <v/>
      </c>
      <c r="S61" s="69" t="str">
        <f t="shared" si="350"/>
        <v/>
      </c>
      <c r="T61" s="69" t="str">
        <f t="shared" si="351"/>
        <v/>
      </c>
      <c r="U61" s="69" t="str">
        <f t="shared" si="352"/>
        <v/>
      </c>
      <c r="V61" s="69" t="str">
        <f t="shared" si="353"/>
        <v/>
      </c>
      <c r="W61" s="69" t="str">
        <f t="shared" si="354"/>
        <v/>
      </c>
      <c r="X61" s="69" t="str">
        <f t="shared" si="355"/>
        <v/>
      </c>
      <c r="Y61" s="69" t="str">
        <f t="shared" si="356"/>
        <v/>
      </c>
      <c r="Z61" s="69" t="str">
        <f t="shared" si="357"/>
        <v/>
      </c>
      <c r="AA61" s="69" t="str">
        <f t="shared" si="358"/>
        <v/>
      </c>
      <c r="AB61" s="69" t="str">
        <f t="shared" si="359"/>
        <v/>
      </c>
      <c r="AC61" s="69" t="str">
        <f t="shared" si="360"/>
        <v/>
      </c>
      <c r="AD61" s="69" t="str">
        <f t="shared" si="361"/>
        <v/>
      </c>
      <c r="AE61" s="69" t="str">
        <f t="shared" si="362"/>
        <v/>
      </c>
      <c r="AF61" s="69" t="str">
        <f t="shared" si="363"/>
        <v/>
      </c>
      <c r="AG61" s="69" t="str">
        <f t="shared" si="364"/>
        <v/>
      </c>
      <c r="AH61" s="69" t="str">
        <f t="shared" si="365"/>
        <v/>
      </c>
      <c r="AI61" s="69" t="str">
        <f t="shared" si="366"/>
        <v/>
      </c>
      <c r="AJ61" s="69" t="str">
        <f t="shared" si="367"/>
        <v/>
      </c>
      <c r="AK61" s="69" t="str">
        <f t="shared" si="368"/>
        <v/>
      </c>
      <c r="AL61" s="69" t="str">
        <f t="shared" si="369"/>
        <v/>
      </c>
      <c r="AM61" s="69">
        <f t="shared" si="370"/>
        <v>6</v>
      </c>
      <c r="AN61" s="69" t="str">
        <f t="shared" si="371"/>
        <v/>
      </c>
      <c r="AO61" s="69" t="str">
        <f t="shared" si="372"/>
        <v/>
      </c>
      <c r="AP61" s="69" t="str">
        <f t="shared" si="373"/>
        <v/>
      </c>
      <c r="AQ61" s="69" t="str">
        <f t="shared" si="374"/>
        <v/>
      </c>
      <c r="AR61" s="69" t="str">
        <f t="shared" si="375"/>
        <v/>
      </c>
      <c r="AS61" s="69" t="str">
        <f t="shared" si="376"/>
        <v/>
      </c>
      <c r="AT61" s="69" t="str">
        <f t="shared" si="377"/>
        <v/>
      </c>
      <c r="AU61" s="69" t="str">
        <f t="shared" si="378"/>
        <v/>
      </c>
      <c r="AV61" s="69" t="str">
        <f t="shared" si="379"/>
        <v/>
      </c>
      <c r="AW61" s="69" t="str">
        <f t="shared" si="380"/>
        <v/>
      </c>
      <c r="AX61" s="69" t="str">
        <f t="shared" si="381"/>
        <v/>
      </c>
      <c r="AY61" s="69" t="str">
        <f t="shared" si="382"/>
        <v/>
      </c>
      <c r="AZ61" s="69" t="str">
        <f t="shared" si="383"/>
        <v/>
      </c>
      <c r="BA61" s="69" t="str">
        <f t="shared" si="384"/>
        <v/>
      </c>
      <c r="BB61" s="69" t="str">
        <f t="shared" si="385"/>
        <v/>
      </c>
      <c r="BC61" s="69" t="str">
        <f t="shared" si="386"/>
        <v/>
      </c>
      <c r="BD61" s="69" t="str">
        <f t="shared" si="387"/>
        <v/>
      </c>
      <c r="BE61" s="69" t="str">
        <f t="shared" si="388"/>
        <v/>
      </c>
      <c r="BF61" s="69" t="str">
        <f t="shared" si="389"/>
        <v/>
      </c>
      <c r="BG61" s="69">
        <f t="shared" si="390"/>
        <v>34.5</v>
      </c>
      <c r="BH61" s="69" t="str">
        <f t="shared" si="391"/>
        <v/>
      </c>
      <c r="BI61" s="69" t="str">
        <f t="shared" si="392"/>
        <v/>
      </c>
      <c r="BJ61" s="69" t="str">
        <f t="shared" si="393"/>
        <v/>
      </c>
      <c r="BK61" s="69" t="str">
        <f t="shared" si="394"/>
        <v/>
      </c>
      <c r="BL61" s="69">
        <f t="shared" si="395"/>
        <v>6</v>
      </c>
      <c r="BM61" s="69" t="str">
        <f t="shared" si="396"/>
        <v/>
      </c>
      <c r="BN61" s="69" t="str">
        <f t="shared" si="397"/>
        <v/>
      </c>
      <c r="BO61" s="69" t="str">
        <f t="shared" si="398"/>
        <v/>
      </c>
      <c r="BP61" s="69">
        <f t="shared" si="399"/>
        <v>14</v>
      </c>
      <c r="BQ61" s="69" t="str">
        <f t="shared" si="400"/>
        <v/>
      </c>
      <c r="BR61" s="69" t="str">
        <f t="shared" si="401"/>
        <v/>
      </c>
      <c r="BS61" s="69" t="str">
        <f t="shared" si="402"/>
        <v/>
      </c>
      <c r="BT61" s="69" t="str">
        <f t="shared" si="403"/>
        <v/>
      </c>
      <c r="BU61" s="69" t="str">
        <f t="shared" si="404"/>
        <v/>
      </c>
      <c r="BV61" s="69" t="str">
        <f t="shared" si="405"/>
        <v/>
      </c>
      <c r="BW61" s="69" t="str">
        <f t="shared" si="406"/>
        <v/>
      </c>
      <c r="BX61" s="69" t="str">
        <f t="shared" si="407"/>
        <v/>
      </c>
      <c r="BY61" s="69" t="str">
        <f t="shared" si="408"/>
        <v/>
      </c>
      <c r="BZ61" s="69" t="str">
        <f t="shared" si="409"/>
        <v/>
      </c>
      <c r="CA61" s="69" t="str">
        <f t="shared" si="410"/>
        <v/>
      </c>
      <c r="CB61" s="69" t="str">
        <f t="shared" si="411"/>
        <v/>
      </c>
      <c r="CC61" s="69" t="str">
        <f t="shared" si="412"/>
        <v/>
      </c>
      <c r="CD61" s="69" t="str">
        <f t="shared" si="413"/>
        <v/>
      </c>
      <c r="CE61" s="69" t="str">
        <f t="shared" si="414"/>
        <v/>
      </c>
      <c r="CF61" s="69" t="str">
        <f t="shared" si="415"/>
        <v/>
      </c>
      <c r="CG61" s="69" t="str">
        <f t="shared" si="416"/>
        <v/>
      </c>
      <c r="CH61" s="69" t="str">
        <f t="shared" si="417"/>
        <v/>
      </c>
      <c r="CI61" s="69" t="str">
        <f t="shared" si="418"/>
        <v/>
      </c>
      <c r="CJ61" s="69" t="str">
        <f t="shared" si="419"/>
        <v/>
      </c>
      <c r="CK61" s="69">
        <f t="shared" si="420"/>
        <v>28.5</v>
      </c>
      <c r="CL61" s="69" t="str">
        <f t="shared" si="421"/>
        <v/>
      </c>
      <c r="CM61" s="69" t="str">
        <f t="shared" si="422"/>
        <v/>
      </c>
      <c r="CN61" s="69" t="str">
        <f t="shared" si="423"/>
        <v/>
      </c>
      <c r="CO61" s="69" t="str">
        <f t="shared" si="424"/>
        <v/>
      </c>
      <c r="CP61" s="69" t="str">
        <f t="shared" si="425"/>
        <v/>
      </c>
      <c r="CQ61" s="94" t="str">
        <f t="shared" si="426"/>
        <v/>
      </c>
      <c r="CR61" s="111" t="str">
        <f>IF(CU61="","",(IF(CS61=0,CT61*CR$4,(VLOOKUP(CU61,Dane!$A$2:$B$10,2)+2*CS61+CT61)*CR$4)))</f>
        <v/>
      </c>
      <c r="CS61" s="98"/>
      <c r="CT61" s="98"/>
      <c r="CU61" s="98"/>
      <c r="CV61" s="96" t="str">
        <f>IF(CY61="","",(IF(CW61=0,CX61*CV$4,(VLOOKUP(CY61,Dane!$A$2:$B$10,2)+2*CW61+CX61)*CV$4)))</f>
        <v/>
      </c>
      <c r="CW61" s="98"/>
      <c r="CX61" s="98"/>
      <c r="CY61" s="98"/>
      <c r="CZ61" s="96" t="str">
        <f>IF(DC61="","",(IF(DA61=0,DB61*CZ$4,(VLOOKUP(DC61,Dane!$A$2:$B$10,2)+2*DA61+DB61)*CZ$4)))</f>
        <v/>
      </c>
      <c r="DA61" s="98"/>
      <c r="DB61" s="98"/>
      <c r="DC61" s="98"/>
      <c r="DD61" s="96" t="str">
        <f>IF(DG61="","",(IF(DE61=0,DF61*DD$4,(VLOOKUP(DG61,Dane!$A$2:$B$10,2)+2*DE61+DF61)*DD$4)))</f>
        <v/>
      </c>
      <c r="DE61" s="98"/>
      <c r="DF61" s="98"/>
      <c r="DG61" s="98"/>
      <c r="DH61" s="96" t="str">
        <f>IF(DK61="","",(IF(DI61=0,DJ61*DH$4,(VLOOKUP(DK61,Dane!$A$2:$B$10,2)+2*DI61+DJ61)*DH$4)))</f>
        <v/>
      </c>
      <c r="DI61" s="98"/>
      <c r="DJ61" s="98"/>
      <c r="DK61" s="98"/>
      <c r="DL61" s="96" t="str">
        <f>IF(DO61="","",(IF(DM61=0,DN61*DL$4,(VLOOKUP(DO61,Dane!$A$2:$B$10,2)+2*DM61+DN61)*DL$4)))</f>
        <v/>
      </c>
      <c r="DM61" s="98"/>
      <c r="DN61" s="98"/>
      <c r="DO61" s="98"/>
      <c r="DP61" s="96" t="str">
        <f>IF(DS61="","",(IF(DQ61=0,DR61*DP$4,(VLOOKUP(DS61,Dane!$A$2:$B$10,2)+2*DQ61+DR61)*DP$4)))</f>
        <v/>
      </c>
      <c r="DQ61" s="98"/>
      <c r="DR61" s="98"/>
      <c r="DS61" s="98"/>
      <c r="DT61" s="96" t="str">
        <f>IF(DW61="","",(IF(DU61=0,DV61*DT$4,(VLOOKUP(DW61,Dane!$A$2:$B$10,2)+2*DU61+DV61)*DT$4)))</f>
        <v/>
      </c>
      <c r="DU61" s="98"/>
      <c r="DV61" s="98"/>
      <c r="DW61" s="98"/>
      <c r="DX61" s="96" t="str">
        <f>IF(EA61="","",(IF(DY61=0,DZ61*DX$4,(VLOOKUP(EA61,Dane!$A$2:$B$10,2)+2*DY61+DZ61)*DX$4)))</f>
        <v/>
      </c>
      <c r="DY61" s="98"/>
      <c r="DZ61" s="98"/>
      <c r="EA61" s="98"/>
      <c r="EB61" s="96" t="str">
        <f>IF(EE61="","",(IF(EC61=0,ED61*EB$4,(VLOOKUP(EE61,Dane!$A$2:$B$10,2)+2*EC61+ED61)*EB$4)))</f>
        <v/>
      </c>
      <c r="EC61" s="98"/>
      <c r="ED61" s="98"/>
      <c r="EE61" s="98"/>
      <c r="EF61" s="96" t="str">
        <f>IF(EI61="","",(IF(EG61=0,EH61*EF$4,(VLOOKUP(EI61,Dane!$A$2:$B$10,2)+2*EG61+EH61)*EF$4)))</f>
        <v/>
      </c>
      <c r="EG61" s="98"/>
      <c r="EH61" s="98"/>
      <c r="EI61" s="98"/>
      <c r="EJ61" s="96" t="str">
        <f>IF(EM61="","",(IF(EK61=0,EL61*EJ$4,(VLOOKUP(EM61,Dane!$A$2:$B$10,2)+2*EK61+EL61)*EJ$4)))</f>
        <v/>
      </c>
      <c r="EK61" s="98"/>
      <c r="EL61" s="98"/>
      <c r="EM61" s="98"/>
      <c r="EN61" s="96" t="str">
        <f>IF(EQ61="","",(IF(EO61=0,EP61*EN$4,(VLOOKUP(EQ61,Dane!$A$2:$B$10,2)+2*EO61+EP61)*EN$4)))</f>
        <v/>
      </c>
      <c r="EO61" s="98"/>
      <c r="EP61" s="98"/>
      <c r="EQ61" s="98"/>
      <c r="ER61" s="96" t="str">
        <f>IF(EU61="","",(IF(ES61=0,ET61*ER$4,(VLOOKUP(EU61,Dane!$A$2:$B$10,2)+2*ES61+ET61)*ER$4)))</f>
        <v/>
      </c>
      <c r="ES61" s="98"/>
      <c r="ET61" s="98"/>
      <c r="EU61" s="98"/>
      <c r="EV61" s="96" t="str">
        <f>IF(EY61="","",(IF(EW61=0,EX61*EV$4,(VLOOKUP(EY61,Dane!$A$2:$B$10,2)+2*EW61+EX61)*EV$4)))</f>
        <v/>
      </c>
      <c r="EW61" s="98"/>
      <c r="EX61" s="98"/>
      <c r="EY61" s="98"/>
      <c r="EZ61" s="96" t="str">
        <f>IF(FC61="","",(IF(FA61=0,FB61*EZ$4,(VLOOKUP(FC61,Dane!$A$2:$B$10,2)+2*FA61+FB61)*EZ$4)))</f>
        <v/>
      </c>
      <c r="FA61" s="98"/>
      <c r="FB61" s="98"/>
      <c r="FC61" s="98"/>
      <c r="FD61" s="96" t="str">
        <f>IF(FG61="","",(IF(FE61=0,FF61*FD$4,(VLOOKUP(FG61,Dane!$A$2:$B$10,2)+2*FE61+FF61)*FD$4)))</f>
        <v/>
      </c>
      <c r="FE61" s="98"/>
      <c r="FF61" s="98"/>
      <c r="FG61" s="98"/>
      <c r="FH61" s="96" t="str">
        <f>IF(FK61="","",(IF(FI61=0,FJ61*FH$4,(VLOOKUP(FK61,Dane!$A$2:$B$10,2)+2*FI61+FJ61)*FH$4)))</f>
        <v/>
      </c>
      <c r="FI61" s="98"/>
      <c r="FJ61" s="98"/>
      <c r="FK61" s="98"/>
      <c r="FL61" s="96" t="str">
        <f>IF(FO61="","",(IF(FM61=0,FN61*FL$4,(VLOOKUP(FO61,Dane!$A$2:$B$10,2)+2*FM61+FN61)*FL$4)))</f>
        <v/>
      </c>
      <c r="FM61" s="98"/>
      <c r="FN61" s="98"/>
      <c r="FO61" s="98"/>
      <c r="FP61" s="96" t="str">
        <f>IF(FS61="","",(IF(FQ61=0,FR61*FP$4,(VLOOKUP(FS61,Dane!$A$2:$B$10,2)+2*FQ61+FR61)*FP$4)))</f>
        <v/>
      </c>
      <c r="FQ61" s="98"/>
      <c r="FR61" s="98"/>
      <c r="FS61" s="98"/>
      <c r="FT61" s="96" t="str">
        <f>IF(FW61="","",(IF(FU61=0,FV61*FT$4,(VLOOKUP(FW61,Dane!$A$2:$B$10,2)+2*FU61+FV61)*FT$4)))</f>
        <v/>
      </c>
      <c r="FU61" s="98"/>
      <c r="FV61" s="98"/>
      <c r="FW61" s="98"/>
      <c r="FX61" s="96" t="str">
        <f>IF(GA61="","",(IF(FY61=0,FZ61*FX$4,(VLOOKUP(GA61,Dane!$A$2:$B$10,2)+2*FY61+FZ61)*FX$4)))</f>
        <v/>
      </c>
      <c r="FY61" s="98"/>
      <c r="FZ61" s="98"/>
      <c r="GA61" s="98"/>
      <c r="GB61" s="96">
        <f>IF(GE61="","",(IF(GC61=0,GD61*GB$4,(VLOOKUP(GE61,Dane!$A$2:$B$10,2)+2*GC61+GD61)*GB$4)))</f>
        <v>6</v>
      </c>
      <c r="GC61" s="99">
        <v>0</v>
      </c>
      <c r="GD61" s="99">
        <v>3</v>
      </c>
      <c r="GE61" s="99">
        <v>3</v>
      </c>
      <c r="GF61" s="96" t="str">
        <f>IF(GI61="","",(IF(GG61=0,GH61*GF$4,(VLOOKUP(GI61,Dane!$A$2:$B$10,2)+2*GG61+GH61)*GF$4)))</f>
        <v/>
      </c>
      <c r="GG61" s="98"/>
      <c r="GH61" s="98"/>
      <c r="GI61" s="98"/>
      <c r="GJ61" s="96" t="str">
        <f>IF(GM61="","",(IF(GK61=0,GL61*GJ$4,(VLOOKUP(GM61,Dane!$A$2:$B$10,2)+2*GK61+GL61)*GJ$4)))</f>
        <v/>
      </c>
      <c r="GK61" s="98"/>
      <c r="GL61" s="98"/>
      <c r="GM61" s="98"/>
      <c r="GN61" s="96" t="str">
        <f>IF(GQ61="","",(IF(GO61=0,GP61*GN$4,(VLOOKUP(GQ61,Dane!$A$2:$B$10,2)+2*GO61+GP61)*GN$4)))</f>
        <v/>
      </c>
      <c r="GO61" s="98"/>
      <c r="GP61" s="98"/>
      <c r="GQ61" s="98"/>
      <c r="GR61" s="96" t="str">
        <f>IF(GU61="","",(IF(GS61=0,GT61*GR$4,(VLOOKUP(GU61,Dane!$A$2:$B$10,2)+2*GS61+GT61)*GR$4)))</f>
        <v/>
      </c>
      <c r="GS61" s="98"/>
      <c r="GT61" s="98"/>
      <c r="GU61" s="98"/>
      <c r="GV61" s="96" t="str">
        <f>IF(GY61="","",(IF(GW61=0,GX61*GV$4,(VLOOKUP(GY61,Dane!$A$2:$B$10,2)+2*GW61+GX61)*GV$4)))</f>
        <v/>
      </c>
      <c r="GW61" s="98"/>
      <c r="GX61" s="98"/>
      <c r="GY61" s="98"/>
      <c r="GZ61" s="96" t="str">
        <f>IF(HC61="","",(IF(HA61=0,HB61*GZ$4,(VLOOKUP(HC61,Dane!$A$2:$B$10,2)+2*HA61+HB61)*GZ$4)))</f>
        <v/>
      </c>
      <c r="HA61" s="98"/>
      <c r="HB61" s="98"/>
      <c r="HC61" s="98"/>
      <c r="HD61" s="96" t="str">
        <f>IF(HG61="","",(IF(HE61=0,HF61*HD$4,(VLOOKUP(HG61,Dane!$A$2:$B$10,2)+2*HE61+HF61)*HD$4)))</f>
        <v/>
      </c>
      <c r="HE61" s="98"/>
      <c r="HF61" s="98"/>
      <c r="HG61" s="98"/>
      <c r="HH61" s="96" t="str">
        <f>IF(HK61="","",(IF(HI61=0,HJ61*HH$4,(VLOOKUP(HK61,Dane!$A$2:$B$10,2)+2*HI61+HJ61)*HH$4)))</f>
        <v/>
      </c>
      <c r="HI61" s="98"/>
      <c r="HJ61" s="98"/>
      <c r="HK61" s="98"/>
      <c r="HL61" s="96" t="str">
        <f>IF(HO61="","",(IF(HM61=0,HN61*HL$4,(VLOOKUP(HO61,Dane!$A$2:$B$10,2)+2*HM61+HN61)*HL$4)))</f>
        <v/>
      </c>
      <c r="HM61" s="98"/>
      <c r="HN61" s="98"/>
      <c r="HO61" s="98"/>
      <c r="HP61" s="96" t="str">
        <f>IF(HS61="","",(IF(HQ61=0,HR61*HP$4,(VLOOKUP(HS61,Dane!$A$2:$B$10,2)+2*HQ61+HR61)*HP$4)))</f>
        <v/>
      </c>
      <c r="HQ61" s="98"/>
      <c r="HR61" s="98"/>
      <c r="HS61" s="98"/>
      <c r="HT61" s="96" t="str">
        <f>IF(HW61="","",(IF(HU61=0,HV61*HT$4,(VLOOKUP(HW61,Dane!$A$2:$B$10,2)+2*HU61+HV61)*HT$4)))</f>
        <v/>
      </c>
      <c r="HU61" s="98"/>
      <c r="HV61" s="98"/>
      <c r="HW61" s="98"/>
      <c r="HX61" s="96" t="str">
        <f>IF(IA61="","",(IF(HY61=0,HZ61*HX$4,(VLOOKUP(IA61,Dane!$A$2:$B$10,2)+2*HY61+HZ61)*HX$4)))</f>
        <v/>
      </c>
      <c r="HY61" s="98"/>
      <c r="HZ61" s="98"/>
      <c r="IA61" s="98"/>
      <c r="IB61" s="96" t="str">
        <f>IF(IE61="","",(IF(IC61=0,ID61*IB$4,(VLOOKUP(IE61,Dane!$A$2:$B$10,2)+2*IC61+ID61)*IB$4)))</f>
        <v/>
      </c>
      <c r="IC61" s="98"/>
      <c r="ID61" s="98"/>
      <c r="IE61" s="98"/>
      <c r="IF61" s="96" t="str">
        <f>IF(II61="","",(IF(IG61=0,IH61*IF$4,(VLOOKUP(II61,Dane!$A$2:$B$10,2)+2*IG61+IH61)*IF$4)))</f>
        <v/>
      </c>
      <c r="IG61" s="98"/>
      <c r="IH61" s="98"/>
      <c r="II61" s="98"/>
      <c r="IJ61" s="96" t="str">
        <f>IF(IM61="","",(IF(IK61=0,IL61*IJ$4,(VLOOKUP(IM61,Dane!$A$2:$B$10,2)+2*IK61+IL61)*IJ$4)))</f>
        <v/>
      </c>
      <c r="IK61" s="98"/>
      <c r="IL61" s="98"/>
      <c r="IM61" s="98"/>
      <c r="IN61" s="96" t="str">
        <f>IF(IQ61="","",(IF(IO61=0,IP61*IN$4,(VLOOKUP(IQ61,Dane!$A$2:$B$10,2)+2*IO61+IP61)*IN$4)))</f>
        <v/>
      </c>
      <c r="IO61" s="98"/>
      <c r="IP61" s="98"/>
      <c r="IQ61" s="98"/>
      <c r="IR61" s="96" t="str">
        <f>IF(IU61="","",(IF(IS61=0,IT61*IR$4,(VLOOKUP(IU61,Dane!$A$2:$B$10,2)+2*IS61+IT61)*IR$4)))</f>
        <v/>
      </c>
      <c r="IS61" s="98"/>
      <c r="IT61" s="98"/>
      <c r="IU61" s="98"/>
      <c r="IV61" s="96" t="str">
        <f>IF(IY61="","",(IF(IW61=0,IX61*IV$4,(VLOOKUP(IY61,Dane!$A$2:$B$10,2)+2*IW61+IX61)*IV$4)))</f>
        <v/>
      </c>
      <c r="IW61" s="98"/>
      <c r="IX61" s="98"/>
      <c r="IY61" s="98"/>
      <c r="IZ61" s="96" t="str">
        <f>IF(JC61="","",(IF(JA61=0,JB61*IZ$4,(VLOOKUP(JC61,Dane!$A$2:$B$10,2)+2*JA61+JB61)*IZ$4)))</f>
        <v/>
      </c>
      <c r="JA61" s="98"/>
      <c r="JB61" s="98"/>
      <c r="JC61" s="98"/>
      <c r="JD61" s="96">
        <f>IF(JG61="","",(IF(JE61=0,JF61*JD$4,(VLOOKUP(JG61,Dane!$A$2:$B$10,2)+2*JE61+JF61)*JD$4)))</f>
        <v>34.5</v>
      </c>
      <c r="JE61" s="99">
        <v>2</v>
      </c>
      <c r="JF61" s="99">
        <v>2</v>
      </c>
      <c r="JG61" s="99">
        <v>3</v>
      </c>
      <c r="JH61" s="96" t="str">
        <f>IF(JK61="","",(IF(JI61=0,JJ61*JH$4,(VLOOKUP(JK61,Dane!$A$2:$B$10,2)+2*JI61+JJ61)*JH$4)))</f>
        <v/>
      </c>
      <c r="JI61" s="98"/>
      <c r="JJ61" s="98"/>
      <c r="JK61" s="98"/>
      <c r="JL61" s="96" t="str">
        <f>IF(JO61="","",(IF(JM61=0,JN61*JL$4,(VLOOKUP(JO61,Dane!$A$2:$B$10,2)+2*JM61+JN61)*JL$4)))</f>
        <v/>
      </c>
      <c r="JM61" s="98"/>
      <c r="JN61" s="98"/>
      <c r="JO61" s="98"/>
      <c r="JP61" s="96" t="str">
        <f>IF(JS61="","",(IF(JQ61=0,JR61*JP$4,(VLOOKUP(JS61,Dane!$A$2:$B$10,2)+2*JQ61+JR61)*JP$4)))</f>
        <v/>
      </c>
      <c r="JQ61" s="98"/>
      <c r="JR61" s="98"/>
      <c r="JS61" s="98"/>
      <c r="JT61" s="96" t="str">
        <f>IF(JW61="","",(IF(JU61=0,JV61*JT$4,(VLOOKUP(JW61,Dane!$A$2:$B$10,2)+2*JU61+JV61)*JT$4)))</f>
        <v/>
      </c>
      <c r="JU61" s="98"/>
      <c r="JV61" s="98"/>
      <c r="JW61" s="98"/>
      <c r="JX61" s="96">
        <f>IF(KA61="","",(IF(JY61=0,JZ61*JX$4,(VLOOKUP(KA61,Dane!$A$2:$B$10,2)+2*JY61+JZ61)*JX$4)))</f>
        <v>6</v>
      </c>
      <c r="JY61" s="99">
        <v>0</v>
      </c>
      <c r="JZ61" s="99">
        <v>2</v>
      </c>
      <c r="KA61" s="99">
        <v>0</v>
      </c>
      <c r="KB61" s="96" t="str">
        <f>IF(KE61="","",(IF(KC61=0,KD61*KB$4,(VLOOKUP(KE61,Dane!$A$2:$B$10,2)+2*KC61+KD61)*KB$4)))</f>
        <v/>
      </c>
      <c r="KC61" s="98"/>
      <c r="KD61" s="98"/>
      <c r="KE61" s="98"/>
      <c r="KF61" s="96" t="str">
        <f>IF(KI61="","",(IF(KG61=0,KH61*KF$4,(VLOOKUP(KI61,Dane!$A$2:$B$10,2)+2*KG61+KH61)*KF$4)))</f>
        <v/>
      </c>
      <c r="KG61" s="98"/>
      <c r="KH61" s="98"/>
      <c r="KI61" s="98"/>
      <c r="KJ61" s="96" t="str">
        <f>IF(KM61="","",(IF(KK61=0,KL61*KJ$4,(VLOOKUP(KM61,Dane!$A$2:$B$10,2)+2*KK61+KL61)*KJ$4)))</f>
        <v/>
      </c>
      <c r="KK61" s="98"/>
      <c r="KL61" s="98"/>
      <c r="KM61" s="98"/>
      <c r="KN61" s="96">
        <f>IF(KQ61="","",(IF(KO61=0,KP61*KN$4,(VLOOKUP(KQ61,Dane!$A$2:$B$10,2)+2*KO61+KP61)*KN$4)))</f>
        <v>14</v>
      </c>
      <c r="KO61" s="99">
        <v>3</v>
      </c>
      <c r="KP61" s="99">
        <v>1</v>
      </c>
      <c r="KQ61" s="99">
        <v>2</v>
      </c>
      <c r="KR61" s="96" t="str">
        <f>IF(KU61="","",(IF(KS61=0,KT61*KR$4,(VLOOKUP(KU61,Dane!$A$2:$B$10,2)+2*KS61+KT61)*KR$4)))</f>
        <v/>
      </c>
      <c r="KS61" s="98"/>
      <c r="KT61" s="98"/>
      <c r="KU61" s="98"/>
      <c r="KV61" s="96" t="str">
        <f>IF(KY61="","",(IF(KW61=0,KX61*KV$4,(VLOOKUP(KY61,Dane!$A$2:$B$10,2)+2*KW61+KX61)*KV$4)))</f>
        <v/>
      </c>
      <c r="KW61" s="98"/>
      <c r="KX61" s="98"/>
      <c r="KY61" s="98"/>
      <c r="KZ61" s="96" t="str">
        <f>IF(LC61="","",(IF(LA61=0,LB61*KZ$4,(VLOOKUP(LC61,Dane!$A$2:$B$10,2)+2*LA61+LB61)*KZ$4)))</f>
        <v/>
      </c>
      <c r="LA61" s="98"/>
      <c r="LB61" s="98"/>
      <c r="LC61" s="98"/>
      <c r="LD61" s="96" t="str">
        <f>IF(LG61="","",(IF(LE61=0,LF61*LD$4,(VLOOKUP(LG61,Dane!$A$2:$B$10,2)+2*LE61+LF61)*LD$4)))</f>
        <v/>
      </c>
      <c r="LE61" s="98"/>
      <c r="LF61" s="98"/>
      <c r="LG61" s="98"/>
      <c r="LH61" s="96" t="str">
        <f>IF(LK61="","",(IF(LI61=0,LJ61*LH$4,(VLOOKUP(LK61,Dane!$A$2:$B$10,2)+2*LI61+LJ61)*LH$4)))</f>
        <v/>
      </c>
      <c r="LI61" s="98"/>
      <c r="LJ61" s="98"/>
      <c r="LK61" s="98"/>
      <c r="LL61" s="96" t="str">
        <f>IF(LO61="","",(IF(LM61=0,LN61*LL$4,(VLOOKUP(LO61,Dane!$A$2:$B$10,2)+2*LM61+LN61)*LL$4)))</f>
        <v/>
      </c>
      <c r="LM61" s="98"/>
      <c r="LN61" s="98"/>
      <c r="LO61" s="98"/>
      <c r="LP61" s="96" t="str">
        <f>IF(LS61="","",(IF(LQ61=0,LR61*LP$4,(VLOOKUP(LS61,Dane!$A$2:$B$10,2)+2*LQ61+LR61)*LP$4)))</f>
        <v/>
      </c>
      <c r="LQ61" s="98"/>
      <c r="LR61" s="98"/>
      <c r="LS61" s="98"/>
      <c r="LT61" s="96" t="str">
        <f>IF(LW61="","",(IF(LU61=0,LV61*LT$4,(VLOOKUP(LW61,Dane!$A$2:$B$10,2)+2*LU61+LV61)*LT$4)))</f>
        <v/>
      </c>
      <c r="LU61" s="98"/>
      <c r="LV61" s="98"/>
      <c r="LW61" s="98"/>
      <c r="LX61" s="96" t="str">
        <f>IF(MA61="","",(IF(LY61=0,LZ61*LX$4,(VLOOKUP(MA61,Dane!$A$2:$B$10,2)+2*LY61+LZ61)*LX$4)))</f>
        <v/>
      </c>
      <c r="LY61" s="98"/>
      <c r="LZ61" s="98"/>
      <c r="MA61" s="98"/>
      <c r="MB61" s="96" t="str">
        <f>IF(ME61="","",(IF(MC61=0,MD61*MB$4,(VLOOKUP(ME61,Dane!$A$2:$B$10,2)+2*MC61+MD61)*MB$4)))</f>
        <v/>
      </c>
      <c r="MC61" s="98"/>
      <c r="MD61" s="98"/>
      <c r="ME61" s="98"/>
      <c r="MF61" s="96" t="str">
        <f>IF(MI61="","",(IF(MG61=0,MH61*MF$4,(VLOOKUP(MI61,Dane!$A$2:$B$10,2)+2*MG61+MH61)*MF$4)))</f>
        <v/>
      </c>
      <c r="MG61" s="98"/>
      <c r="MH61" s="98"/>
      <c r="MI61" s="98"/>
      <c r="MJ61" s="96" t="str">
        <f>IF(MM61="","",(IF(MK61=0,ML61*MJ$4,(VLOOKUP(MM61,Dane!$A$2:$B$10,2)+2*MK61+ML61)*MJ$4)))</f>
        <v/>
      </c>
      <c r="MK61" s="98"/>
      <c r="ML61" s="98"/>
      <c r="MM61" s="98"/>
      <c r="MN61" s="96" t="str">
        <f>IF(MQ61="","",(IF(MO61=0,MP61*MN$4,(VLOOKUP(MQ61,Dane!$A$2:$B$10,2)+2*MO61+MP61)*MN$4)))</f>
        <v/>
      </c>
      <c r="MO61" s="98"/>
      <c r="MP61" s="98"/>
      <c r="MQ61" s="98"/>
      <c r="MR61" s="96" t="str">
        <f>IF(MU61="","",(IF(MS61=0,MT61*MR$4,(VLOOKUP(MU61,Dane!$A$2:$B$10,2)+2*MS61+MT61)*MR$4)))</f>
        <v/>
      </c>
      <c r="MS61" s="98"/>
      <c r="MT61" s="98"/>
      <c r="MU61" s="98"/>
      <c r="MV61" s="96" t="str">
        <f>IF(MY61="","",(IF(MW61=0,MX61*MV$4,(VLOOKUP(MY61,Dane!$A$2:$B$10,2)+2*MW61+MX61)*MV$4)))</f>
        <v/>
      </c>
      <c r="MW61" s="98"/>
      <c r="MX61" s="98"/>
      <c r="MY61" s="98"/>
      <c r="MZ61" s="96" t="str">
        <f>IF(NC61="","",(IF(NA61=0,NB61*MZ$4,(VLOOKUP(NC61,Dane!$A$2:$B$10,2)+2*NA61+NB61)*MZ$4)))</f>
        <v/>
      </c>
      <c r="NA61" s="98"/>
      <c r="NB61" s="98"/>
      <c r="NC61" s="98"/>
      <c r="ND61" s="96" t="str">
        <f>IF(NG61="","",(IF(NE61=0,NF61*ND$4,(VLOOKUP(NG61,Dane!$A$2:$B$10,2)+2*NE61+NF61)*ND$4)))</f>
        <v/>
      </c>
      <c r="NE61" s="98"/>
      <c r="NF61" s="98"/>
      <c r="NG61" s="98"/>
      <c r="NH61" s="96" t="str">
        <f>IF(NK61="","",(IF(NI61=0,NJ61*NH$4,(VLOOKUP(NK61,Dane!$A$2:$B$10,2)+2*NI61+NJ61)*NH$4)))</f>
        <v/>
      </c>
      <c r="NI61" s="98"/>
      <c r="NJ61" s="98"/>
      <c r="NK61" s="98"/>
      <c r="NL61" s="96" t="str">
        <f>IF(NO61="","",(IF(NM61=0,NN61*NL$4,(VLOOKUP(NO61,Dane!$A$2:$B$10,2)+2*NM61+NN61)*NL$4)))</f>
        <v/>
      </c>
      <c r="NM61" s="98"/>
      <c r="NN61" s="98"/>
      <c r="NO61" s="98"/>
      <c r="NP61" s="96" t="str">
        <f>IF(NS61="","",(IF(NQ61=0,NR61*NP$4,(VLOOKUP(NS61,Dane!$A$2:$B$10,2)+2*NQ61+NR61)*NP$4)))</f>
        <v/>
      </c>
      <c r="NQ61" s="98"/>
      <c r="NR61" s="98"/>
      <c r="NS61" s="98"/>
      <c r="NT61" s="96">
        <f>IF(NW61="","",(IF(NU61=0,NV61*NT$4,(VLOOKUP(NW61,Dane!$A$2:$B$10,2)+2*NU61+NV61)*NT$4)))</f>
        <v>28.5</v>
      </c>
      <c r="NU61" s="99">
        <v>2</v>
      </c>
      <c r="NV61" s="99">
        <v>2</v>
      </c>
      <c r="NW61" s="99">
        <v>5</v>
      </c>
      <c r="NX61" s="96" t="str">
        <f>IF(OA61="","",(IF(NY61=0,NZ61*NX$4,(VLOOKUP(OA61,Dane!$A$2:$B$10,2)+2*NY61+NZ61)*NX$4)))</f>
        <v/>
      </c>
      <c r="NY61" s="98"/>
      <c r="NZ61" s="98"/>
      <c r="OA61" s="98"/>
      <c r="OB61" s="96" t="str">
        <f>IF(OE61="","",(IF(OC61=0,OD61*OB$4,(VLOOKUP(OE61,Dane!$A$2:$B$10,2)+2*OC61+OD61)*OB$4)))</f>
        <v/>
      </c>
      <c r="OC61" s="98"/>
      <c r="OD61" s="98"/>
      <c r="OE61" s="98"/>
      <c r="OF61" s="96" t="str">
        <f>IF(OI61="","",(IF(OG61=0,OH61*OF$4,(VLOOKUP(OI61,Dane!$A$2:$B$10,2)+2*OG61+OH61)*OF$4)))</f>
        <v/>
      </c>
      <c r="OG61" s="98"/>
      <c r="OH61" s="98"/>
      <c r="OI61" s="98"/>
      <c r="OJ61" s="96" t="str">
        <f>IF(OM61="","",(IF(OK61=0,OL61*OJ$4,(VLOOKUP(OM61,Dane!$A$2:$B$10,2)+2*OK61+OL61)*OJ$4)))</f>
        <v/>
      </c>
      <c r="OK61" s="98"/>
      <c r="OL61" s="98"/>
      <c r="OM61" s="98"/>
      <c r="ON61" s="96" t="str">
        <f>IF(OQ61="","",(IF(OO61=0,OP61*ON$4,(VLOOKUP(OQ61,Dane!$A$2:$B$10,2)+2*OO61+OP61)*ON$4)))</f>
        <v/>
      </c>
      <c r="OO61" s="98"/>
      <c r="OP61" s="98"/>
      <c r="OQ61" s="98"/>
      <c r="OR61" s="96" t="str">
        <f>IF(OU61="","",(IF(OS61=0,OT61*OR$4,(VLOOKUP(OU61,Dane!$A$2:$B$10,2)+2*OS61+OT61)*OR$4)))</f>
        <v/>
      </c>
      <c r="OS61" s="98"/>
      <c r="OT61" s="98"/>
      <c r="OU61" s="112"/>
    </row>
    <row r="62" spans="1:411" x14ac:dyDescent="0.25">
      <c r="A62" s="70">
        <f t="shared" si="344"/>
        <v>57</v>
      </c>
      <c r="B62" s="83" t="s">
        <v>193</v>
      </c>
      <c r="C62" s="63">
        <v>2001</v>
      </c>
      <c r="D62" s="64" t="str">
        <f>VLOOKUP(C62,Dane!$A$17:$B$34,2)</f>
        <v>młodzik</v>
      </c>
      <c r="E62" s="65">
        <f t="shared" si="345"/>
        <v>88.5</v>
      </c>
      <c r="F62" s="66">
        <f t="shared" si="431"/>
        <v>30</v>
      </c>
      <c r="G62" s="66">
        <f t="shared" si="431"/>
        <v>28.5</v>
      </c>
      <c r="H62" s="66">
        <f t="shared" si="431"/>
        <v>25</v>
      </c>
      <c r="I62" s="66">
        <f t="shared" si="431"/>
        <v>5</v>
      </c>
      <c r="J62" s="66" t="str">
        <f t="shared" si="431"/>
        <v/>
      </c>
      <c r="K62" s="66" t="str">
        <f t="shared" si="431"/>
        <v/>
      </c>
      <c r="L62" s="66" t="str">
        <f t="shared" si="431"/>
        <v/>
      </c>
      <c r="M62" s="66" t="str">
        <f t="shared" si="431"/>
        <v/>
      </c>
      <c r="N62" s="66" t="str">
        <f t="shared" si="431"/>
        <v/>
      </c>
      <c r="O62" s="72" t="str">
        <f t="shared" si="431"/>
        <v/>
      </c>
      <c r="P62" s="67">
        <f t="shared" si="347"/>
        <v>4</v>
      </c>
      <c r="Q62" s="69" t="str">
        <f t="shared" si="348"/>
        <v/>
      </c>
      <c r="R62" s="69" t="str">
        <f t="shared" si="349"/>
        <v/>
      </c>
      <c r="S62" s="69" t="str">
        <f t="shared" si="350"/>
        <v/>
      </c>
      <c r="T62" s="69" t="str">
        <f t="shared" si="351"/>
        <v/>
      </c>
      <c r="U62" s="69" t="str">
        <f t="shared" si="352"/>
        <v/>
      </c>
      <c r="V62" s="69" t="str">
        <f t="shared" si="353"/>
        <v/>
      </c>
      <c r="W62" s="69" t="str">
        <f t="shared" si="354"/>
        <v/>
      </c>
      <c r="X62" s="69" t="str">
        <f t="shared" si="355"/>
        <v/>
      </c>
      <c r="Y62" s="69" t="str">
        <f t="shared" si="356"/>
        <v/>
      </c>
      <c r="Z62" s="69" t="str">
        <f t="shared" si="357"/>
        <v/>
      </c>
      <c r="AA62" s="69" t="str">
        <f t="shared" si="358"/>
        <v/>
      </c>
      <c r="AB62" s="69" t="str">
        <f t="shared" si="359"/>
        <v/>
      </c>
      <c r="AC62" s="69" t="str">
        <f t="shared" si="360"/>
        <v/>
      </c>
      <c r="AD62" s="69" t="str">
        <f t="shared" si="361"/>
        <v/>
      </c>
      <c r="AE62" s="69" t="str">
        <f t="shared" si="362"/>
        <v/>
      </c>
      <c r="AF62" s="69" t="str">
        <f t="shared" si="363"/>
        <v/>
      </c>
      <c r="AG62" s="69" t="str">
        <f t="shared" si="364"/>
        <v/>
      </c>
      <c r="AH62" s="69" t="str">
        <f t="shared" si="365"/>
        <v/>
      </c>
      <c r="AI62" s="69" t="str">
        <f t="shared" si="366"/>
        <v/>
      </c>
      <c r="AJ62" s="69" t="str">
        <f t="shared" si="367"/>
        <v/>
      </c>
      <c r="AK62" s="69" t="str">
        <f t="shared" si="368"/>
        <v/>
      </c>
      <c r="AL62" s="69" t="str">
        <f t="shared" si="369"/>
        <v/>
      </c>
      <c r="AM62" s="69" t="str">
        <f t="shared" si="370"/>
        <v/>
      </c>
      <c r="AN62" s="69" t="str">
        <f t="shared" si="371"/>
        <v/>
      </c>
      <c r="AO62" s="69" t="str">
        <f t="shared" si="372"/>
        <v/>
      </c>
      <c r="AP62" s="69" t="str">
        <f t="shared" si="373"/>
        <v/>
      </c>
      <c r="AQ62" s="69" t="str">
        <f t="shared" si="374"/>
        <v/>
      </c>
      <c r="AR62" s="69" t="str">
        <f t="shared" si="375"/>
        <v/>
      </c>
      <c r="AS62" s="69" t="str">
        <f t="shared" si="376"/>
        <v/>
      </c>
      <c r="AT62" s="69" t="str">
        <f t="shared" si="377"/>
        <v/>
      </c>
      <c r="AU62" s="69" t="str">
        <f t="shared" si="378"/>
        <v/>
      </c>
      <c r="AV62" s="69" t="str">
        <f t="shared" si="379"/>
        <v/>
      </c>
      <c r="AW62" s="69" t="str">
        <f t="shared" si="380"/>
        <v/>
      </c>
      <c r="AX62" s="69" t="str">
        <f t="shared" si="381"/>
        <v/>
      </c>
      <c r="AY62" s="69" t="str">
        <f t="shared" si="382"/>
        <v/>
      </c>
      <c r="AZ62" s="69" t="str">
        <f t="shared" si="383"/>
        <v/>
      </c>
      <c r="BA62" s="69" t="str">
        <f t="shared" si="384"/>
        <v/>
      </c>
      <c r="BB62" s="69" t="str">
        <f t="shared" si="385"/>
        <v/>
      </c>
      <c r="BC62" s="69" t="str">
        <f t="shared" si="386"/>
        <v/>
      </c>
      <c r="BD62" s="69" t="str">
        <f t="shared" si="387"/>
        <v/>
      </c>
      <c r="BE62" s="69">
        <f t="shared" si="388"/>
        <v>5</v>
      </c>
      <c r="BF62" s="69" t="str">
        <f t="shared" si="389"/>
        <v/>
      </c>
      <c r="BG62" s="69" t="str">
        <f t="shared" si="390"/>
        <v/>
      </c>
      <c r="BH62" s="69">
        <f t="shared" si="391"/>
        <v>30</v>
      </c>
      <c r="BI62" s="69" t="str">
        <f t="shared" si="392"/>
        <v/>
      </c>
      <c r="BJ62" s="69" t="str">
        <f t="shared" si="393"/>
        <v/>
      </c>
      <c r="BK62" s="69">
        <f t="shared" si="394"/>
        <v>25</v>
      </c>
      <c r="BL62" s="69" t="str">
        <f t="shared" si="395"/>
        <v/>
      </c>
      <c r="BM62" s="69" t="str">
        <f t="shared" si="396"/>
        <v/>
      </c>
      <c r="BN62" s="69" t="str">
        <f t="shared" si="397"/>
        <v/>
      </c>
      <c r="BO62" s="69" t="str">
        <f t="shared" si="398"/>
        <v/>
      </c>
      <c r="BP62" s="69" t="str">
        <f t="shared" si="399"/>
        <v/>
      </c>
      <c r="BQ62" s="69" t="str">
        <f t="shared" si="400"/>
        <v/>
      </c>
      <c r="BR62" s="69" t="str">
        <f t="shared" si="401"/>
        <v/>
      </c>
      <c r="BS62" s="69" t="str">
        <f t="shared" si="402"/>
        <v/>
      </c>
      <c r="BT62" s="69" t="str">
        <f t="shared" si="403"/>
        <v/>
      </c>
      <c r="BU62" s="69" t="str">
        <f t="shared" si="404"/>
        <v/>
      </c>
      <c r="BV62" s="69" t="str">
        <f t="shared" si="405"/>
        <v/>
      </c>
      <c r="BW62" s="69" t="str">
        <f t="shared" si="406"/>
        <v/>
      </c>
      <c r="BX62" s="69" t="str">
        <f t="shared" si="407"/>
        <v/>
      </c>
      <c r="BY62" s="69" t="str">
        <f t="shared" si="408"/>
        <v/>
      </c>
      <c r="BZ62" s="69" t="str">
        <f t="shared" si="409"/>
        <v/>
      </c>
      <c r="CA62" s="69">
        <f t="shared" si="410"/>
        <v>28.5</v>
      </c>
      <c r="CB62" s="69" t="str">
        <f t="shared" si="411"/>
        <v/>
      </c>
      <c r="CC62" s="69" t="str">
        <f t="shared" si="412"/>
        <v/>
      </c>
      <c r="CD62" s="69" t="str">
        <f t="shared" si="413"/>
        <v/>
      </c>
      <c r="CE62" s="69" t="str">
        <f t="shared" si="414"/>
        <v/>
      </c>
      <c r="CF62" s="69" t="str">
        <f t="shared" si="415"/>
        <v/>
      </c>
      <c r="CG62" s="69" t="str">
        <f t="shared" si="416"/>
        <v/>
      </c>
      <c r="CH62" s="69" t="str">
        <f t="shared" si="417"/>
        <v/>
      </c>
      <c r="CI62" s="69" t="str">
        <f t="shared" si="418"/>
        <v/>
      </c>
      <c r="CJ62" s="69" t="str">
        <f t="shared" si="419"/>
        <v/>
      </c>
      <c r="CK62" s="69" t="str">
        <f t="shared" si="420"/>
        <v/>
      </c>
      <c r="CL62" s="69" t="str">
        <f t="shared" si="421"/>
        <v/>
      </c>
      <c r="CM62" s="69" t="str">
        <f t="shared" si="422"/>
        <v/>
      </c>
      <c r="CN62" s="69" t="str">
        <f t="shared" si="423"/>
        <v/>
      </c>
      <c r="CO62" s="69" t="str">
        <f t="shared" si="424"/>
        <v/>
      </c>
      <c r="CP62" s="69" t="str">
        <f t="shared" si="425"/>
        <v/>
      </c>
      <c r="CQ62" s="94" t="str">
        <f t="shared" si="426"/>
        <v/>
      </c>
      <c r="CR62" s="111" t="str">
        <f>IF(CU62="","",(IF(CS62=0,CT62*CR$4,(VLOOKUP(CU62,Dane!$A$2:$B$10,2)+2*CS62+CT62)*CR$4)))</f>
        <v/>
      </c>
      <c r="CS62" s="98"/>
      <c r="CT62" s="98"/>
      <c r="CU62" s="98"/>
      <c r="CV62" s="96" t="str">
        <f>IF(CY62="","",(IF(CW62=0,CX62*CV$4,(VLOOKUP(CY62,Dane!$A$2:$B$10,2)+2*CW62+CX62)*CV$4)))</f>
        <v/>
      </c>
      <c r="CW62" s="98"/>
      <c r="CX62" s="98"/>
      <c r="CY62" s="98"/>
      <c r="CZ62" s="96" t="str">
        <f>IF(DC62="","",(IF(DA62=0,DB62*CZ$4,(VLOOKUP(DC62,Dane!$A$2:$B$10,2)+2*DA62+DB62)*CZ$4)))</f>
        <v/>
      </c>
      <c r="DA62" s="98"/>
      <c r="DB62" s="98"/>
      <c r="DC62" s="98"/>
      <c r="DD62" s="96" t="str">
        <f>IF(DG62="","",(IF(DE62=0,DF62*DD$4,(VLOOKUP(DG62,Dane!$A$2:$B$10,2)+2*DE62+DF62)*DD$4)))</f>
        <v/>
      </c>
      <c r="DE62" s="98"/>
      <c r="DF62" s="98"/>
      <c r="DG62" s="98"/>
      <c r="DH62" s="96" t="str">
        <f>IF(DK62="","",(IF(DI62=0,DJ62*DH$4,(VLOOKUP(DK62,Dane!$A$2:$B$10,2)+2*DI62+DJ62)*DH$4)))</f>
        <v/>
      </c>
      <c r="DI62" s="98"/>
      <c r="DJ62" s="98"/>
      <c r="DK62" s="98"/>
      <c r="DL62" s="96" t="str">
        <f>IF(DO62="","",(IF(DM62=0,DN62*DL$4,(VLOOKUP(DO62,Dane!$A$2:$B$10,2)+2*DM62+DN62)*DL$4)))</f>
        <v/>
      </c>
      <c r="DM62" s="98"/>
      <c r="DN62" s="98"/>
      <c r="DO62" s="98"/>
      <c r="DP62" s="96" t="str">
        <f>IF(DS62="","",(IF(DQ62=0,DR62*DP$4,(VLOOKUP(DS62,Dane!$A$2:$B$10,2)+2*DQ62+DR62)*DP$4)))</f>
        <v/>
      </c>
      <c r="DQ62" s="98"/>
      <c r="DR62" s="98"/>
      <c r="DS62" s="98"/>
      <c r="DT62" s="96" t="str">
        <f>IF(DW62="","",(IF(DU62=0,DV62*DT$4,(VLOOKUP(DW62,Dane!$A$2:$B$10,2)+2*DU62+DV62)*DT$4)))</f>
        <v/>
      </c>
      <c r="DU62" s="98"/>
      <c r="DV62" s="98"/>
      <c r="DW62" s="98"/>
      <c r="DX62" s="96" t="str">
        <f>IF(EA62="","",(IF(DY62=0,DZ62*DX$4,(VLOOKUP(EA62,Dane!$A$2:$B$10,2)+2*DY62+DZ62)*DX$4)))</f>
        <v/>
      </c>
      <c r="DY62" s="98"/>
      <c r="DZ62" s="98"/>
      <c r="EA62" s="98"/>
      <c r="EB62" s="96" t="str">
        <f>IF(EE62="","",(IF(EC62=0,ED62*EB$4,(VLOOKUP(EE62,Dane!$A$2:$B$10,2)+2*EC62+ED62)*EB$4)))</f>
        <v/>
      </c>
      <c r="EC62" s="98"/>
      <c r="ED62" s="98"/>
      <c r="EE62" s="98"/>
      <c r="EF62" s="96" t="str">
        <f>IF(EI62="","",(IF(EG62=0,EH62*EF$4,(VLOOKUP(EI62,Dane!$A$2:$B$10,2)+2*EG62+EH62)*EF$4)))</f>
        <v/>
      </c>
      <c r="EG62" s="98"/>
      <c r="EH62" s="98"/>
      <c r="EI62" s="98"/>
      <c r="EJ62" s="96" t="str">
        <f>IF(EM62="","",(IF(EK62=0,EL62*EJ$4,(VLOOKUP(EM62,Dane!$A$2:$B$10,2)+2*EK62+EL62)*EJ$4)))</f>
        <v/>
      </c>
      <c r="EK62" s="98"/>
      <c r="EL62" s="98"/>
      <c r="EM62" s="98"/>
      <c r="EN62" s="96" t="str">
        <f>IF(EQ62="","",(IF(EO62=0,EP62*EN$4,(VLOOKUP(EQ62,Dane!$A$2:$B$10,2)+2*EO62+EP62)*EN$4)))</f>
        <v/>
      </c>
      <c r="EO62" s="98"/>
      <c r="EP62" s="98"/>
      <c r="EQ62" s="98"/>
      <c r="ER62" s="96" t="str">
        <f>IF(EU62="","",(IF(ES62=0,ET62*ER$4,(VLOOKUP(EU62,Dane!$A$2:$B$10,2)+2*ES62+ET62)*ER$4)))</f>
        <v/>
      </c>
      <c r="ES62" s="98"/>
      <c r="ET62" s="98"/>
      <c r="EU62" s="98"/>
      <c r="EV62" s="96" t="str">
        <f>IF(EY62="","",(IF(EW62=0,EX62*EV$4,(VLOOKUP(EY62,Dane!$A$2:$B$10,2)+2*EW62+EX62)*EV$4)))</f>
        <v/>
      </c>
      <c r="EW62" s="98"/>
      <c r="EX62" s="98"/>
      <c r="EY62" s="98"/>
      <c r="EZ62" s="96" t="str">
        <f>IF(FC62="","",(IF(FA62=0,FB62*EZ$4,(VLOOKUP(FC62,Dane!$A$2:$B$10,2)+2*FA62+FB62)*EZ$4)))</f>
        <v/>
      </c>
      <c r="FA62" s="98"/>
      <c r="FB62" s="98"/>
      <c r="FC62" s="98"/>
      <c r="FD62" s="96" t="str">
        <f>IF(FG62="","",(IF(FE62=0,FF62*FD$4,(VLOOKUP(FG62,Dane!$A$2:$B$10,2)+2*FE62+FF62)*FD$4)))</f>
        <v/>
      </c>
      <c r="FE62" s="98"/>
      <c r="FF62" s="98"/>
      <c r="FG62" s="98"/>
      <c r="FH62" s="96" t="str">
        <f>IF(FK62="","",(IF(FI62=0,FJ62*FH$4,(VLOOKUP(FK62,Dane!$A$2:$B$10,2)+2*FI62+FJ62)*FH$4)))</f>
        <v/>
      </c>
      <c r="FI62" s="98"/>
      <c r="FJ62" s="98"/>
      <c r="FK62" s="98"/>
      <c r="FL62" s="96" t="str">
        <f>IF(FO62="","",(IF(FM62=0,FN62*FL$4,(VLOOKUP(FO62,Dane!$A$2:$B$10,2)+2*FM62+FN62)*FL$4)))</f>
        <v/>
      </c>
      <c r="FM62" s="98"/>
      <c r="FN62" s="98"/>
      <c r="FO62" s="98"/>
      <c r="FP62" s="96" t="str">
        <f>IF(FS62="","",(IF(FQ62=0,FR62*FP$4,(VLOOKUP(FS62,Dane!$A$2:$B$10,2)+2*FQ62+FR62)*FP$4)))</f>
        <v/>
      </c>
      <c r="FQ62" s="98"/>
      <c r="FR62" s="98"/>
      <c r="FS62" s="98"/>
      <c r="FT62" s="96" t="str">
        <f>IF(FW62="","",(IF(FU62=0,FV62*FT$4,(VLOOKUP(FW62,Dane!$A$2:$B$10,2)+2*FU62+FV62)*FT$4)))</f>
        <v/>
      </c>
      <c r="FU62" s="98"/>
      <c r="FV62" s="98"/>
      <c r="FW62" s="98"/>
      <c r="FX62" s="96" t="str">
        <f>IF(GA62="","",(IF(FY62=0,FZ62*FX$4,(VLOOKUP(GA62,Dane!$A$2:$B$10,2)+2*FY62+FZ62)*FX$4)))</f>
        <v/>
      </c>
      <c r="FY62" s="98"/>
      <c r="FZ62" s="98"/>
      <c r="GA62" s="98"/>
      <c r="GB62" s="96" t="str">
        <f>IF(GE62="","",(IF(GC62=0,GD62*GB$4,(VLOOKUP(GE62,Dane!$A$2:$B$10,2)+2*GC62+GD62)*GB$4)))</f>
        <v/>
      </c>
      <c r="GC62" s="98"/>
      <c r="GD62" s="98"/>
      <c r="GE62" s="98"/>
      <c r="GF62" s="96" t="str">
        <f>IF(GI62="","",(IF(GG62=0,GH62*GF$4,(VLOOKUP(GI62,Dane!$A$2:$B$10,2)+2*GG62+GH62)*GF$4)))</f>
        <v/>
      </c>
      <c r="GG62" s="98"/>
      <c r="GH62" s="98"/>
      <c r="GI62" s="98"/>
      <c r="GJ62" s="96" t="str">
        <f>IF(GM62="","",(IF(GK62=0,GL62*GJ$4,(VLOOKUP(GM62,Dane!$A$2:$B$10,2)+2*GK62+GL62)*GJ$4)))</f>
        <v/>
      </c>
      <c r="GK62" s="98"/>
      <c r="GL62" s="98"/>
      <c r="GM62" s="98"/>
      <c r="GN62" s="96" t="str">
        <f>IF(GQ62="","",(IF(GO62=0,GP62*GN$4,(VLOOKUP(GQ62,Dane!$A$2:$B$10,2)+2*GO62+GP62)*GN$4)))</f>
        <v/>
      </c>
      <c r="GO62" s="98"/>
      <c r="GP62" s="98"/>
      <c r="GQ62" s="98"/>
      <c r="GR62" s="96" t="str">
        <f>IF(GU62="","",(IF(GS62=0,GT62*GR$4,(VLOOKUP(GU62,Dane!$A$2:$B$10,2)+2*GS62+GT62)*GR$4)))</f>
        <v/>
      </c>
      <c r="GS62" s="98"/>
      <c r="GT62" s="98"/>
      <c r="GU62" s="98"/>
      <c r="GV62" s="96" t="str">
        <f>IF(GY62="","",(IF(GW62=0,GX62*GV$4,(VLOOKUP(GY62,Dane!$A$2:$B$10,2)+2*GW62+GX62)*GV$4)))</f>
        <v/>
      </c>
      <c r="GW62" s="98"/>
      <c r="GX62" s="98"/>
      <c r="GY62" s="98"/>
      <c r="GZ62" s="96" t="str">
        <f>IF(HC62="","",(IF(HA62=0,HB62*GZ$4,(VLOOKUP(HC62,Dane!$A$2:$B$10,2)+2*HA62+HB62)*GZ$4)))</f>
        <v/>
      </c>
      <c r="HA62" s="98"/>
      <c r="HB62" s="98"/>
      <c r="HC62" s="98"/>
      <c r="HD62" s="96" t="str">
        <f>IF(HG62="","",(IF(HE62=0,HF62*HD$4,(VLOOKUP(HG62,Dane!$A$2:$B$10,2)+2*HE62+HF62)*HD$4)))</f>
        <v/>
      </c>
      <c r="HE62" s="98"/>
      <c r="HF62" s="98"/>
      <c r="HG62" s="98"/>
      <c r="HH62" s="96" t="str">
        <f>IF(HK62="","",(IF(HI62=0,HJ62*HH$4,(VLOOKUP(HK62,Dane!$A$2:$B$10,2)+2*HI62+HJ62)*HH$4)))</f>
        <v/>
      </c>
      <c r="HI62" s="98"/>
      <c r="HJ62" s="98"/>
      <c r="HK62" s="98"/>
      <c r="HL62" s="96" t="str">
        <f>IF(HO62="","",(IF(HM62=0,HN62*HL$4,(VLOOKUP(HO62,Dane!$A$2:$B$10,2)+2*HM62+HN62)*HL$4)))</f>
        <v/>
      </c>
      <c r="HM62" s="98"/>
      <c r="HN62" s="98"/>
      <c r="HO62" s="98"/>
      <c r="HP62" s="96" t="str">
        <f>IF(HS62="","",(IF(HQ62=0,HR62*HP$4,(VLOOKUP(HS62,Dane!$A$2:$B$10,2)+2*HQ62+HR62)*HP$4)))</f>
        <v/>
      </c>
      <c r="HQ62" s="98"/>
      <c r="HR62" s="98"/>
      <c r="HS62" s="98"/>
      <c r="HT62" s="96" t="str">
        <f>IF(HW62="","",(IF(HU62=0,HV62*HT$4,(VLOOKUP(HW62,Dane!$A$2:$B$10,2)+2*HU62+HV62)*HT$4)))</f>
        <v/>
      </c>
      <c r="HU62" s="98"/>
      <c r="HV62" s="98"/>
      <c r="HW62" s="98"/>
      <c r="HX62" s="96" t="str">
        <f>IF(IA62="","",(IF(HY62=0,HZ62*HX$4,(VLOOKUP(IA62,Dane!$A$2:$B$10,2)+2*HY62+HZ62)*HX$4)))</f>
        <v/>
      </c>
      <c r="HY62" s="98"/>
      <c r="HZ62" s="98"/>
      <c r="IA62" s="98"/>
      <c r="IB62" s="96" t="str">
        <f>IF(IE62="","",(IF(IC62=0,ID62*IB$4,(VLOOKUP(IE62,Dane!$A$2:$B$10,2)+2*IC62+ID62)*IB$4)))</f>
        <v/>
      </c>
      <c r="IC62" s="98"/>
      <c r="ID62" s="98"/>
      <c r="IE62" s="98"/>
      <c r="IF62" s="96" t="str">
        <f>IF(II62="","",(IF(IG62=0,IH62*IF$4,(VLOOKUP(II62,Dane!$A$2:$B$10,2)+2*IG62+IH62)*IF$4)))</f>
        <v/>
      </c>
      <c r="IG62" s="98"/>
      <c r="IH62" s="98"/>
      <c r="II62" s="98"/>
      <c r="IJ62" s="96" t="str">
        <f>IF(IM62="","",(IF(IK62=0,IL62*IJ$4,(VLOOKUP(IM62,Dane!$A$2:$B$10,2)+2*IK62+IL62)*IJ$4)))</f>
        <v/>
      </c>
      <c r="IK62" s="98"/>
      <c r="IL62" s="98"/>
      <c r="IM62" s="98"/>
      <c r="IN62" s="96" t="str">
        <f>IF(IQ62="","",(IF(IO62=0,IP62*IN$4,(VLOOKUP(IQ62,Dane!$A$2:$B$10,2)+2*IO62+IP62)*IN$4)))</f>
        <v/>
      </c>
      <c r="IO62" s="98"/>
      <c r="IP62" s="98"/>
      <c r="IQ62" s="98"/>
      <c r="IR62" s="96" t="str">
        <f>IF(IU62="","",(IF(IS62=0,IT62*IR$4,(VLOOKUP(IU62,Dane!$A$2:$B$10,2)+2*IS62+IT62)*IR$4)))</f>
        <v/>
      </c>
      <c r="IS62" s="98"/>
      <c r="IT62" s="98"/>
      <c r="IU62" s="98"/>
      <c r="IV62" s="96">
        <f>IF(IY62="","",(IF(IW62=0,IX62*IV$4,(VLOOKUP(IY62,Dane!$A$2:$B$10,2)+2*IW62+IX62)*IV$4)))</f>
        <v>5</v>
      </c>
      <c r="IW62" s="99">
        <v>0</v>
      </c>
      <c r="IX62" s="99">
        <v>1</v>
      </c>
      <c r="IY62" s="99">
        <v>0</v>
      </c>
      <c r="IZ62" s="96" t="str">
        <f>IF(JC62="","",(IF(JA62=0,JB62*IZ$4,(VLOOKUP(JC62,Dane!$A$2:$B$10,2)+2*JA62+JB62)*IZ$4)))</f>
        <v/>
      </c>
      <c r="JA62" s="98"/>
      <c r="JB62" s="98"/>
      <c r="JC62" s="98"/>
      <c r="JD62" s="96" t="str">
        <f>IF(JG62="","",(IF(JE62=0,JF62*JD$4,(VLOOKUP(JG62,Dane!$A$2:$B$10,2)+2*JE62+JF62)*JD$4)))</f>
        <v/>
      </c>
      <c r="JE62" s="98"/>
      <c r="JF62" s="98"/>
      <c r="JG62" s="98"/>
      <c r="JH62" s="96">
        <f>IF(JK62="","",(IF(JI62=0,JJ62*JH$4,(VLOOKUP(JK62,Dane!$A$2:$B$10,2)+2*JI62+JJ62)*JH$4)))</f>
        <v>30</v>
      </c>
      <c r="JI62" s="99">
        <v>0</v>
      </c>
      <c r="JJ62" s="99">
        <v>2</v>
      </c>
      <c r="JK62" s="99">
        <v>0</v>
      </c>
      <c r="JL62" s="96" t="str">
        <f>IF(JO62="","",(IF(JM62=0,JN62*JL$4,(VLOOKUP(JO62,Dane!$A$2:$B$10,2)+2*JM62+JN62)*JL$4)))</f>
        <v/>
      </c>
      <c r="JM62" s="98"/>
      <c r="JN62" s="98"/>
      <c r="JO62" s="98"/>
      <c r="JP62" s="96" t="str">
        <f>IF(JS62="","",(IF(JQ62=0,JR62*JP$4,(VLOOKUP(JS62,Dane!$A$2:$B$10,2)+2*JQ62+JR62)*JP$4)))</f>
        <v/>
      </c>
      <c r="JQ62" s="98"/>
      <c r="JR62" s="98"/>
      <c r="JS62" s="98"/>
      <c r="JT62" s="96">
        <f>IF(JW62="","",(IF(JU62=0,JV62*JT$4,(VLOOKUP(JW62,Dane!$A$2:$B$10,2)+2*JU62+JV62)*JT$4)))</f>
        <v>25</v>
      </c>
      <c r="JU62" s="99">
        <v>0</v>
      </c>
      <c r="JV62" s="99">
        <v>1</v>
      </c>
      <c r="JW62" s="99">
        <v>0</v>
      </c>
      <c r="JX62" s="96" t="str">
        <f>IF(KA62="","",(IF(JY62=0,JZ62*JX$4,(VLOOKUP(KA62,Dane!$A$2:$B$10,2)+2*JY62+JZ62)*JX$4)))</f>
        <v/>
      </c>
      <c r="JY62" s="98"/>
      <c r="JZ62" s="98"/>
      <c r="KA62" s="98"/>
      <c r="KB62" s="96" t="str">
        <f>IF(KE62="","",(IF(KC62=0,KD62*KB$4,(VLOOKUP(KE62,Dane!$A$2:$B$10,2)+2*KC62+KD62)*KB$4)))</f>
        <v/>
      </c>
      <c r="KC62" s="98"/>
      <c r="KD62" s="98"/>
      <c r="KE62" s="98"/>
      <c r="KF62" s="96" t="str">
        <f>IF(KI62="","",(IF(KG62=0,KH62*KF$4,(VLOOKUP(KI62,Dane!$A$2:$B$10,2)+2*KG62+KH62)*KF$4)))</f>
        <v/>
      </c>
      <c r="KG62" s="98"/>
      <c r="KH62" s="98"/>
      <c r="KI62" s="98"/>
      <c r="KJ62" s="96" t="str">
        <f>IF(KM62="","",(IF(KK62=0,KL62*KJ$4,(VLOOKUP(KM62,Dane!$A$2:$B$10,2)+2*KK62+KL62)*KJ$4)))</f>
        <v/>
      </c>
      <c r="KK62" s="98"/>
      <c r="KL62" s="98"/>
      <c r="KM62" s="98"/>
      <c r="KN62" s="96" t="str">
        <f>IF(KQ62="","",(IF(KO62=0,KP62*KN$4,(VLOOKUP(KQ62,Dane!$A$2:$B$10,2)+2*KO62+KP62)*KN$4)))</f>
        <v/>
      </c>
      <c r="KO62" s="98"/>
      <c r="KP62" s="98"/>
      <c r="KQ62" s="98"/>
      <c r="KR62" s="96" t="str">
        <f>IF(KU62="","",(IF(KS62=0,KT62*KR$4,(VLOOKUP(KU62,Dane!$A$2:$B$10,2)+2*KS62+KT62)*KR$4)))</f>
        <v/>
      </c>
      <c r="KS62" s="98"/>
      <c r="KT62" s="98"/>
      <c r="KU62" s="98"/>
      <c r="KV62" s="96" t="str">
        <f>IF(KY62="","",(IF(KW62=0,KX62*KV$4,(VLOOKUP(KY62,Dane!$A$2:$B$10,2)+2*KW62+KX62)*KV$4)))</f>
        <v/>
      </c>
      <c r="KW62" s="98"/>
      <c r="KX62" s="98"/>
      <c r="KY62" s="98"/>
      <c r="KZ62" s="96" t="str">
        <f>IF(LC62="","",(IF(LA62=0,LB62*KZ$4,(VLOOKUP(LC62,Dane!$A$2:$B$10,2)+2*LA62+LB62)*KZ$4)))</f>
        <v/>
      </c>
      <c r="LA62" s="98"/>
      <c r="LB62" s="98"/>
      <c r="LC62" s="98"/>
      <c r="LD62" s="96" t="str">
        <f>IF(LG62="","",(IF(LE62=0,LF62*LD$4,(VLOOKUP(LG62,Dane!$A$2:$B$10,2)+2*LE62+LF62)*LD$4)))</f>
        <v/>
      </c>
      <c r="LE62" s="98"/>
      <c r="LF62" s="98"/>
      <c r="LG62" s="98"/>
      <c r="LH62" s="96" t="str">
        <f>IF(LK62="","",(IF(LI62=0,LJ62*LH$4,(VLOOKUP(LK62,Dane!$A$2:$B$10,2)+2*LI62+LJ62)*LH$4)))</f>
        <v/>
      </c>
      <c r="LI62" s="98"/>
      <c r="LJ62" s="98"/>
      <c r="LK62" s="98"/>
      <c r="LL62" s="96" t="str">
        <f>IF(LO62="","",(IF(LM62=0,LN62*LL$4,(VLOOKUP(LO62,Dane!$A$2:$B$10,2)+2*LM62+LN62)*LL$4)))</f>
        <v/>
      </c>
      <c r="LM62" s="98"/>
      <c r="LN62" s="98"/>
      <c r="LO62" s="98"/>
      <c r="LP62" s="96" t="str">
        <f>IF(LS62="","",(IF(LQ62=0,LR62*LP$4,(VLOOKUP(LS62,Dane!$A$2:$B$10,2)+2*LQ62+LR62)*LP$4)))</f>
        <v/>
      </c>
      <c r="LQ62" s="98"/>
      <c r="LR62" s="98"/>
      <c r="LS62" s="98"/>
      <c r="LT62" s="96" t="str">
        <f>IF(LW62="","",(IF(LU62=0,LV62*LT$4,(VLOOKUP(LW62,Dane!$A$2:$B$10,2)+2*LU62+LV62)*LT$4)))</f>
        <v/>
      </c>
      <c r="LU62" s="98"/>
      <c r="LV62" s="98"/>
      <c r="LW62" s="98"/>
      <c r="LX62" s="96" t="str">
        <f>IF(MA62="","",(IF(LY62=0,LZ62*LX$4,(VLOOKUP(MA62,Dane!$A$2:$B$10,2)+2*LY62+LZ62)*LX$4)))</f>
        <v/>
      </c>
      <c r="LY62" s="98"/>
      <c r="LZ62" s="98"/>
      <c r="MA62" s="98"/>
      <c r="MB62" s="96" t="str">
        <f>IF(ME62="","",(IF(MC62=0,MD62*MB$4,(VLOOKUP(ME62,Dane!$A$2:$B$10,2)+2*MC62+MD62)*MB$4)))</f>
        <v/>
      </c>
      <c r="MC62" s="98"/>
      <c r="MD62" s="98"/>
      <c r="ME62" s="98"/>
      <c r="MF62" s="96">
        <f>IF(MI62="","",(IF(MG62=0,MH62*MF$4,(VLOOKUP(MI62,Dane!$A$2:$B$10,2)+2*MG62+MH62)*MF$4)))</f>
        <v>28.5</v>
      </c>
      <c r="MG62" s="99">
        <v>2</v>
      </c>
      <c r="MH62" s="99">
        <v>2</v>
      </c>
      <c r="MI62" s="99">
        <v>5</v>
      </c>
      <c r="MJ62" s="96" t="str">
        <f>IF(MM62="","",(IF(MK62=0,ML62*MJ$4,(VLOOKUP(MM62,Dane!$A$2:$B$10,2)+2*MK62+ML62)*MJ$4)))</f>
        <v/>
      </c>
      <c r="MK62" s="98"/>
      <c r="ML62" s="98"/>
      <c r="MM62" s="98"/>
      <c r="MN62" s="96" t="str">
        <f>IF(MQ62="","",(IF(MO62=0,MP62*MN$4,(VLOOKUP(MQ62,Dane!$A$2:$B$10,2)+2*MO62+MP62)*MN$4)))</f>
        <v/>
      </c>
      <c r="MO62" s="98"/>
      <c r="MP62" s="98"/>
      <c r="MQ62" s="98"/>
      <c r="MR62" s="96" t="str">
        <f>IF(MU62="","",(IF(MS62=0,MT62*MR$4,(VLOOKUP(MU62,Dane!$A$2:$B$10,2)+2*MS62+MT62)*MR$4)))</f>
        <v/>
      </c>
      <c r="MS62" s="98"/>
      <c r="MT62" s="98"/>
      <c r="MU62" s="98"/>
      <c r="MV62" s="96" t="str">
        <f>IF(MY62="","",(IF(MW62=0,MX62*MV$4,(VLOOKUP(MY62,Dane!$A$2:$B$10,2)+2*MW62+MX62)*MV$4)))</f>
        <v/>
      </c>
      <c r="MW62" s="98"/>
      <c r="MX62" s="98"/>
      <c r="MY62" s="98"/>
      <c r="MZ62" s="96" t="str">
        <f>IF(NC62="","",(IF(NA62=0,NB62*MZ$4,(VLOOKUP(NC62,Dane!$A$2:$B$10,2)+2*NA62+NB62)*MZ$4)))</f>
        <v/>
      </c>
      <c r="NA62" s="98"/>
      <c r="NB62" s="98"/>
      <c r="NC62" s="98"/>
      <c r="ND62" s="96" t="str">
        <f>IF(NG62="","",(IF(NE62=0,NF62*ND$4,(VLOOKUP(NG62,Dane!$A$2:$B$10,2)+2*NE62+NF62)*ND$4)))</f>
        <v/>
      </c>
      <c r="NE62" s="98"/>
      <c r="NF62" s="98"/>
      <c r="NG62" s="98"/>
      <c r="NH62" s="96" t="str">
        <f>IF(NK62="","",(IF(NI62=0,NJ62*NH$4,(VLOOKUP(NK62,Dane!$A$2:$B$10,2)+2*NI62+NJ62)*NH$4)))</f>
        <v/>
      </c>
      <c r="NI62" s="98"/>
      <c r="NJ62" s="98"/>
      <c r="NK62" s="98"/>
      <c r="NL62" s="96" t="str">
        <f>IF(NO62="","",(IF(NM62=0,NN62*NL$4,(VLOOKUP(NO62,Dane!$A$2:$B$10,2)+2*NM62+NN62)*NL$4)))</f>
        <v/>
      </c>
      <c r="NM62" s="98"/>
      <c r="NN62" s="98"/>
      <c r="NO62" s="98"/>
      <c r="NP62" s="96" t="str">
        <f>IF(NS62="","",(IF(NQ62=0,NR62*NP$4,(VLOOKUP(NS62,Dane!$A$2:$B$10,2)+2*NQ62+NR62)*NP$4)))</f>
        <v/>
      </c>
      <c r="NQ62" s="98"/>
      <c r="NR62" s="98"/>
      <c r="NS62" s="98"/>
      <c r="NT62" s="96" t="str">
        <f>IF(NW62="","",(IF(NU62=0,NV62*NT$4,(VLOOKUP(NW62,Dane!$A$2:$B$10,2)+2*NU62+NV62)*NT$4)))</f>
        <v/>
      </c>
      <c r="NU62" s="98"/>
      <c r="NV62" s="98"/>
      <c r="NW62" s="98"/>
      <c r="NX62" s="96" t="str">
        <f>IF(OA62="","",(IF(NY62=0,NZ62*NX$4,(VLOOKUP(OA62,Dane!$A$2:$B$10,2)+2*NY62+NZ62)*NX$4)))</f>
        <v/>
      </c>
      <c r="NY62" s="98"/>
      <c r="NZ62" s="98"/>
      <c r="OA62" s="98"/>
      <c r="OB62" s="96" t="str">
        <f>IF(OE62="","",(IF(OC62=0,OD62*OB$4,(VLOOKUP(OE62,Dane!$A$2:$B$10,2)+2*OC62+OD62)*OB$4)))</f>
        <v/>
      </c>
      <c r="OC62" s="98"/>
      <c r="OD62" s="98"/>
      <c r="OE62" s="98"/>
      <c r="OF62" s="96" t="str">
        <f>IF(OI62="","",(IF(OG62=0,OH62*OF$4,(VLOOKUP(OI62,Dane!$A$2:$B$10,2)+2*OG62+OH62)*OF$4)))</f>
        <v/>
      </c>
      <c r="OG62" s="98"/>
      <c r="OH62" s="98"/>
      <c r="OI62" s="98"/>
      <c r="OJ62" s="96" t="str">
        <f>IF(OM62="","",(IF(OK62=0,OL62*OJ$4,(VLOOKUP(OM62,Dane!$A$2:$B$10,2)+2*OK62+OL62)*OJ$4)))</f>
        <v/>
      </c>
      <c r="OK62" s="98"/>
      <c r="OL62" s="98"/>
      <c r="OM62" s="98"/>
      <c r="ON62" s="96" t="str">
        <f>IF(OQ62="","",(IF(OO62=0,OP62*ON$4,(VLOOKUP(OQ62,Dane!$A$2:$B$10,2)+2*OO62+OP62)*ON$4)))</f>
        <v/>
      </c>
      <c r="OO62" s="98"/>
      <c r="OP62" s="98"/>
      <c r="OQ62" s="98"/>
      <c r="OR62" s="96" t="str">
        <f>IF(OU62="","",(IF(OS62=0,OT62*OR$4,(VLOOKUP(OU62,Dane!$A$2:$B$10,2)+2*OS62+OT62)*OR$4)))</f>
        <v/>
      </c>
      <c r="OS62" s="98"/>
      <c r="OT62" s="98"/>
      <c r="OU62" s="112"/>
    </row>
    <row r="63" spans="1:411" x14ac:dyDescent="0.25">
      <c r="A63" s="71">
        <f t="shared" si="344"/>
        <v>58</v>
      </c>
      <c r="B63" s="83" t="s">
        <v>194</v>
      </c>
      <c r="C63" s="63">
        <v>2004</v>
      </c>
      <c r="D63" s="64" t="str">
        <f>VLOOKUP(C63,Dane!$A$17:$B$34,2)</f>
        <v>dziecko</v>
      </c>
      <c r="E63" s="65">
        <f t="shared" si="345"/>
        <v>87</v>
      </c>
      <c r="F63" s="66">
        <f t="shared" si="431"/>
        <v>22.5</v>
      </c>
      <c r="G63" s="66">
        <f t="shared" si="431"/>
        <v>18</v>
      </c>
      <c r="H63" s="66">
        <f t="shared" si="431"/>
        <v>16.5</v>
      </c>
      <c r="I63" s="66">
        <f t="shared" si="431"/>
        <v>12</v>
      </c>
      <c r="J63" s="66">
        <f t="shared" si="431"/>
        <v>12</v>
      </c>
      <c r="K63" s="66">
        <f t="shared" si="431"/>
        <v>6</v>
      </c>
      <c r="L63" s="66" t="str">
        <f t="shared" si="431"/>
        <v/>
      </c>
      <c r="M63" s="66" t="str">
        <f t="shared" si="431"/>
        <v/>
      </c>
      <c r="N63" s="66" t="str">
        <f t="shared" si="431"/>
        <v/>
      </c>
      <c r="O63" s="72" t="str">
        <f t="shared" si="431"/>
        <v/>
      </c>
      <c r="P63" s="67">
        <f t="shared" si="347"/>
        <v>6</v>
      </c>
      <c r="Q63" s="69" t="str">
        <f t="shared" si="348"/>
        <v/>
      </c>
      <c r="R63" s="69" t="str">
        <f t="shared" si="349"/>
        <v/>
      </c>
      <c r="S63" s="69" t="str">
        <f t="shared" si="350"/>
        <v/>
      </c>
      <c r="T63" s="69" t="str">
        <f t="shared" si="351"/>
        <v/>
      </c>
      <c r="U63" s="69" t="str">
        <f t="shared" si="352"/>
        <v/>
      </c>
      <c r="V63" s="69">
        <f t="shared" si="353"/>
        <v>18</v>
      </c>
      <c r="W63" s="69" t="str">
        <f t="shared" si="354"/>
        <v/>
      </c>
      <c r="X63" s="69" t="str">
        <f t="shared" si="355"/>
        <v/>
      </c>
      <c r="Y63" s="69" t="str">
        <f t="shared" si="356"/>
        <v/>
      </c>
      <c r="Z63" s="69" t="str">
        <f t="shared" si="357"/>
        <v/>
      </c>
      <c r="AA63" s="69" t="str">
        <f t="shared" si="358"/>
        <v/>
      </c>
      <c r="AB63" s="69" t="str">
        <f t="shared" si="359"/>
        <v/>
      </c>
      <c r="AC63" s="69" t="str">
        <f t="shared" si="360"/>
        <v/>
      </c>
      <c r="AD63" s="69" t="str">
        <f t="shared" si="361"/>
        <v/>
      </c>
      <c r="AE63" s="69" t="str">
        <f t="shared" si="362"/>
        <v/>
      </c>
      <c r="AF63" s="69" t="str">
        <f t="shared" si="363"/>
        <v/>
      </c>
      <c r="AG63" s="69" t="str">
        <f t="shared" si="364"/>
        <v/>
      </c>
      <c r="AH63" s="69" t="str">
        <f t="shared" si="365"/>
        <v/>
      </c>
      <c r="AI63" s="69" t="str">
        <f t="shared" si="366"/>
        <v/>
      </c>
      <c r="AJ63" s="69" t="str">
        <f t="shared" si="367"/>
        <v/>
      </c>
      <c r="AK63" s="69" t="str">
        <f t="shared" si="368"/>
        <v/>
      </c>
      <c r="AL63" s="69" t="str">
        <f t="shared" si="369"/>
        <v/>
      </c>
      <c r="AM63" s="69" t="str">
        <f t="shared" si="370"/>
        <v/>
      </c>
      <c r="AN63" s="69" t="str">
        <f t="shared" si="371"/>
        <v/>
      </c>
      <c r="AO63" s="69" t="str">
        <f t="shared" si="372"/>
        <v/>
      </c>
      <c r="AP63" s="69" t="str">
        <f t="shared" si="373"/>
        <v/>
      </c>
      <c r="AQ63" s="69" t="str">
        <f t="shared" si="374"/>
        <v/>
      </c>
      <c r="AR63" s="69" t="str">
        <f t="shared" si="375"/>
        <v/>
      </c>
      <c r="AS63" s="69" t="str">
        <f t="shared" si="376"/>
        <v/>
      </c>
      <c r="AT63" s="69" t="str">
        <f t="shared" si="377"/>
        <v/>
      </c>
      <c r="AU63" s="69" t="str">
        <f t="shared" si="378"/>
        <v/>
      </c>
      <c r="AV63" s="69" t="str">
        <f t="shared" si="379"/>
        <v/>
      </c>
      <c r="AW63" s="69" t="str">
        <f t="shared" si="380"/>
        <v/>
      </c>
      <c r="AX63" s="69" t="str">
        <f t="shared" si="381"/>
        <v/>
      </c>
      <c r="AY63" s="69">
        <f t="shared" si="382"/>
        <v>22.5</v>
      </c>
      <c r="AZ63" s="69" t="str">
        <f t="shared" si="383"/>
        <v/>
      </c>
      <c r="BA63" s="69" t="str">
        <f t="shared" si="384"/>
        <v/>
      </c>
      <c r="BB63" s="69" t="str">
        <f t="shared" si="385"/>
        <v/>
      </c>
      <c r="BC63" s="69" t="str">
        <f t="shared" si="386"/>
        <v/>
      </c>
      <c r="BD63" s="69" t="str">
        <f t="shared" si="387"/>
        <v/>
      </c>
      <c r="BE63" s="69" t="str">
        <f t="shared" si="388"/>
        <v/>
      </c>
      <c r="BF63" s="69" t="str">
        <f t="shared" si="389"/>
        <v/>
      </c>
      <c r="BG63" s="69" t="str">
        <f t="shared" si="390"/>
        <v/>
      </c>
      <c r="BH63" s="69" t="str">
        <f t="shared" si="391"/>
        <v/>
      </c>
      <c r="BI63" s="69" t="str">
        <f t="shared" si="392"/>
        <v/>
      </c>
      <c r="BJ63" s="69" t="str">
        <f t="shared" si="393"/>
        <v/>
      </c>
      <c r="BK63" s="69" t="str">
        <f t="shared" si="394"/>
        <v/>
      </c>
      <c r="BL63" s="69">
        <f t="shared" si="395"/>
        <v>12</v>
      </c>
      <c r="BM63" s="69" t="str">
        <f t="shared" si="396"/>
        <v/>
      </c>
      <c r="BN63" s="69">
        <f t="shared" si="397"/>
        <v>16.5</v>
      </c>
      <c r="BO63" s="69" t="str">
        <f t="shared" si="398"/>
        <v/>
      </c>
      <c r="BP63" s="69" t="str">
        <f t="shared" si="399"/>
        <v/>
      </c>
      <c r="BQ63" s="69" t="str">
        <f t="shared" si="400"/>
        <v/>
      </c>
      <c r="BR63" s="69" t="str">
        <f t="shared" si="401"/>
        <v/>
      </c>
      <c r="BS63" s="69" t="str">
        <f t="shared" si="402"/>
        <v/>
      </c>
      <c r="BT63" s="69" t="str">
        <f t="shared" si="403"/>
        <v/>
      </c>
      <c r="BU63" s="69" t="str">
        <f t="shared" si="404"/>
        <v/>
      </c>
      <c r="BV63" s="69" t="str">
        <f t="shared" si="405"/>
        <v/>
      </c>
      <c r="BW63" s="69" t="str">
        <f t="shared" si="406"/>
        <v/>
      </c>
      <c r="BX63" s="69" t="str">
        <f t="shared" si="407"/>
        <v/>
      </c>
      <c r="BY63" s="69" t="str">
        <f t="shared" si="408"/>
        <v/>
      </c>
      <c r="BZ63" s="69" t="str">
        <f t="shared" si="409"/>
        <v/>
      </c>
      <c r="CA63" s="69" t="str">
        <f t="shared" si="410"/>
        <v/>
      </c>
      <c r="CB63" s="69" t="str">
        <f t="shared" si="411"/>
        <v/>
      </c>
      <c r="CC63" s="69" t="str">
        <f t="shared" si="412"/>
        <v/>
      </c>
      <c r="CD63" s="69" t="str">
        <f t="shared" si="413"/>
        <v/>
      </c>
      <c r="CE63" s="69" t="str">
        <f t="shared" si="414"/>
        <v/>
      </c>
      <c r="CF63" s="69" t="str">
        <f t="shared" si="415"/>
        <v/>
      </c>
      <c r="CG63" s="69" t="str">
        <f t="shared" si="416"/>
        <v/>
      </c>
      <c r="CH63" s="69" t="str">
        <f t="shared" si="417"/>
        <v/>
      </c>
      <c r="CI63" s="69" t="str">
        <f t="shared" si="418"/>
        <v/>
      </c>
      <c r="CJ63" s="69" t="str">
        <f t="shared" si="419"/>
        <v/>
      </c>
      <c r="CK63" s="69">
        <f t="shared" si="420"/>
        <v>12</v>
      </c>
      <c r="CL63" s="69">
        <f t="shared" si="421"/>
        <v>6</v>
      </c>
      <c r="CM63" s="69" t="str">
        <f t="shared" si="422"/>
        <v/>
      </c>
      <c r="CN63" s="69" t="str">
        <f t="shared" si="423"/>
        <v/>
      </c>
      <c r="CO63" s="69" t="str">
        <f t="shared" si="424"/>
        <v/>
      </c>
      <c r="CP63" s="69" t="str">
        <f t="shared" si="425"/>
        <v/>
      </c>
      <c r="CQ63" s="94" t="str">
        <f t="shared" si="426"/>
        <v/>
      </c>
      <c r="CR63" s="111" t="str">
        <f>IF(CU63="","",(IF(CS63=0,CT63*CR$4,(VLOOKUP(CU63,Dane!$A$2:$B$10,2)+2*CS63+CT63)*CR$4)))</f>
        <v/>
      </c>
      <c r="CS63" s="98"/>
      <c r="CT63" s="98"/>
      <c r="CU63" s="98"/>
      <c r="CV63" s="96" t="str">
        <f>IF(CY63="","",(IF(CW63=0,CX63*CV$4,(VLOOKUP(CY63,Dane!$A$2:$B$10,2)+2*CW63+CX63)*CV$4)))</f>
        <v/>
      </c>
      <c r="CW63" s="98"/>
      <c r="CX63" s="98"/>
      <c r="CY63" s="98"/>
      <c r="CZ63" s="96" t="str">
        <f>IF(DC63="","",(IF(DA63=0,DB63*CZ$4,(VLOOKUP(DC63,Dane!$A$2:$B$10,2)+2*DA63+DB63)*CZ$4)))</f>
        <v/>
      </c>
      <c r="DA63" s="98"/>
      <c r="DB63" s="98"/>
      <c r="DC63" s="98"/>
      <c r="DD63" s="96" t="str">
        <f>IF(DG63="","",(IF(DE63=0,DF63*DD$4,(VLOOKUP(DG63,Dane!$A$2:$B$10,2)+2*DE63+DF63)*DD$4)))</f>
        <v/>
      </c>
      <c r="DE63" s="98"/>
      <c r="DF63" s="98"/>
      <c r="DG63" s="98"/>
      <c r="DH63" s="96" t="str">
        <f>IF(DK63="","",(IF(DI63=0,DJ63*DH$4,(VLOOKUP(DK63,Dane!$A$2:$B$10,2)+2*DI63+DJ63)*DH$4)))</f>
        <v/>
      </c>
      <c r="DI63" s="98"/>
      <c r="DJ63" s="98"/>
      <c r="DK63" s="98"/>
      <c r="DL63" s="96">
        <f>IF(DO63="","",(IF(DM63=0,DN63*DL$4,(VLOOKUP(DO63,Dane!$A$2:$B$10,2)+2*DM63+DN63)*DL$4)))</f>
        <v>18</v>
      </c>
      <c r="DM63" s="99">
        <v>2</v>
      </c>
      <c r="DN63" s="99">
        <v>2</v>
      </c>
      <c r="DO63" s="99">
        <v>0</v>
      </c>
      <c r="DP63" s="96" t="str">
        <f>IF(DS63="","",(IF(DQ63=0,DR63*DP$4,(VLOOKUP(DS63,Dane!$A$2:$B$10,2)+2*DQ63+DR63)*DP$4)))</f>
        <v/>
      </c>
      <c r="DQ63" s="98"/>
      <c r="DR63" s="98"/>
      <c r="DS63" s="98"/>
      <c r="DT63" s="96" t="str">
        <f>IF(DW63="","",(IF(DU63=0,DV63*DT$4,(VLOOKUP(DW63,Dane!$A$2:$B$10,2)+2*DU63+DV63)*DT$4)))</f>
        <v/>
      </c>
      <c r="DU63" s="98"/>
      <c r="DV63" s="98"/>
      <c r="DW63" s="98"/>
      <c r="DX63" s="96" t="str">
        <f>IF(EA63="","",(IF(DY63=0,DZ63*DX$4,(VLOOKUP(EA63,Dane!$A$2:$B$10,2)+2*DY63+DZ63)*DX$4)))</f>
        <v/>
      </c>
      <c r="DY63" s="98"/>
      <c r="DZ63" s="98"/>
      <c r="EA63" s="98"/>
      <c r="EB63" s="96" t="str">
        <f>IF(EE63="","",(IF(EC63=0,ED63*EB$4,(VLOOKUP(EE63,Dane!$A$2:$B$10,2)+2*EC63+ED63)*EB$4)))</f>
        <v/>
      </c>
      <c r="EC63" s="98"/>
      <c r="ED63" s="98"/>
      <c r="EE63" s="98"/>
      <c r="EF63" s="96" t="str">
        <f>IF(EI63="","",(IF(EG63=0,EH63*EF$4,(VLOOKUP(EI63,Dane!$A$2:$B$10,2)+2*EG63+EH63)*EF$4)))</f>
        <v/>
      </c>
      <c r="EG63" s="98"/>
      <c r="EH63" s="98"/>
      <c r="EI63" s="98"/>
      <c r="EJ63" s="96" t="str">
        <f>IF(EM63="","",(IF(EK63=0,EL63*EJ$4,(VLOOKUP(EM63,Dane!$A$2:$B$10,2)+2*EK63+EL63)*EJ$4)))</f>
        <v/>
      </c>
      <c r="EK63" s="98"/>
      <c r="EL63" s="98"/>
      <c r="EM63" s="98"/>
      <c r="EN63" s="96" t="str">
        <f>IF(EQ63="","",(IF(EO63=0,EP63*EN$4,(VLOOKUP(EQ63,Dane!$A$2:$B$10,2)+2*EO63+EP63)*EN$4)))</f>
        <v/>
      </c>
      <c r="EO63" s="98"/>
      <c r="EP63" s="98"/>
      <c r="EQ63" s="98"/>
      <c r="ER63" s="96" t="str">
        <f>IF(EU63="","",(IF(ES63=0,ET63*ER$4,(VLOOKUP(EU63,Dane!$A$2:$B$10,2)+2*ES63+ET63)*ER$4)))</f>
        <v/>
      </c>
      <c r="ES63" s="98"/>
      <c r="ET63" s="98"/>
      <c r="EU63" s="98"/>
      <c r="EV63" s="96" t="str">
        <f>IF(EY63="","",(IF(EW63=0,EX63*EV$4,(VLOOKUP(EY63,Dane!$A$2:$B$10,2)+2*EW63+EX63)*EV$4)))</f>
        <v/>
      </c>
      <c r="EW63" s="98"/>
      <c r="EX63" s="98"/>
      <c r="EY63" s="98"/>
      <c r="EZ63" s="96" t="str">
        <f>IF(FC63="","",(IF(FA63=0,FB63*EZ$4,(VLOOKUP(FC63,Dane!$A$2:$B$10,2)+2*FA63+FB63)*EZ$4)))</f>
        <v/>
      </c>
      <c r="FA63" s="98"/>
      <c r="FB63" s="98"/>
      <c r="FC63" s="98"/>
      <c r="FD63" s="96" t="str">
        <f>IF(FG63="","",(IF(FE63=0,FF63*FD$4,(VLOOKUP(FG63,Dane!$A$2:$B$10,2)+2*FE63+FF63)*FD$4)))</f>
        <v/>
      </c>
      <c r="FE63" s="98"/>
      <c r="FF63" s="98"/>
      <c r="FG63" s="98"/>
      <c r="FH63" s="96" t="str">
        <f>IF(FK63="","",(IF(FI63=0,FJ63*FH$4,(VLOOKUP(FK63,Dane!$A$2:$B$10,2)+2*FI63+FJ63)*FH$4)))</f>
        <v/>
      </c>
      <c r="FI63" s="98"/>
      <c r="FJ63" s="98"/>
      <c r="FK63" s="98"/>
      <c r="FL63" s="96" t="str">
        <f>IF(FO63="","",(IF(FM63=0,FN63*FL$4,(VLOOKUP(FO63,Dane!$A$2:$B$10,2)+2*FM63+FN63)*FL$4)))</f>
        <v/>
      </c>
      <c r="FM63" s="98"/>
      <c r="FN63" s="98"/>
      <c r="FO63" s="98"/>
      <c r="FP63" s="96" t="str">
        <f>IF(FS63="","",(IF(FQ63=0,FR63*FP$4,(VLOOKUP(FS63,Dane!$A$2:$B$10,2)+2*FQ63+FR63)*FP$4)))</f>
        <v/>
      </c>
      <c r="FQ63" s="98"/>
      <c r="FR63" s="98"/>
      <c r="FS63" s="98"/>
      <c r="FT63" s="96" t="str">
        <f>IF(FW63="","",(IF(FU63=0,FV63*FT$4,(VLOOKUP(FW63,Dane!$A$2:$B$10,2)+2*FU63+FV63)*FT$4)))</f>
        <v/>
      </c>
      <c r="FU63" s="98"/>
      <c r="FV63" s="98"/>
      <c r="FW63" s="98"/>
      <c r="FX63" s="96" t="str">
        <f>IF(GA63="","",(IF(FY63=0,FZ63*FX$4,(VLOOKUP(GA63,Dane!$A$2:$B$10,2)+2*FY63+FZ63)*FX$4)))</f>
        <v/>
      </c>
      <c r="FY63" s="98"/>
      <c r="FZ63" s="98"/>
      <c r="GA63" s="98"/>
      <c r="GB63" s="96" t="str">
        <f>IF(GE63="","",(IF(GC63=0,GD63*GB$4,(VLOOKUP(GE63,Dane!$A$2:$B$10,2)+2*GC63+GD63)*GB$4)))</f>
        <v/>
      </c>
      <c r="GC63" s="98"/>
      <c r="GD63" s="98"/>
      <c r="GE63" s="98"/>
      <c r="GF63" s="96" t="str">
        <f>IF(GI63="","",(IF(GG63=0,GH63*GF$4,(VLOOKUP(GI63,Dane!$A$2:$B$10,2)+2*GG63+GH63)*GF$4)))</f>
        <v/>
      </c>
      <c r="GG63" s="98"/>
      <c r="GH63" s="98"/>
      <c r="GI63" s="98"/>
      <c r="GJ63" s="96" t="str">
        <f>IF(GM63="","",(IF(GK63=0,GL63*GJ$4,(VLOOKUP(GM63,Dane!$A$2:$B$10,2)+2*GK63+GL63)*GJ$4)))</f>
        <v/>
      </c>
      <c r="GK63" s="98"/>
      <c r="GL63" s="98"/>
      <c r="GM63" s="98"/>
      <c r="GN63" s="96" t="str">
        <f>IF(GQ63="","",(IF(GO63=0,GP63*GN$4,(VLOOKUP(GQ63,Dane!$A$2:$B$10,2)+2*GO63+GP63)*GN$4)))</f>
        <v/>
      </c>
      <c r="GO63" s="98"/>
      <c r="GP63" s="98"/>
      <c r="GQ63" s="98"/>
      <c r="GR63" s="96" t="str">
        <f>IF(GU63="","",(IF(GS63=0,GT63*GR$4,(VLOOKUP(GU63,Dane!$A$2:$B$10,2)+2*GS63+GT63)*GR$4)))</f>
        <v/>
      </c>
      <c r="GS63" s="98"/>
      <c r="GT63" s="98"/>
      <c r="GU63" s="98"/>
      <c r="GV63" s="96" t="str">
        <f>IF(GY63="","",(IF(GW63=0,GX63*GV$4,(VLOOKUP(GY63,Dane!$A$2:$B$10,2)+2*GW63+GX63)*GV$4)))</f>
        <v/>
      </c>
      <c r="GW63" s="98"/>
      <c r="GX63" s="98"/>
      <c r="GY63" s="98"/>
      <c r="GZ63" s="96" t="str">
        <f>IF(HC63="","",(IF(HA63=0,HB63*GZ$4,(VLOOKUP(HC63,Dane!$A$2:$B$10,2)+2*HA63+HB63)*GZ$4)))</f>
        <v/>
      </c>
      <c r="HA63" s="98"/>
      <c r="HB63" s="98"/>
      <c r="HC63" s="98"/>
      <c r="HD63" s="96" t="str">
        <f>IF(HG63="","",(IF(HE63=0,HF63*HD$4,(VLOOKUP(HG63,Dane!$A$2:$B$10,2)+2*HE63+HF63)*HD$4)))</f>
        <v/>
      </c>
      <c r="HE63" s="98"/>
      <c r="HF63" s="98"/>
      <c r="HG63" s="98"/>
      <c r="HH63" s="96" t="str">
        <f>IF(HK63="","",(IF(HI63=0,HJ63*HH$4,(VLOOKUP(HK63,Dane!$A$2:$B$10,2)+2*HI63+HJ63)*HH$4)))</f>
        <v/>
      </c>
      <c r="HI63" s="98"/>
      <c r="HJ63" s="98"/>
      <c r="HK63" s="98"/>
      <c r="HL63" s="96" t="str">
        <f>IF(HO63="","",(IF(HM63=0,HN63*HL$4,(VLOOKUP(HO63,Dane!$A$2:$B$10,2)+2*HM63+HN63)*HL$4)))</f>
        <v/>
      </c>
      <c r="HM63" s="98"/>
      <c r="HN63" s="98"/>
      <c r="HO63" s="98"/>
      <c r="HP63" s="96" t="str">
        <f>IF(HS63="","",(IF(HQ63=0,HR63*HP$4,(VLOOKUP(HS63,Dane!$A$2:$B$10,2)+2*HQ63+HR63)*HP$4)))</f>
        <v/>
      </c>
      <c r="HQ63" s="98"/>
      <c r="HR63" s="98"/>
      <c r="HS63" s="98"/>
      <c r="HT63" s="96" t="str">
        <f>IF(HW63="","",(IF(HU63=0,HV63*HT$4,(VLOOKUP(HW63,Dane!$A$2:$B$10,2)+2*HU63+HV63)*HT$4)))</f>
        <v/>
      </c>
      <c r="HU63" s="98"/>
      <c r="HV63" s="98"/>
      <c r="HW63" s="98"/>
      <c r="HX63" s="96">
        <f>IF(IA63="","",(IF(HY63=0,HZ63*HX$4,(VLOOKUP(IA63,Dane!$A$2:$B$10,2)+2*HY63+HZ63)*HX$4)))</f>
        <v>22.5</v>
      </c>
      <c r="HY63" s="99">
        <v>1</v>
      </c>
      <c r="HZ63" s="99">
        <v>2</v>
      </c>
      <c r="IA63" s="99">
        <v>5</v>
      </c>
      <c r="IB63" s="96" t="str">
        <f>IF(IE63="","",(IF(IC63=0,ID63*IB$4,(VLOOKUP(IE63,Dane!$A$2:$B$10,2)+2*IC63+ID63)*IB$4)))</f>
        <v/>
      </c>
      <c r="IC63" s="98"/>
      <c r="ID63" s="98"/>
      <c r="IE63" s="98"/>
      <c r="IF63" s="96" t="str">
        <f>IF(II63="","",(IF(IG63=0,IH63*IF$4,(VLOOKUP(II63,Dane!$A$2:$B$10,2)+2*IG63+IH63)*IF$4)))</f>
        <v/>
      </c>
      <c r="IG63" s="98"/>
      <c r="IH63" s="98"/>
      <c r="II63" s="98"/>
      <c r="IJ63" s="96" t="str">
        <f>IF(IM63="","",(IF(IK63=0,IL63*IJ$4,(VLOOKUP(IM63,Dane!$A$2:$B$10,2)+2*IK63+IL63)*IJ$4)))</f>
        <v/>
      </c>
      <c r="IK63" s="98"/>
      <c r="IL63" s="98"/>
      <c r="IM63" s="98"/>
      <c r="IN63" s="96" t="str">
        <f>IF(IQ63="","",(IF(IO63=0,IP63*IN$4,(VLOOKUP(IQ63,Dane!$A$2:$B$10,2)+2*IO63+IP63)*IN$4)))</f>
        <v/>
      </c>
      <c r="IO63" s="98"/>
      <c r="IP63" s="98"/>
      <c r="IQ63" s="98"/>
      <c r="IR63" s="96" t="str">
        <f>IF(IU63="","",(IF(IS63=0,IT63*IR$4,(VLOOKUP(IU63,Dane!$A$2:$B$10,2)+2*IS63+IT63)*IR$4)))</f>
        <v/>
      </c>
      <c r="IS63" s="98"/>
      <c r="IT63" s="98"/>
      <c r="IU63" s="98"/>
      <c r="IV63" s="96" t="str">
        <f>IF(IY63="","",(IF(IW63=0,IX63*IV$4,(VLOOKUP(IY63,Dane!$A$2:$B$10,2)+2*IW63+IX63)*IV$4)))</f>
        <v/>
      </c>
      <c r="IW63" s="98"/>
      <c r="IX63" s="98"/>
      <c r="IY63" s="98"/>
      <c r="IZ63" s="96" t="str">
        <f>IF(JC63="","",(IF(JA63=0,JB63*IZ$4,(VLOOKUP(JC63,Dane!$A$2:$B$10,2)+2*JA63+JB63)*IZ$4)))</f>
        <v/>
      </c>
      <c r="JA63" s="98"/>
      <c r="JB63" s="98"/>
      <c r="JC63" s="98"/>
      <c r="JD63" s="96" t="str">
        <f>IF(JG63="","",(IF(JE63=0,JF63*JD$4,(VLOOKUP(JG63,Dane!$A$2:$B$10,2)+2*JE63+JF63)*JD$4)))</f>
        <v/>
      </c>
      <c r="JE63" s="98"/>
      <c r="JF63" s="98"/>
      <c r="JG63" s="98"/>
      <c r="JH63" s="96" t="str">
        <f>IF(JK63="","",(IF(JI63=0,JJ63*JH$4,(VLOOKUP(JK63,Dane!$A$2:$B$10,2)+2*JI63+JJ63)*JH$4)))</f>
        <v/>
      </c>
      <c r="JI63" s="98"/>
      <c r="JJ63" s="98"/>
      <c r="JK63" s="98"/>
      <c r="JL63" s="96" t="str">
        <f>IF(JO63="","",(IF(JM63=0,JN63*JL$4,(VLOOKUP(JO63,Dane!$A$2:$B$10,2)+2*JM63+JN63)*JL$4)))</f>
        <v/>
      </c>
      <c r="JM63" s="98"/>
      <c r="JN63" s="98"/>
      <c r="JO63" s="98"/>
      <c r="JP63" s="96" t="str">
        <f>IF(JS63="","",(IF(JQ63=0,JR63*JP$4,(VLOOKUP(JS63,Dane!$A$2:$B$10,2)+2*JQ63+JR63)*JP$4)))</f>
        <v/>
      </c>
      <c r="JQ63" s="98"/>
      <c r="JR63" s="98"/>
      <c r="JS63" s="98"/>
      <c r="JT63" s="96" t="str">
        <f>IF(JW63="","",(IF(JU63=0,JV63*JT$4,(VLOOKUP(JW63,Dane!$A$2:$B$10,2)+2*JU63+JV63)*JT$4)))</f>
        <v/>
      </c>
      <c r="JU63" s="98"/>
      <c r="JV63" s="98"/>
      <c r="JW63" s="98"/>
      <c r="JX63" s="96">
        <f>IF(KA63="","",(IF(JY63=0,JZ63*JX$4,(VLOOKUP(KA63,Dane!$A$2:$B$10,2)+2*JY63+JZ63)*JX$4)))</f>
        <v>12</v>
      </c>
      <c r="JY63" s="99">
        <v>1</v>
      </c>
      <c r="JZ63" s="99">
        <v>2</v>
      </c>
      <c r="KA63" s="99">
        <v>0</v>
      </c>
      <c r="KB63" s="96" t="str">
        <f>IF(KE63="","",(IF(KC63=0,KD63*KB$4,(VLOOKUP(KE63,Dane!$A$2:$B$10,2)+2*KC63+KD63)*KB$4)))</f>
        <v/>
      </c>
      <c r="KC63" s="98"/>
      <c r="KD63" s="98"/>
      <c r="KE63" s="98"/>
      <c r="KF63" s="96">
        <f>IF(KI63="","",(IF(KG63=0,KH63*KF$4,(VLOOKUP(KI63,Dane!$A$2:$B$10,2)+2*KG63+KH63)*KF$4)))</f>
        <v>16.5</v>
      </c>
      <c r="KG63" s="99">
        <v>1</v>
      </c>
      <c r="KH63" s="99">
        <v>2</v>
      </c>
      <c r="KI63" s="99">
        <v>7</v>
      </c>
      <c r="KJ63" s="96" t="str">
        <f>IF(KM63="","",(IF(KK63=0,KL63*KJ$4,(VLOOKUP(KM63,Dane!$A$2:$B$10,2)+2*KK63+KL63)*KJ$4)))</f>
        <v/>
      </c>
      <c r="KK63" s="98"/>
      <c r="KL63" s="98"/>
      <c r="KM63" s="98"/>
      <c r="KN63" s="96" t="str">
        <f>IF(KQ63="","",(IF(KO63=0,KP63*KN$4,(VLOOKUP(KQ63,Dane!$A$2:$B$10,2)+2*KO63+KP63)*KN$4)))</f>
        <v/>
      </c>
      <c r="KO63" s="98"/>
      <c r="KP63" s="98"/>
      <c r="KQ63" s="98"/>
      <c r="KR63" s="96" t="str">
        <f>IF(KU63="","",(IF(KS63=0,KT63*KR$4,(VLOOKUP(KU63,Dane!$A$2:$B$10,2)+2*KS63+KT63)*KR$4)))</f>
        <v/>
      </c>
      <c r="KS63" s="98"/>
      <c r="KT63" s="98"/>
      <c r="KU63" s="98"/>
      <c r="KV63" s="96" t="str">
        <f>IF(KY63="","",(IF(KW63=0,KX63*KV$4,(VLOOKUP(KY63,Dane!$A$2:$B$10,2)+2*KW63+KX63)*KV$4)))</f>
        <v/>
      </c>
      <c r="KW63" s="98"/>
      <c r="KX63" s="98"/>
      <c r="KY63" s="98"/>
      <c r="KZ63" s="96" t="str">
        <f>IF(LC63="","",(IF(LA63=0,LB63*KZ$4,(VLOOKUP(LC63,Dane!$A$2:$B$10,2)+2*LA63+LB63)*KZ$4)))</f>
        <v/>
      </c>
      <c r="LA63" s="98"/>
      <c r="LB63" s="98"/>
      <c r="LC63" s="98"/>
      <c r="LD63" s="96" t="str">
        <f>IF(LG63="","",(IF(LE63=0,LF63*LD$4,(VLOOKUP(LG63,Dane!$A$2:$B$10,2)+2*LE63+LF63)*LD$4)))</f>
        <v/>
      </c>
      <c r="LE63" s="98"/>
      <c r="LF63" s="98"/>
      <c r="LG63" s="98"/>
      <c r="LH63" s="96" t="str">
        <f>IF(LK63="","",(IF(LI63=0,LJ63*LH$4,(VLOOKUP(LK63,Dane!$A$2:$B$10,2)+2*LI63+LJ63)*LH$4)))</f>
        <v/>
      </c>
      <c r="LI63" s="98"/>
      <c r="LJ63" s="98"/>
      <c r="LK63" s="98"/>
      <c r="LL63" s="96" t="str">
        <f>IF(LO63="","",(IF(LM63=0,LN63*LL$4,(VLOOKUP(LO63,Dane!$A$2:$B$10,2)+2*LM63+LN63)*LL$4)))</f>
        <v/>
      </c>
      <c r="LM63" s="98"/>
      <c r="LN63" s="98"/>
      <c r="LO63" s="98"/>
      <c r="LP63" s="96" t="str">
        <f>IF(LS63="","",(IF(LQ63=0,LR63*LP$4,(VLOOKUP(LS63,Dane!$A$2:$B$10,2)+2*LQ63+LR63)*LP$4)))</f>
        <v/>
      </c>
      <c r="LQ63" s="98"/>
      <c r="LR63" s="98"/>
      <c r="LS63" s="98"/>
      <c r="LT63" s="96" t="str">
        <f>IF(LW63="","",(IF(LU63=0,LV63*LT$4,(VLOOKUP(LW63,Dane!$A$2:$B$10,2)+2*LU63+LV63)*LT$4)))</f>
        <v/>
      </c>
      <c r="LU63" s="98"/>
      <c r="LV63" s="98"/>
      <c r="LW63" s="98"/>
      <c r="LX63" s="96" t="str">
        <f>IF(MA63="","",(IF(LY63=0,LZ63*LX$4,(VLOOKUP(MA63,Dane!$A$2:$B$10,2)+2*LY63+LZ63)*LX$4)))</f>
        <v/>
      </c>
      <c r="LY63" s="98"/>
      <c r="LZ63" s="98"/>
      <c r="MA63" s="98"/>
      <c r="MB63" s="96" t="str">
        <f>IF(ME63="","",(IF(MC63=0,MD63*MB$4,(VLOOKUP(ME63,Dane!$A$2:$B$10,2)+2*MC63+MD63)*MB$4)))</f>
        <v/>
      </c>
      <c r="MC63" s="98"/>
      <c r="MD63" s="98"/>
      <c r="ME63" s="98"/>
      <c r="MF63" s="96" t="str">
        <f>IF(MI63="","",(IF(MG63=0,MH63*MF$4,(VLOOKUP(MI63,Dane!$A$2:$B$10,2)+2*MG63+MH63)*MF$4)))</f>
        <v/>
      </c>
      <c r="MG63" s="98"/>
      <c r="MH63" s="98"/>
      <c r="MI63" s="98"/>
      <c r="MJ63" s="96" t="str">
        <f>IF(MM63="","",(IF(MK63=0,ML63*MJ$4,(VLOOKUP(MM63,Dane!$A$2:$B$10,2)+2*MK63+ML63)*MJ$4)))</f>
        <v/>
      </c>
      <c r="MK63" s="98"/>
      <c r="ML63" s="98"/>
      <c r="MM63" s="98"/>
      <c r="MN63" s="96" t="str">
        <f>IF(MQ63="","",(IF(MO63=0,MP63*MN$4,(VLOOKUP(MQ63,Dane!$A$2:$B$10,2)+2*MO63+MP63)*MN$4)))</f>
        <v/>
      </c>
      <c r="MO63" s="98"/>
      <c r="MP63" s="98"/>
      <c r="MQ63" s="98"/>
      <c r="MR63" s="96" t="str">
        <f>IF(MU63="","",(IF(MS63=0,MT63*MR$4,(VLOOKUP(MU63,Dane!$A$2:$B$10,2)+2*MS63+MT63)*MR$4)))</f>
        <v/>
      </c>
      <c r="MS63" s="98"/>
      <c r="MT63" s="98"/>
      <c r="MU63" s="98"/>
      <c r="MV63" s="96" t="str">
        <f>IF(MY63="","",(IF(MW63=0,MX63*MV$4,(VLOOKUP(MY63,Dane!$A$2:$B$10,2)+2*MW63+MX63)*MV$4)))</f>
        <v/>
      </c>
      <c r="MW63" s="98"/>
      <c r="MX63" s="98"/>
      <c r="MY63" s="98"/>
      <c r="MZ63" s="96" t="str">
        <f>IF(NC63="","",(IF(NA63=0,NB63*MZ$4,(VLOOKUP(NC63,Dane!$A$2:$B$10,2)+2*NA63+NB63)*MZ$4)))</f>
        <v/>
      </c>
      <c r="NA63" s="98"/>
      <c r="NB63" s="98"/>
      <c r="NC63" s="98"/>
      <c r="ND63" s="96" t="str">
        <f>IF(NG63="","",(IF(NE63=0,NF63*ND$4,(VLOOKUP(NG63,Dane!$A$2:$B$10,2)+2*NE63+NF63)*ND$4)))</f>
        <v/>
      </c>
      <c r="NE63" s="98"/>
      <c r="NF63" s="98"/>
      <c r="NG63" s="98"/>
      <c r="NH63" s="96" t="str">
        <f>IF(NK63="","",(IF(NI63=0,NJ63*NH$4,(VLOOKUP(NK63,Dane!$A$2:$B$10,2)+2*NI63+NJ63)*NH$4)))</f>
        <v/>
      </c>
      <c r="NI63" s="98"/>
      <c r="NJ63" s="98"/>
      <c r="NK63" s="98"/>
      <c r="NL63" s="96" t="str">
        <f>IF(NO63="","",(IF(NM63=0,NN63*NL$4,(VLOOKUP(NO63,Dane!$A$2:$B$10,2)+2*NM63+NN63)*NL$4)))</f>
        <v/>
      </c>
      <c r="NM63" s="98"/>
      <c r="NN63" s="98"/>
      <c r="NO63" s="98"/>
      <c r="NP63" s="96" t="str">
        <f>IF(NS63="","",(IF(NQ63=0,NR63*NP$4,(VLOOKUP(NS63,Dane!$A$2:$B$10,2)+2*NQ63+NR63)*NP$4)))</f>
        <v/>
      </c>
      <c r="NQ63" s="98"/>
      <c r="NR63" s="98"/>
      <c r="NS63" s="98"/>
      <c r="NT63" s="96">
        <f>IF(NW63="","",(IF(NU63=0,NV63*NT$4,(VLOOKUP(NW63,Dane!$A$2:$B$10,2)+2*NU63+NV63)*NT$4)))</f>
        <v>12</v>
      </c>
      <c r="NU63" s="99">
        <v>1</v>
      </c>
      <c r="NV63" s="99">
        <v>2</v>
      </c>
      <c r="NW63" s="99">
        <v>0</v>
      </c>
      <c r="NX63" s="96">
        <f>IF(OA63="","",(IF(NY63=0,NZ63*NX$4,(VLOOKUP(OA63,Dane!$A$2:$B$10,2)+2*NY63+NZ63)*NX$4)))</f>
        <v>6</v>
      </c>
      <c r="NY63" s="99">
        <v>0</v>
      </c>
      <c r="NZ63" s="99">
        <v>2</v>
      </c>
      <c r="OA63" s="99">
        <v>0</v>
      </c>
      <c r="OB63" s="96" t="str">
        <f>IF(OE63="","",(IF(OC63=0,OD63*OB$4,(VLOOKUP(OE63,Dane!$A$2:$B$10,2)+2*OC63+OD63)*OB$4)))</f>
        <v/>
      </c>
      <c r="OC63" s="98"/>
      <c r="OD63" s="98"/>
      <c r="OE63" s="98"/>
      <c r="OF63" s="96" t="str">
        <f>IF(OI63="","",(IF(OG63=0,OH63*OF$4,(VLOOKUP(OI63,Dane!$A$2:$B$10,2)+2*OG63+OH63)*OF$4)))</f>
        <v/>
      </c>
      <c r="OG63" s="98"/>
      <c r="OH63" s="98"/>
      <c r="OI63" s="98"/>
      <c r="OJ63" s="96" t="str">
        <f>IF(OM63="","",(IF(OK63=0,OL63*OJ$4,(VLOOKUP(OM63,Dane!$A$2:$B$10,2)+2*OK63+OL63)*OJ$4)))</f>
        <v/>
      </c>
      <c r="OK63" s="98"/>
      <c r="OL63" s="98"/>
      <c r="OM63" s="98"/>
      <c r="ON63" s="96" t="str">
        <f>IF(OQ63="","",(IF(OO63=0,OP63*ON$4,(VLOOKUP(OQ63,Dane!$A$2:$B$10,2)+2*OO63+OP63)*ON$4)))</f>
        <v/>
      </c>
      <c r="OO63" s="98"/>
      <c r="OP63" s="98"/>
      <c r="OQ63" s="98"/>
      <c r="OR63" s="96" t="str">
        <f>IF(OU63="","",(IF(OS63=0,OT63*OR$4,(VLOOKUP(OU63,Dane!$A$2:$B$10,2)+2*OS63+OT63)*OR$4)))</f>
        <v/>
      </c>
      <c r="OS63" s="98"/>
      <c r="OT63" s="98"/>
      <c r="OU63" s="112"/>
    </row>
    <row r="64" spans="1:411" x14ac:dyDescent="0.25">
      <c r="A64" s="61">
        <f t="shared" si="344"/>
        <v>59</v>
      </c>
      <c r="B64" s="83" t="s">
        <v>195</v>
      </c>
      <c r="C64" s="63">
        <v>2007</v>
      </c>
      <c r="D64" s="64" t="str">
        <f>VLOOKUP(C64,Dane!$A$17:$B$34,2)</f>
        <v>funny młodszy</v>
      </c>
      <c r="E64" s="65">
        <f t="shared" si="345"/>
        <v>86</v>
      </c>
      <c r="F64" s="66">
        <f t="shared" si="431"/>
        <v>34</v>
      </c>
      <c r="G64" s="66">
        <f t="shared" si="431"/>
        <v>24</v>
      </c>
      <c r="H64" s="66">
        <f t="shared" si="431"/>
        <v>17</v>
      </c>
      <c r="I64" s="66">
        <f t="shared" si="431"/>
        <v>11</v>
      </c>
      <c r="J64" s="66" t="str">
        <f t="shared" si="431"/>
        <v/>
      </c>
      <c r="K64" s="66" t="str">
        <f t="shared" si="431"/>
        <v/>
      </c>
      <c r="L64" s="66" t="str">
        <f t="shared" si="431"/>
        <v/>
      </c>
      <c r="M64" s="66" t="str">
        <f t="shared" si="431"/>
        <v/>
      </c>
      <c r="N64" s="66" t="str">
        <f t="shared" si="431"/>
        <v/>
      </c>
      <c r="O64" s="72" t="str">
        <f t="shared" si="431"/>
        <v/>
      </c>
      <c r="P64" s="67">
        <f t="shared" si="347"/>
        <v>4</v>
      </c>
      <c r="Q64" s="69" t="str">
        <f t="shared" si="348"/>
        <v/>
      </c>
      <c r="R64" s="69" t="str">
        <f t="shared" si="349"/>
        <v/>
      </c>
      <c r="S64" s="69" t="str">
        <f t="shared" si="350"/>
        <v/>
      </c>
      <c r="T64" s="69" t="str">
        <f t="shared" si="351"/>
        <v/>
      </c>
      <c r="U64" s="69" t="str">
        <f t="shared" si="352"/>
        <v/>
      </c>
      <c r="V64" s="69" t="str">
        <f t="shared" si="353"/>
        <v/>
      </c>
      <c r="W64" s="69" t="str">
        <f t="shared" si="354"/>
        <v/>
      </c>
      <c r="X64" s="69" t="str">
        <f t="shared" si="355"/>
        <v/>
      </c>
      <c r="Y64" s="69" t="str">
        <f t="shared" si="356"/>
        <v/>
      </c>
      <c r="Z64" s="69" t="str">
        <f t="shared" si="357"/>
        <v/>
      </c>
      <c r="AA64" s="69" t="str">
        <f t="shared" si="358"/>
        <v/>
      </c>
      <c r="AB64" s="69" t="str">
        <f t="shared" si="359"/>
        <v/>
      </c>
      <c r="AC64" s="69" t="str">
        <f t="shared" si="360"/>
        <v/>
      </c>
      <c r="AD64" s="69" t="str">
        <f t="shared" si="361"/>
        <v/>
      </c>
      <c r="AE64" s="69" t="str">
        <f t="shared" si="362"/>
        <v/>
      </c>
      <c r="AF64" s="69" t="str">
        <f t="shared" si="363"/>
        <v/>
      </c>
      <c r="AG64" s="69" t="str">
        <f t="shared" si="364"/>
        <v/>
      </c>
      <c r="AH64" s="69" t="str">
        <f t="shared" si="365"/>
        <v/>
      </c>
      <c r="AI64" s="69" t="str">
        <f t="shared" si="366"/>
        <v/>
      </c>
      <c r="AJ64" s="69">
        <f t="shared" si="367"/>
        <v>34</v>
      </c>
      <c r="AK64" s="69" t="str">
        <f t="shared" si="368"/>
        <v/>
      </c>
      <c r="AL64" s="69" t="str">
        <f t="shared" si="369"/>
        <v/>
      </c>
      <c r="AM64" s="69">
        <f t="shared" si="370"/>
        <v>24</v>
      </c>
      <c r="AN64" s="69" t="str">
        <f t="shared" si="371"/>
        <v/>
      </c>
      <c r="AO64" s="69" t="str">
        <f t="shared" si="372"/>
        <v/>
      </c>
      <c r="AP64" s="69" t="str">
        <f t="shared" si="373"/>
        <v/>
      </c>
      <c r="AQ64" s="69" t="str">
        <f t="shared" si="374"/>
        <v/>
      </c>
      <c r="AR64" s="69" t="str">
        <f t="shared" si="375"/>
        <v/>
      </c>
      <c r="AS64" s="69" t="str">
        <f t="shared" si="376"/>
        <v/>
      </c>
      <c r="AT64" s="69" t="str">
        <f t="shared" si="377"/>
        <v/>
      </c>
      <c r="AU64" s="69" t="str">
        <f t="shared" si="378"/>
        <v/>
      </c>
      <c r="AV64" s="69" t="str">
        <f t="shared" si="379"/>
        <v/>
      </c>
      <c r="AW64" s="69" t="str">
        <f t="shared" si="380"/>
        <v/>
      </c>
      <c r="AX64" s="69" t="str">
        <f t="shared" si="381"/>
        <v/>
      </c>
      <c r="AY64" s="69" t="str">
        <f t="shared" si="382"/>
        <v/>
      </c>
      <c r="AZ64" s="69">
        <f t="shared" si="383"/>
        <v>11</v>
      </c>
      <c r="BA64" s="69" t="str">
        <f t="shared" si="384"/>
        <v/>
      </c>
      <c r="BB64" s="69" t="str">
        <f t="shared" si="385"/>
        <v/>
      </c>
      <c r="BC64" s="69" t="str">
        <f t="shared" si="386"/>
        <v/>
      </c>
      <c r="BD64" s="69" t="str">
        <f t="shared" si="387"/>
        <v/>
      </c>
      <c r="BE64" s="69" t="str">
        <f t="shared" si="388"/>
        <v/>
      </c>
      <c r="BF64" s="69" t="str">
        <f t="shared" si="389"/>
        <v/>
      </c>
      <c r="BG64" s="69" t="str">
        <f t="shared" si="390"/>
        <v/>
      </c>
      <c r="BH64" s="69" t="str">
        <f t="shared" si="391"/>
        <v/>
      </c>
      <c r="BI64" s="69" t="str">
        <f t="shared" si="392"/>
        <v/>
      </c>
      <c r="BJ64" s="69" t="str">
        <f t="shared" si="393"/>
        <v/>
      </c>
      <c r="BK64" s="69" t="str">
        <f t="shared" si="394"/>
        <v/>
      </c>
      <c r="BL64" s="69" t="str">
        <f t="shared" si="395"/>
        <v/>
      </c>
      <c r="BM64" s="69" t="str">
        <f t="shared" si="396"/>
        <v/>
      </c>
      <c r="BN64" s="69" t="str">
        <f t="shared" si="397"/>
        <v/>
      </c>
      <c r="BO64" s="69" t="str">
        <f t="shared" si="398"/>
        <v/>
      </c>
      <c r="BP64" s="69">
        <f t="shared" si="399"/>
        <v>17</v>
      </c>
      <c r="BQ64" s="69" t="str">
        <f t="shared" si="400"/>
        <v/>
      </c>
      <c r="BR64" s="69" t="str">
        <f t="shared" si="401"/>
        <v/>
      </c>
      <c r="BS64" s="69" t="str">
        <f t="shared" si="402"/>
        <v/>
      </c>
      <c r="BT64" s="69" t="str">
        <f t="shared" si="403"/>
        <v/>
      </c>
      <c r="BU64" s="69" t="str">
        <f t="shared" si="404"/>
        <v/>
      </c>
      <c r="BV64" s="69" t="str">
        <f t="shared" si="405"/>
        <v/>
      </c>
      <c r="BW64" s="69" t="str">
        <f t="shared" si="406"/>
        <v/>
      </c>
      <c r="BX64" s="69" t="str">
        <f t="shared" si="407"/>
        <v/>
      </c>
      <c r="BY64" s="69" t="str">
        <f t="shared" si="408"/>
        <v/>
      </c>
      <c r="BZ64" s="69" t="str">
        <f t="shared" si="409"/>
        <v/>
      </c>
      <c r="CA64" s="69" t="str">
        <f t="shared" si="410"/>
        <v/>
      </c>
      <c r="CB64" s="69" t="str">
        <f t="shared" si="411"/>
        <v/>
      </c>
      <c r="CC64" s="69" t="str">
        <f t="shared" si="412"/>
        <v/>
      </c>
      <c r="CD64" s="69" t="str">
        <f t="shared" si="413"/>
        <v/>
      </c>
      <c r="CE64" s="69" t="str">
        <f t="shared" si="414"/>
        <v/>
      </c>
      <c r="CF64" s="69" t="str">
        <f t="shared" si="415"/>
        <v/>
      </c>
      <c r="CG64" s="69" t="str">
        <f t="shared" si="416"/>
        <v/>
      </c>
      <c r="CH64" s="69" t="str">
        <f t="shared" si="417"/>
        <v/>
      </c>
      <c r="CI64" s="69" t="str">
        <f t="shared" si="418"/>
        <v/>
      </c>
      <c r="CJ64" s="69" t="str">
        <f t="shared" si="419"/>
        <v/>
      </c>
      <c r="CK64" s="69" t="str">
        <f t="shared" si="420"/>
        <v/>
      </c>
      <c r="CL64" s="69" t="str">
        <f t="shared" si="421"/>
        <v/>
      </c>
      <c r="CM64" s="69" t="str">
        <f t="shared" si="422"/>
        <v/>
      </c>
      <c r="CN64" s="69" t="str">
        <f t="shared" si="423"/>
        <v/>
      </c>
      <c r="CO64" s="69" t="str">
        <f t="shared" si="424"/>
        <v/>
      </c>
      <c r="CP64" s="69" t="str">
        <f t="shared" si="425"/>
        <v/>
      </c>
      <c r="CQ64" s="94" t="str">
        <f t="shared" si="426"/>
        <v/>
      </c>
      <c r="CR64" s="111" t="str">
        <f>IF(CU64="","",(IF(CS64=0,CT64*CR$4,(VLOOKUP(CU64,Dane!$A$2:$B$10,2)+2*CS64+CT64)*CR$4)))</f>
        <v/>
      </c>
      <c r="CS64" s="98"/>
      <c r="CT64" s="98"/>
      <c r="CU64" s="98"/>
      <c r="CV64" s="96" t="str">
        <f>IF(CY64="","",(IF(CW64=0,CX64*CV$4,(VLOOKUP(CY64,Dane!$A$2:$B$10,2)+2*CW64+CX64)*CV$4)))</f>
        <v/>
      </c>
      <c r="CW64" s="98"/>
      <c r="CX64" s="98"/>
      <c r="CY64" s="98"/>
      <c r="CZ64" s="96" t="str">
        <f>IF(DC64="","",(IF(DA64=0,DB64*CZ$4,(VLOOKUP(DC64,Dane!$A$2:$B$10,2)+2*DA64+DB64)*CZ$4)))</f>
        <v/>
      </c>
      <c r="DA64" s="98"/>
      <c r="DB64" s="98"/>
      <c r="DC64" s="98"/>
      <c r="DD64" s="96" t="str">
        <f>IF(DG64="","",(IF(DE64=0,DF64*DD$4,(VLOOKUP(DG64,Dane!$A$2:$B$10,2)+2*DE64+DF64)*DD$4)))</f>
        <v/>
      </c>
      <c r="DE64" s="98"/>
      <c r="DF64" s="98"/>
      <c r="DG64" s="98"/>
      <c r="DH64" s="96" t="str">
        <f>IF(DK64="","",(IF(DI64=0,DJ64*DH$4,(VLOOKUP(DK64,Dane!$A$2:$B$10,2)+2*DI64+DJ64)*DH$4)))</f>
        <v/>
      </c>
      <c r="DI64" s="98"/>
      <c r="DJ64" s="98"/>
      <c r="DK64" s="98"/>
      <c r="DL64" s="96" t="str">
        <f>IF(DO64="","",(IF(DM64=0,DN64*DL$4,(VLOOKUP(DO64,Dane!$A$2:$B$10,2)+2*DM64+DN64)*DL$4)))</f>
        <v/>
      </c>
      <c r="DM64" s="98"/>
      <c r="DN64" s="98"/>
      <c r="DO64" s="98"/>
      <c r="DP64" s="96" t="str">
        <f>IF(DS64="","",(IF(DQ64=0,DR64*DP$4,(VLOOKUP(DS64,Dane!$A$2:$B$10,2)+2*DQ64+DR64)*DP$4)))</f>
        <v/>
      </c>
      <c r="DQ64" s="98"/>
      <c r="DR64" s="98"/>
      <c r="DS64" s="98"/>
      <c r="DT64" s="96" t="str">
        <f>IF(DW64="","",(IF(DU64=0,DV64*DT$4,(VLOOKUP(DW64,Dane!$A$2:$B$10,2)+2*DU64+DV64)*DT$4)))</f>
        <v/>
      </c>
      <c r="DU64" s="98"/>
      <c r="DV64" s="98"/>
      <c r="DW64" s="98"/>
      <c r="DX64" s="96" t="str">
        <f>IF(EA64="","",(IF(DY64=0,DZ64*DX$4,(VLOOKUP(EA64,Dane!$A$2:$B$10,2)+2*DY64+DZ64)*DX$4)))</f>
        <v/>
      </c>
      <c r="DY64" s="98"/>
      <c r="DZ64" s="98"/>
      <c r="EA64" s="98"/>
      <c r="EB64" s="96" t="str">
        <f>IF(EE64="","",(IF(EC64=0,ED64*EB$4,(VLOOKUP(EE64,Dane!$A$2:$B$10,2)+2*EC64+ED64)*EB$4)))</f>
        <v/>
      </c>
      <c r="EC64" s="98"/>
      <c r="ED64" s="98"/>
      <c r="EE64" s="98"/>
      <c r="EF64" s="96" t="str">
        <f>IF(EI64="","",(IF(EG64=0,EH64*EF$4,(VLOOKUP(EI64,Dane!$A$2:$B$10,2)+2*EG64+EH64)*EF$4)))</f>
        <v/>
      </c>
      <c r="EG64" s="98"/>
      <c r="EH64" s="98"/>
      <c r="EI64" s="98"/>
      <c r="EJ64" s="96" t="str">
        <f>IF(EM64="","",(IF(EK64=0,EL64*EJ$4,(VLOOKUP(EM64,Dane!$A$2:$B$10,2)+2*EK64+EL64)*EJ$4)))</f>
        <v/>
      </c>
      <c r="EK64" s="98"/>
      <c r="EL64" s="98"/>
      <c r="EM64" s="98"/>
      <c r="EN64" s="96" t="str">
        <f>IF(EQ64="","",(IF(EO64=0,EP64*EN$4,(VLOOKUP(EQ64,Dane!$A$2:$B$10,2)+2*EO64+EP64)*EN$4)))</f>
        <v/>
      </c>
      <c r="EO64" s="98"/>
      <c r="EP64" s="98"/>
      <c r="EQ64" s="98"/>
      <c r="ER64" s="96" t="str">
        <f>IF(EU64="","",(IF(ES64=0,ET64*ER$4,(VLOOKUP(EU64,Dane!$A$2:$B$10,2)+2*ES64+ET64)*ER$4)))</f>
        <v/>
      </c>
      <c r="ES64" s="98"/>
      <c r="ET64" s="98"/>
      <c r="EU64" s="98"/>
      <c r="EV64" s="96" t="str">
        <f>IF(EY64="","",(IF(EW64=0,EX64*EV$4,(VLOOKUP(EY64,Dane!$A$2:$B$10,2)+2*EW64+EX64)*EV$4)))</f>
        <v/>
      </c>
      <c r="EW64" s="98"/>
      <c r="EX64" s="98"/>
      <c r="EY64" s="98"/>
      <c r="EZ64" s="96" t="str">
        <f>IF(FC64="","",(IF(FA64=0,FB64*EZ$4,(VLOOKUP(FC64,Dane!$A$2:$B$10,2)+2*FA64+FB64)*EZ$4)))</f>
        <v/>
      </c>
      <c r="FA64" s="98"/>
      <c r="FB64" s="98"/>
      <c r="FC64" s="98"/>
      <c r="FD64" s="96" t="str">
        <f>IF(FG64="","",(IF(FE64=0,FF64*FD$4,(VLOOKUP(FG64,Dane!$A$2:$B$10,2)+2*FE64+FF64)*FD$4)))</f>
        <v/>
      </c>
      <c r="FE64" s="98"/>
      <c r="FF64" s="98"/>
      <c r="FG64" s="98"/>
      <c r="FH64" s="96" t="str">
        <f>IF(FK64="","",(IF(FI64=0,FJ64*FH$4,(VLOOKUP(FK64,Dane!$A$2:$B$10,2)+2*FI64+FJ64)*FH$4)))</f>
        <v/>
      </c>
      <c r="FI64" s="98"/>
      <c r="FJ64" s="98"/>
      <c r="FK64" s="98"/>
      <c r="FL64" s="96" t="str">
        <f>IF(FO64="","",(IF(FM64=0,FN64*FL$4,(VLOOKUP(FO64,Dane!$A$2:$B$10,2)+2*FM64+FN64)*FL$4)))</f>
        <v/>
      </c>
      <c r="FM64" s="98"/>
      <c r="FN64" s="98"/>
      <c r="FO64" s="98"/>
      <c r="FP64" s="96">
        <f>IF(FS64="","",(IF(FQ64=0,FR64*FP$4,(VLOOKUP(FS64,Dane!$A$2:$B$10,2)+2*FQ64+FR64)*FP$4)))</f>
        <v>34</v>
      </c>
      <c r="FQ64" s="99">
        <v>4</v>
      </c>
      <c r="FR64" s="99">
        <v>0</v>
      </c>
      <c r="FS64" s="99">
        <v>1</v>
      </c>
      <c r="FT64" s="96" t="str">
        <f>IF(FW64="","",(IF(FU64=0,FV64*FT$4,(VLOOKUP(FW64,Dane!$A$2:$B$10,2)+2*FU64+FV64)*FT$4)))</f>
        <v/>
      </c>
      <c r="FU64" s="98"/>
      <c r="FV64" s="98"/>
      <c r="FW64" s="98"/>
      <c r="FX64" s="96" t="str">
        <f>IF(GA64="","",(IF(FY64=0,FZ64*FX$4,(VLOOKUP(GA64,Dane!$A$2:$B$10,2)+2*FY64+FZ64)*FX$4)))</f>
        <v/>
      </c>
      <c r="FY64" s="98"/>
      <c r="FZ64" s="98"/>
      <c r="GA64" s="98"/>
      <c r="GB64" s="96">
        <f>IF(GE64="","",(IF(GC64=0,GD64*GB$4,(VLOOKUP(GE64,Dane!$A$2:$B$10,2)+2*GC64+GD64)*GB$4)))</f>
        <v>24</v>
      </c>
      <c r="GC64" s="99">
        <v>2</v>
      </c>
      <c r="GD64" s="99">
        <v>1</v>
      </c>
      <c r="GE64" s="99">
        <v>2</v>
      </c>
      <c r="GF64" s="96" t="str">
        <f>IF(GI64="","",(IF(GG64=0,GH64*GF$4,(VLOOKUP(GI64,Dane!$A$2:$B$10,2)+2*GG64+GH64)*GF$4)))</f>
        <v/>
      </c>
      <c r="GG64" s="98"/>
      <c r="GH64" s="98"/>
      <c r="GI64" s="98"/>
      <c r="GJ64" s="96" t="str">
        <f>IF(GM64="","",(IF(GK64=0,GL64*GJ$4,(VLOOKUP(GM64,Dane!$A$2:$B$10,2)+2*GK64+GL64)*GJ$4)))</f>
        <v/>
      </c>
      <c r="GK64" s="98"/>
      <c r="GL64" s="98"/>
      <c r="GM64" s="98"/>
      <c r="GN64" s="96" t="str">
        <f>IF(GQ64="","",(IF(GO64=0,GP64*GN$4,(VLOOKUP(GQ64,Dane!$A$2:$B$10,2)+2*GO64+GP64)*GN$4)))</f>
        <v/>
      </c>
      <c r="GO64" s="98"/>
      <c r="GP64" s="98"/>
      <c r="GQ64" s="98"/>
      <c r="GR64" s="96" t="str">
        <f>IF(GU64="","",(IF(GS64=0,GT64*GR$4,(VLOOKUP(GU64,Dane!$A$2:$B$10,2)+2*GS64+GT64)*GR$4)))</f>
        <v/>
      </c>
      <c r="GS64" s="98"/>
      <c r="GT64" s="98"/>
      <c r="GU64" s="98"/>
      <c r="GV64" s="96" t="str">
        <f>IF(GY64="","",(IF(GW64=0,GX64*GV$4,(VLOOKUP(GY64,Dane!$A$2:$B$10,2)+2*GW64+GX64)*GV$4)))</f>
        <v/>
      </c>
      <c r="GW64" s="98"/>
      <c r="GX64" s="98"/>
      <c r="GY64" s="98"/>
      <c r="GZ64" s="96" t="str">
        <f>IF(HC64="","",(IF(HA64=0,HB64*GZ$4,(VLOOKUP(HC64,Dane!$A$2:$B$10,2)+2*HA64+HB64)*GZ$4)))</f>
        <v/>
      </c>
      <c r="HA64" s="98"/>
      <c r="HB64" s="98"/>
      <c r="HC64" s="98"/>
      <c r="HD64" s="96" t="str">
        <f>IF(HG64="","",(IF(HE64=0,HF64*HD$4,(VLOOKUP(HG64,Dane!$A$2:$B$10,2)+2*HE64+HF64)*HD$4)))</f>
        <v/>
      </c>
      <c r="HE64" s="98"/>
      <c r="HF64" s="98"/>
      <c r="HG64" s="98"/>
      <c r="HH64" s="96" t="str">
        <f>IF(HK64="","",(IF(HI64=0,HJ64*HH$4,(VLOOKUP(HK64,Dane!$A$2:$B$10,2)+2*HI64+HJ64)*HH$4)))</f>
        <v/>
      </c>
      <c r="HI64" s="98"/>
      <c r="HJ64" s="98"/>
      <c r="HK64" s="98"/>
      <c r="HL64" s="96" t="str">
        <f>IF(HO64="","",(IF(HM64=0,HN64*HL$4,(VLOOKUP(HO64,Dane!$A$2:$B$10,2)+2*HM64+HN64)*HL$4)))</f>
        <v/>
      </c>
      <c r="HM64" s="98"/>
      <c r="HN64" s="98"/>
      <c r="HO64" s="98"/>
      <c r="HP64" s="96" t="str">
        <f>IF(HS64="","",(IF(HQ64=0,HR64*HP$4,(VLOOKUP(HS64,Dane!$A$2:$B$10,2)+2*HQ64+HR64)*HP$4)))</f>
        <v/>
      </c>
      <c r="HQ64" s="98"/>
      <c r="HR64" s="98"/>
      <c r="HS64" s="98"/>
      <c r="HT64" s="96" t="str">
        <f>IF(HW64="","",(IF(HU64=0,HV64*HT$4,(VLOOKUP(HW64,Dane!$A$2:$B$10,2)+2*HU64+HV64)*HT$4)))</f>
        <v/>
      </c>
      <c r="HU64" s="98"/>
      <c r="HV64" s="98"/>
      <c r="HW64" s="98"/>
      <c r="HX64" s="96" t="str">
        <f>IF(IA64="","",(IF(HY64=0,HZ64*HX$4,(VLOOKUP(IA64,Dane!$A$2:$B$10,2)+2*HY64+HZ64)*HX$4)))</f>
        <v/>
      </c>
      <c r="HY64" s="98"/>
      <c r="HZ64" s="98"/>
      <c r="IA64" s="98"/>
      <c r="IB64" s="96">
        <f>IF(IE64="","",(IF(IC64=0,ID64*IB$4,(VLOOKUP(IE64,Dane!$A$2:$B$10,2)+2*IC64+ID64)*IB$4)))</f>
        <v>11</v>
      </c>
      <c r="IC64" s="99">
        <v>1</v>
      </c>
      <c r="ID64" s="99">
        <v>2</v>
      </c>
      <c r="IE64" s="99">
        <v>7</v>
      </c>
      <c r="IF64" s="96" t="str">
        <f>IF(II64="","",(IF(IG64=0,IH64*IF$4,(VLOOKUP(II64,Dane!$A$2:$B$10,2)+2*IG64+IH64)*IF$4)))</f>
        <v/>
      </c>
      <c r="IG64" s="98"/>
      <c r="IH64" s="98"/>
      <c r="II64" s="98"/>
      <c r="IJ64" s="96" t="str">
        <f>IF(IM64="","",(IF(IK64=0,IL64*IJ$4,(VLOOKUP(IM64,Dane!$A$2:$B$10,2)+2*IK64+IL64)*IJ$4)))</f>
        <v/>
      </c>
      <c r="IK64" s="98"/>
      <c r="IL64" s="98"/>
      <c r="IM64" s="98"/>
      <c r="IN64" s="96" t="str">
        <f>IF(IQ64="","",(IF(IO64=0,IP64*IN$4,(VLOOKUP(IQ64,Dane!$A$2:$B$10,2)+2*IO64+IP64)*IN$4)))</f>
        <v/>
      </c>
      <c r="IO64" s="98"/>
      <c r="IP64" s="98"/>
      <c r="IQ64" s="98"/>
      <c r="IR64" s="96" t="str">
        <f>IF(IU64="","",(IF(IS64=0,IT64*IR$4,(VLOOKUP(IU64,Dane!$A$2:$B$10,2)+2*IS64+IT64)*IR$4)))</f>
        <v/>
      </c>
      <c r="IS64" s="98"/>
      <c r="IT64" s="98"/>
      <c r="IU64" s="98"/>
      <c r="IV64" s="96" t="str">
        <f>IF(IY64="","",(IF(IW64=0,IX64*IV$4,(VLOOKUP(IY64,Dane!$A$2:$B$10,2)+2*IW64+IX64)*IV$4)))</f>
        <v/>
      </c>
      <c r="IW64" s="98"/>
      <c r="IX64" s="98"/>
      <c r="IY64" s="98"/>
      <c r="IZ64" s="96" t="str">
        <f>IF(JC64="","",(IF(JA64=0,JB64*IZ$4,(VLOOKUP(JC64,Dane!$A$2:$B$10,2)+2*JA64+JB64)*IZ$4)))</f>
        <v/>
      </c>
      <c r="JA64" s="98"/>
      <c r="JB64" s="98"/>
      <c r="JC64" s="98"/>
      <c r="JD64" s="96" t="str">
        <f>IF(JG64="","",(IF(JE64=0,JF64*JD$4,(VLOOKUP(JG64,Dane!$A$2:$B$10,2)+2*JE64+JF64)*JD$4)))</f>
        <v/>
      </c>
      <c r="JE64" s="98"/>
      <c r="JF64" s="98"/>
      <c r="JG64" s="98"/>
      <c r="JH64" s="96" t="str">
        <f>IF(JK64="","",(IF(JI64=0,JJ64*JH$4,(VLOOKUP(JK64,Dane!$A$2:$B$10,2)+2*JI64+JJ64)*JH$4)))</f>
        <v/>
      </c>
      <c r="JI64" s="98"/>
      <c r="JJ64" s="98"/>
      <c r="JK64" s="98"/>
      <c r="JL64" s="96" t="str">
        <f>IF(JO64="","",(IF(JM64=0,JN64*JL$4,(VLOOKUP(JO64,Dane!$A$2:$B$10,2)+2*JM64+JN64)*JL$4)))</f>
        <v/>
      </c>
      <c r="JM64" s="98"/>
      <c r="JN64" s="98"/>
      <c r="JO64" s="98"/>
      <c r="JP64" s="96" t="str">
        <f>IF(JS64="","",(IF(JQ64=0,JR64*JP$4,(VLOOKUP(JS64,Dane!$A$2:$B$10,2)+2*JQ64+JR64)*JP$4)))</f>
        <v/>
      </c>
      <c r="JQ64" s="98"/>
      <c r="JR64" s="98"/>
      <c r="JS64" s="98"/>
      <c r="JT64" s="96" t="str">
        <f>IF(JW64="","",(IF(JU64=0,JV64*JT$4,(VLOOKUP(JW64,Dane!$A$2:$B$10,2)+2*JU64+JV64)*JT$4)))</f>
        <v/>
      </c>
      <c r="JU64" s="98"/>
      <c r="JV64" s="98"/>
      <c r="JW64" s="98"/>
      <c r="JX64" s="96" t="str">
        <f>IF(KA64="","",(IF(JY64=0,JZ64*JX$4,(VLOOKUP(KA64,Dane!$A$2:$B$10,2)+2*JY64+JZ64)*JX$4)))</f>
        <v/>
      </c>
      <c r="JY64" s="98"/>
      <c r="JZ64" s="98"/>
      <c r="KA64" s="98"/>
      <c r="KB64" s="96" t="str">
        <f>IF(KE64="","",(IF(KC64=0,KD64*KB$4,(VLOOKUP(KE64,Dane!$A$2:$B$10,2)+2*KC64+KD64)*KB$4)))</f>
        <v/>
      </c>
      <c r="KC64" s="98"/>
      <c r="KD64" s="98"/>
      <c r="KE64" s="98"/>
      <c r="KF64" s="96" t="str">
        <f>IF(KI64="","",(IF(KG64=0,KH64*KF$4,(VLOOKUP(KI64,Dane!$A$2:$B$10,2)+2*KG64+KH64)*KF$4)))</f>
        <v/>
      </c>
      <c r="KG64" s="98"/>
      <c r="KH64" s="98"/>
      <c r="KI64" s="98"/>
      <c r="KJ64" s="96" t="str">
        <f>IF(KM64="","",(IF(KK64=0,KL64*KJ$4,(VLOOKUP(KM64,Dane!$A$2:$B$10,2)+2*KK64+KL64)*KJ$4)))</f>
        <v/>
      </c>
      <c r="KK64" s="98"/>
      <c r="KL64" s="98"/>
      <c r="KM64" s="98"/>
      <c r="KN64" s="96">
        <f>IF(KQ64="","",(IF(KO64=0,KP64*KN$4,(VLOOKUP(KQ64,Dane!$A$2:$B$10,2)+2*KO64+KP64)*KN$4)))</f>
        <v>17</v>
      </c>
      <c r="KO64" s="99">
        <v>4</v>
      </c>
      <c r="KP64" s="99">
        <v>0</v>
      </c>
      <c r="KQ64" s="99">
        <v>1</v>
      </c>
      <c r="KR64" s="96" t="str">
        <f>IF(KU64="","",(IF(KS64=0,KT64*KR$4,(VLOOKUP(KU64,Dane!$A$2:$B$10,2)+2*KS64+KT64)*KR$4)))</f>
        <v/>
      </c>
      <c r="KS64" s="98"/>
      <c r="KT64" s="98"/>
      <c r="KU64" s="98"/>
      <c r="KV64" s="96" t="str">
        <f>IF(KY64="","",(IF(KW64=0,KX64*KV$4,(VLOOKUP(KY64,Dane!$A$2:$B$10,2)+2*KW64+KX64)*KV$4)))</f>
        <v/>
      </c>
      <c r="KW64" s="98"/>
      <c r="KX64" s="98"/>
      <c r="KY64" s="98"/>
      <c r="KZ64" s="96" t="str">
        <f>IF(LC64="","",(IF(LA64=0,LB64*KZ$4,(VLOOKUP(LC64,Dane!$A$2:$B$10,2)+2*LA64+LB64)*KZ$4)))</f>
        <v/>
      </c>
      <c r="LA64" s="98"/>
      <c r="LB64" s="98"/>
      <c r="LC64" s="98"/>
      <c r="LD64" s="96" t="str">
        <f>IF(LG64="","",(IF(LE64=0,LF64*LD$4,(VLOOKUP(LG64,Dane!$A$2:$B$10,2)+2*LE64+LF64)*LD$4)))</f>
        <v/>
      </c>
      <c r="LE64" s="98"/>
      <c r="LF64" s="98"/>
      <c r="LG64" s="98"/>
      <c r="LH64" s="96" t="str">
        <f>IF(LK64="","",(IF(LI64=0,LJ64*LH$4,(VLOOKUP(LK64,Dane!$A$2:$B$10,2)+2*LI64+LJ64)*LH$4)))</f>
        <v/>
      </c>
      <c r="LI64" s="98"/>
      <c r="LJ64" s="98"/>
      <c r="LK64" s="98"/>
      <c r="LL64" s="96" t="str">
        <f>IF(LO64="","",(IF(LM64=0,LN64*LL$4,(VLOOKUP(LO64,Dane!$A$2:$B$10,2)+2*LM64+LN64)*LL$4)))</f>
        <v/>
      </c>
      <c r="LM64" s="98"/>
      <c r="LN64" s="98"/>
      <c r="LO64" s="98"/>
      <c r="LP64" s="96" t="str">
        <f>IF(LS64="","",(IF(LQ64=0,LR64*LP$4,(VLOOKUP(LS64,Dane!$A$2:$B$10,2)+2*LQ64+LR64)*LP$4)))</f>
        <v/>
      </c>
      <c r="LQ64" s="98"/>
      <c r="LR64" s="98"/>
      <c r="LS64" s="98"/>
      <c r="LT64" s="96" t="str">
        <f>IF(LW64="","",(IF(LU64=0,LV64*LT$4,(VLOOKUP(LW64,Dane!$A$2:$B$10,2)+2*LU64+LV64)*LT$4)))</f>
        <v/>
      </c>
      <c r="LU64" s="98"/>
      <c r="LV64" s="98"/>
      <c r="LW64" s="98"/>
      <c r="LX64" s="96" t="str">
        <f>IF(MA64="","",(IF(LY64=0,LZ64*LX$4,(VLOOKUP(MA64,Dane!$A$2:$B$10,2)+2*LY64+LZ64)*LX$4)))</f>
        <v/>
      </c>
      <c r="LY64" s="98"/>
      <c r="LZ64" s="98"/>
      <c r="MA64" s="98"/>
      <c r="MB64" s="96" t="str">
        <f>IF(ME64="","",(IF(MC64=0,MD64*MB$4,(VLOOKUP(ME64,Dane!$A$2:$B$10,2)+2*MC64+MD64)*MB$4)))</f>
        <v/>
      </c>
      <c r="MC64" s="98"/>
      <c r="MD64" s="98"/>
      <c r="ME64" s="98"/>
      <c r="MF64" s="96" t="str">
        <f>IF(MI64="","",(IF(MG64=0,MH64*MF$4,(VLOOKUP(MI64,Dane!$A$2:$B$10,2)+2*MG64+MH64)*MF$4)))</f>
        <v/>
      </c>
      <c r="MG64" s="98"/>
      <c r="MH64" s="98"/>
      <c r="MI64" s="98"/>
      <c r="MJ64" s="96" t="str">
        <f>IF(MM64="","",(IF(MK64=0,ML64*MJ$4,(VLOOKUP(MM64,Dane!$A$2:$B$10,2)+2*MK64+ML64)*MJ$4)))</f>
        <v/>
      </c>
      <c r="MK64" s="98"/>
      <c r="ML64" s="98"/>
      <c r="MM64" s="98"/>
      <c r="MN64" s="96" t="str">
        <f>IF(MQ64="","",(IF(MO64=0,MP64*MN$4,(VLOOKUP(MQ64,Dane!$A$2:$B$10,2)+2*MO64+MP64)*MN$4)))</f>
        <v/>
      </c>
      <c r="MO64" s="98"/>
      <c r="MP64" s="98"/>
      <c r="MQ64" s="98"/>
      <c r="MR64" s="96" t="str">
        <f>IF(MU64="","",(IF(MS64=0,MT64*MR$4,(VLOOKUP(MU64,Dane!$A$2:$B$10,2)+2*MS64+MT64)*MR$4)))</f>
        <v/>
      </c>
      <c r="MS64" s="98"/>
      <c r="MT64" s="98"/>
      <c r="MU64" s="98"/>
      <c r="MV64" s="96" t="str">
        <f>IF(MY64="","",(IF(MW64=0,MX64*MV$4,(VLOOKUP(MY64,Dane!$A$2:$B$10,2)+2*MW64+MX64)*MV$4)))</f>
        <v/>
      </c>
      <c r="MW64" s="98"/>
      <c r="MX64" s="98"/>
      <c r="MY64" s="98"/>
      <c r="MZ64" s="96" t="str">
        <f>IF(NC64="","",(IF(NA64=0,NB64*MZ$4,(VLOOKUP(NC64,Dane!$A$2:$B$10,2)+2*NA64+NB64)*MZ$4)))</f>
        <v/>
      </c>
      <c r="NA64" s="98"/>
      <c r="NB64" s="98"/>
      <c r="NC64" s="98"/>
      <c r="ND64" s="96" t="str">
        <f>IF(NG64="","",(IF(NE64=0,NF64*ND$4,(VLOOKUP(NG64,Dane!$A$2:$B$10,2)+2*NE64+NF64)*ND$4)))</f>
        <v/>
      </c>
      <c r="NE64" s="98"/>
      <c r="NF64" s="98"/>
      <c r="NG64" s="98"/>
      <c r="NH64" s="96" t="str">
        <f>IF(NK64="","",(IF(NI64=0,NJ64*NH$4,(VLOOKUP(NK64,Dane!$A$2:$B$10,2)+2*NI64+NJ64)*NH$4)))</f>
        <v/>
      </c>
      <c r="NI64" s="98"/>
      <c r="NJ64" s="98"/>
      <c r="NK64" s="98"/>
      <c r="NL64" s="96" t="str">
        <f>IF(NO64="","",(IF(NM64=0,NN64*NL$4,(VLOOKUP(NO64,Dane!$A$2:$B$10,2)+2*NM64+NN64)*NL$4)))</f>
        <v/>
      </c>
      <c r="NM64" s="98"/>
      <c r="NN64" s="98"/>
      <c r="NO64" s="98"/>
      <c r="NP64" s="96" t="str">
        <f>IF(NS64="","",(IF(NQ64=0,NR64*NP$4,(VLOOKUP(NS64,Dane!$A$2:$B$10,2)+2*NQ64+NR64)*NP$4)))</f>
        <v/>
      </c>
      <c r="NQ64" s="98"/>
      <c r="NR64" s="98"/>
      <c r="NS64" s="98"/>
      <c r="NT64" s="96" t="str">
        <f>IF(NW64="","",(IF(NU64=0,NV64*NT$4,(VLOOKUP(NW64,Dane!$A$2:$B$10,2)+2*NU64+NV64)*NT$4)))</f>
        <v/>
      </c>
      <c r="NU64" s="98"/>
      <c r="NV64" s="98"/>
      <c r="NW64" s="98"/>
      <c r="NX64" s="96" t="str">
        <f>IF(OA64="","",(IF(NY64=0,NZ64*NX$4,(VLOOKUP(OA64,Dane!$A$2:$B$10,2)+2*NY64+NZ64)*NX$4)))</f>
        <v/>
      </c>
      <c r="NY64" s="98"/>
      <c r="NZ64" s="98"/>
      <c r="OA64" s="98"/>
      <c r="OB64" s="96" t="str">
        <f>IF(OE64="","",(IF(OC64=0,OD64*OB$4,(VLOOKUP(OE64,Dane!$A$2:$B$10,2)+2*OC64+OD64)*OB$4)))</f>
        <v/>
      </c>
      <c r="OC64" s="98"/>
      <c r="OD64" s="98"/>
      <c r="OE64" s="98"/>
      <c r="OF64" s="96" t="str">
        <f>IF(OI64="","",(IF(OG64=0,OH64*OF$4,(VLOOKUP(OI64,Dane!$A$2:$B$10,2)+2*OG64+OH64)*OF$4)))</f>
        <v/>
      </c>
      <c r="OG64" s="98"/>
      <c r="OH64" s="98"/>
      <c r="OI64" s="98"/>
      <c r="OJ64" s="96" t="str">
        <f>IF(OM64="","",(IF(OK64=0,OL64*OJ$4,(VLOOKUP(OM64,Dane!$A$2:$B$10,2)+2*OK64+OL64)*OJ$4)))</f>
        <v/>
      </c>
      <c r="OK64" s="98"/>
      <c r="OL64" s="98"/>
      <c r="OM64" s="98"/>
      <c r="ON64" s="96" t="str">
        <f>IF(OQ64="","",(IF(OO64=0,OP64*ON$4,(VLOOKUP(OQ64,Dane!$A$2:$B$10,2)+2*OO64+OP64)*ON$4)))</f>
        <v/>
      </c>
      <c r="OO64" s="98"/>
      <c r="OP64" s="98"/>
      <c r="OQ64" s="98"/>
      <c r="OR64" s="96" t="str">
        <f>IF(OU64="","",(IF(OS64=0,OT64*OR$4,(VLOOKUP(OU64,Dane!$A$2:$B$10,2)+2*OS64+OT64)*OR$4)))</f>
        <v/>
      </c>
      <c r="OS64" s="98"/>
      <c r="OT64" s="98"/>
      <c r="OU64" s="112"/>
    </row>
    <row r="65" spans="1:411" x14ac:dyDescent="0.25">
      <c r="A65" s="70">
        <f t="shared" si="344"/>
        <v>60</v>
      </c>
      <c r="B65" s="83" t="s">
        <v>197</v>
      </c>
      <c r="C65" s="63">
        <v>2007</v>
      </c>
      <c r="D65" s="64" t="str">
        <f>VLOOKUP(C65,Dane!$A$17:$B$34,2)</f>
        <v>funny młodszy</v>
      </c>
      <c r="E65" s="65">
        <f t="shared" si="345"/>
        <v>84.5</v>
      </c>
      <c r="F65" s="66">
        <f t="shared" si="431"/>
        <v>37.5</v>
      </c>
      <c r="G65" s="66">
        <f t="shared" si="431"/>
        <v>30</v>
      </c>
      <c r="H65" s="66">
        <f t="shared" si="431"/>
        <v>17</v>
      </c>
      <c r="I65" s="66" t="str">
        <f t="shared" si="431"/>
        <v/>
      </c>
      <c r="J65" s="66" t="str">
        <f t="shared" si="431"/>
        <v/>
      </c>
      <c r="K65" s="66" t="str">
        <f t="shared" si="431"/>
        <v/>
      </c>
      <c r="L65" s="66" t="str">
        <f t="shared" si="431"/>
        <v/>
      </c>
      <c r="M65" s="66" t="str">
        <f t="shared" si="431"/>
        <v/>
      </c>
      <c r="N65" s="66" t="str">
        <f t="shared" si="431"/>
        <v/>
      </c>
      <c r="O65" s="72" t="str">
        <f t="shared" si="431"/>
        <v/>
      </c>
      <c r="P65" s="67">
        <f t="shared" si="347"/>
        <v>3</v>
      </c>
      <c r="Q65" s="69" t="str">
        <f t="shared" si="348"/>
        <v/>
      </c>
      <c r="R65" s="69" t="str">
        <f t="shared" si="349"/>
        <v/>
      </c>
      <c r="S65" s="69" t="str">
        <f t="shared" si="350"/>
        <v/>
      </c>
      <c r="T65" s="69" t="str">
        <f t="shared" si="351"/>
        <v/>
      </c>
      <c r="U65" s="69" t="str">
        <f t="shared" si="352"/>
        <v/>
      </c>
      <c r="V65" s="69" t="str">
        <f t="shared" si="353"/>
        <v/>
      </c>
      <c r="W65" s="69" t="str">
        <f t="shared" si="354"/>
        <v/>
      </c>
      <c r="X65" s="69" t="str">
        <f t="shared" si="355"/>
        <v/>
      </c>
      <c r="Y65" s="69" t="str">
        <f t="shared" si="356"/>
        <v/>
      </c>
      <c r="Z65" s="69" t="str">
        <f t="shared" si="357"/>
        <v/>
      </c>
      <c r="AA65" s="69" t="str">
        <f t="shared" si="358"/>
        <v/>
      </c>
      <c r="AB65" s="69" t="str">
        <f t="shared" si="359"/>
        <v/>
      </c>
      <c r="AC65" s="69" t="str">
        <f t="shared" si="360"/>
        <v/>
      </c>
      <c r="AD65" s="69" t="str">
        <f t="shared" si="361"/>
        <v/>
      </c>
      <c r="AE65" s="69" t="str">
        <f t="shared" si="362"/>
        <v/>
      </c>
      <c r="AF65" s="69" t="str">
        <f t="shared" si="363"/>
        <v/>
      </c>
      <c r="AG65" s="69" t="str">
        <f t="shared" si="364"/>
        <v/>
      </c>
      <c r="AH65" s="69" t="str">
        <f t="shared" si="365"/>
        <v/>
      </c>
      <c r="AI65" s="69" t="str">
        <f t="shared" si="366"/>
        <v/>
      </c>
      <c r="AJ65" s="69" t="str">
        <f t="shared" si="367"/>
        <v/>
      </c>
      <c r="AK65" s="69" t="str">
        <f t="shared" si="368"/>
        <v/>
      </c>
      <c r="AL65" s="69" t="str">
        <f t="shared" si="369"/>
        <v/>
      </c>
      <c r="AM65" s="69">
        <f t="shared" si="370"/>
        <v>30</v>
      </c>
      <c r="AN65" s="69" t="str">
        <f t="shared" si="371"/>
        <v/>
      </c>
      <c r="AO65" s="69" t="str">
        <f t="shared" si="372"/>
        <v/>
      </c>
      <c r="AP65" s="69" t="str">
        <f t="shared" si="373"/>
        <v/>
      </c>
      <c r="AQ65" s="69" t="str">
        <f t="shared" si="374"/>
        <v/>
      </c>
      <c r="AR65" s="69" t="str">
        <f t="shared" si="375"/>
        <v/>
      </c>
      <c r="AS65" s="69" t="str">
        <f t="shared" si="376"/>
        <v/>
      </c>
      <c r="AT65" s="69" t="str">
        <f t="shared" si="377"/>
        <v/>
      </c>
      <c r="AU65" s="69" t="str">
        <f t="shared" si="378"/>
        <v/>
      </c>
      <c r="AV65" s="69" t="str">
        <f t="shared" si="379"/>
        <v/>
      </c>
      <c r="AW65" s="69" t="str">
        <f t="shared" si="380"/>
        <v/>
      </c>
      <c r="AX65" s="69" t="str">
        <f t="shared" si="381"/>
        <v/>
      </c>
      <c r="AY65" s="69" t="str">
        <f t="shared" si="382"/>
        <v/>
      </c>
      <c r="AZ65" s="69" t="str">
        <f t="shared" si="383"/>
        <v/>
      </c>
      <c r="BA65" s="69" t="str">
        <f t="shared" si="384"/>
        <v/>
      </c>
      <c r="BB65" s="69" t="str">
        <f t="shared" si="385"/>
        <v/>
      </c>
      <c r="BC65" s="69" t="str">
        <f t="shared" si="386"/>
        <v/>
      </c>
      <c r="BD65" s="69" t="str">
        <f t="shared" si="387"/>
        <v/>
      </c>
      <c r="BE65" s="69" t="str">
        <f t="shared" si="388"/>
        <v/>
      </c>
      <c r="BF65" s="69" t="str">
        <f t="shared" si="389"/>
        <v/>
      </c>
      <c r="BG65" s="69" t="str">
        <f t="shared" si="390"/>
        <v/>
      </c>
      <c r="BH65" s="69" t="str">
        <f t="shared" si="391"/>
        <v/>
      </c>
      <c r="BI65" s="69" t="str">
        <f t="shared" si="392"/>
        <v/>
      </c>
      <c r="BJ65" s="69" t="str">
        <f t="shared" si="393"/>
        <v/>
      </c>
      <c r="BK65" s="69" t="str">
        <f t="shared" si="394"/>
        <v/>
      </c>
      <c r="BL65" s="69" t="str">
        <f t="shared" si="395"/>
        <v/>
      </c>
      <c r="BM65" s="69" t="str">
        <f t="shared" si="396"/>
        <v/>
      </c>
      <c r="BN65" s="69" t="str">
        <f t="shared" si="397"/>
        <v/>
      </c>
      <c r="BO65" s="69" t="str">
        <f t="shared" si="398"/>
        <v/>
      </c>
      <c r="BP65" s="69">
        <f t="shared" si="399"/>
        <v>17</v>
      </c>
      <c r="BQ65" s="69" t="str">
        <f t="shared" si="400"/>
        <v/>
      </c>
      <c r="BR65" s="69" t="str">
        <f t="shared" si="401"/>
        <v/>
      </c>
      <c r="BS65" s="69" t="str">
        <f t="shared" si="402"/>
        <v/>
      </c>
      <c r="BT65" s="69" t="str">
        <f t="shared" si="403"/>
        <v/>
      </c>
      <c r="BU65" s="69" t="str">
        <f t="shared" si="404"/>
        <v/>
      </c>
      <c r="BV65" s="69" t="str">
        <f t="shared" si="405"/>
        <v/>
      </c>
      <c r="BW65" s="69" t="str">
        <f t="shared" si="406"/>
        <v/>
      </c>
      <c r="BX65" s="69" t="str">
        <f t="shared" si="407"/>
        <v/>
      </c>
      <c r="BY65" s="69" t="str">
        <f t="shared" si="408"/>
        <v/>
      </c>
      <c r="BZ65" s="69" t="str">
        <f t="shared" si="409"/>
        <v/>
      </c>
      <c r="CA65" s="69" t="str">
        <f t="shared" si="410"/>
        <v/>
      </c>
      <c r="CB65" s="69" t="str">
        <f t="shared" si="411"/>
        <v/>
      </c>
      <c r="CC65" s="69" t="str">
        <f t="shared" si="412"/>
        <v/>
      </c>
      <c r="CD65" s="69" t="str">
        <f t="shared" si="413"/>
        <v/>
      </c>
      <c r="CE65" s="69" t="str">
        <f t="shared" si="414"/>
        <v/>
      </c>
      <c r="CF65" s="69" t="str">
        <f t="shared" si="415"/>
        <v/>
      </c>
      <c r="CG65" s="69" t="str">
        <f t="shared" si="416"/>
        <v/>
      </c>
      <c r="CH65" s="69" t="str">
        <f t="shared" si="417"/>
        <v/>
      </c>
      <c r="CI65" s="69" t="str">
        <f t="shared" si="418"/>
        <v/>
      </c>
      <c r="CJ65" s="69" t="str">
        <f t="shared" si="419"/>
        <v/>
      </c>
      <c r="CK65" s="69">
        <f t="shared" si="420"/>
        <v>37.5</v>
      </c>
      <c r="CL65" s="69" t="str">
        <f t="shared" si="421"/>
        <v/>
      </c>
      <c r="CM65" s="69" t="str">
        <f t="shared" si="422"/>
        <v/>
      </c>
      <c r="CN65" s="69" t="str">
        <f t="shared" si="423"/>
        <v/>
      </c>
      <c r="CO65" s="69" t="str">
        <f t="shared" si="424"/>
        <v/>
      </c>
      <c r="CP65" s="69" t="str">
        <f t="shared" si="425"/>
        <v/>
      </c>
      <c r="CQ65" s="94" t="str">
        <f t="shared" si="426"/>
        <v/>
      </c>
      <c r="CR65" s="111" t="str">
        <f>IF(CU65="","",(IF(CS65=0,CT65*CR$4,(VLOOKUP(CU65,Dane!$A$2:$B$10,2)+2*CS65+CT65)*CR$4)))</f>
        <v/>
      </c>
      <c r="CS65" s="98"/>
      <c r="CT65" s="98"/>
      <c r="CU65" s="98"/>
      <c r="CV65" s="96" t="str">
        <f>IF(CY65="","",(IF(CW65=0,CX65*CV$4,(VLOOKUP(CY65,Dane!$A$2:$B$10,2)+2*CW65+CX65)*CV$4)))</f>
        <v/>
      </c>
      <c r="CW65" s="98"/>
      <c r="CX65" s="98"/>
      <c r="CY65" s="98"/>
      <c r="CZ65" s="96" t="str">
        <f>IF(DC65="","",(IF(DA65=0,DB65*CZ$4,(VLOOKUP(DC65,Dane!$A$2:$B$10,2)+2*DA65+DB65)*CZ$4)))</f>
        <v/>
      </c>
      <c r="DA65" s="98"/>
      <c r="DB65" s="98"/>
      <c r="DC65" s="98"/>
      <c r="DD65" s="96" t="str">
        <f>IF(DG65="","",(IF(DE65=0,DF65*DD$4,(VLOOKUP(DG65,Dane!$A$2:$B$10,2)+2*DE65+DF65)*DD$4)))</f>
        <v/>
      </c>
      <c r="DE65" s="98"/>
      <c r="DF65" s="98"/>
      <c r="DG65" s="98"/>
      <c r="DH65" s="96" t="str">
        <f>IF(DK65="","",(IF(DI65=0,DJ65*DH$4,(VLOOKUP(DK65,Dane!$A$2:$B$10,2)+2*DI65+DJ65)*DH$4)))</f>
        <v/>
      </c>
      <c r="DI65" s="98"/>
      <c r="DJ65" s="98"/>
      <c r="DK65" s="98"/>
      <c r="DL65" s="96" t="str">
        <f>IF(DO65="","",(IF(DM65=0,DN65*DL$4,(VLOOKUP(DO65,Dane!$A$2:$B$10,2)+2*DM65+DN65)*DL$4)))</f>
        <v/>
      </c>
      <c r="DM65" s="98"/>
      <c r="DN65" s="98"/>
      <c r="DO65" s="98"/>
      <c r="DP65" s="96" t="str">
        <f>IF(DS65="","",(IF(DQ65=0,DR65*DP$4,(VLOOKUP(DS65,Dane!$A$2:$B$10,2)+2*DQ65+DR65)*DP$4)))</f>
        <v/>
      </c>
      <c r="DQ65" s="98"/>
      <c r="DR65" s="98"/>
      <c r="DS65" s="98"/>
      <c r="DT65" s="96" t="str">
        <f>IF(DW65="","",(IF(DU65=0,DV65*DT$4,(VLOOKUP(DW65,Dane!$A$2:$B$10,2)+2*DU65+DV65)*DT$4)))</f>
        <v/>
      </c>
      <c r="DU65" s="98"/>
      <c r="DV65" s="98"/>
      <c r="DW65" s="98"/>
      <c r="DX65" s="96" t="str">
        <f>IF(EA65="","",(IF(DY65=0,DZ65*DX$4,(VLOOKUP(EA65,Dane!$A$2:$B$10,2)+2*DY65+DZ65)*DX$4)))</f>
        <v/>
      </c>
      <c r="DY65" s="98"/>
      <c r="DZ65" s="98"/>
      <c r="EA65" s="98"/>
      <c r="EB65" s="96" t="str">
        <f>IF(EE65="","",(IF(EC65=0,ED65*EB$4,(VLOOKUP(EE65,Dane!$A$2:$B$10,2)+2*EC65+ED65)*EB$4)))</f>
        <v/>
      </c>
      <c r="EC65" s="98"/>
      <c r="ED65" s="98"/>
      <c r="EE65" s="98"/>
      <c r="EF65" s="96" t="str">
        <f>IF(EI65="","",(IF(EG65=0,EH65*EF$4,(VLOOKUP(EI65,Dane!$A$2:$B$10,2)+2*EG65+EH65)*EF$4)))</f>
        <v/>
      </c>
      <c r="EG65" s="98"/>
      <c r="EH65" s="98"/>
      <c r="EI65" s="98"/>
      <c r="EJ65" s="96" t="str">
        <f>IF(EM65="","",(IF(EK65=0,EL65*EJ$4,(VLOOKUP(EM65,Dane!$A$2:$B$10,2)+2*EK65+EL65)*EJ$4)))</f>
        <v/>
      </c>
      <c r="EK65" s="98"/>
      <c r="EL65" s="98"/>
      <c r="EM65" s="98"/>
      <c r="EN65" s="96" t="str">
        <f>IF(EQ65="","",(IF(EO65=0,EP65*EN$4,(VLOOKUP(EQ65,Dane!$A$2:$B$10,2)+2*EO65+EP65)*EN$4)))</f>
        <v/>
      </c>
      <c r="EO65" s="98"/>
      <c r="EP65" s="98"/>
      <c r="EQ65" s="98"/>
      <c r="ER65" s="96" t="str">
        <f>IF(EU65="","",(IF(ES65=0,ET65*ER$4,(VLOOKUP(EU65,Dane!$A$2:$B$10,2)+2*ES65+ET65)*ER$4)))</f>
        <v/>
      </c>
      <c r="ES65" s="98"/>
      <c r="ET65" s="98"/>
      <c r="EU65" s="98"/>
      <c r="EV65" s="96" t="str">
        <f>IF(EY65="","",(IF(EW65=0,EX65*EV$4,(VLOOKUP(EY65,Dane!$A$2:$B$10,2)+2*EW65+EX65)*EV$4)))</f>
        <v/>
      </c>
      <c r="EW65" s="98"/>
      <c r="EX65" s="98"/>
      <c r="EY65" s="98"/>
      <c r="EZ65" s="96" t="str">
        <f>IF(FC65="","",(IF(FA65=0,FB65*EZ$4,(VLOOKUP(FC65,Dane!$A$2:$B$10,2)+2*FA65+FB65)*EZ$4)))</f>
        <v/>
      </c>
      <c r="FA65" s="98"/>
      <c r="FB65" s="98"/>
      <c r="FC65" s="98"/>
      <c r="FD65" s="96" t="str">
        <f>IF(FG65="","",(IF(FE65=0,FF65*FD$4,(VLOOKUP(FG65,Dane!$A$2:$B$10,2)+2*FE65+FF65)*FD$4)))</f>
        <v/>
      </c>
      <c r="FE65" s="98"/>
      <c r="FF65" s="98"/>
      <c r="FG65" s="98"/>
      <c r="FH65" s="96" t="str">
        <f>IF(FK65="","",(IF(FI65=0,FJ65*FH$4,(VLOOKUP(FK65,Dane!$A$2:$B$10,2)+2*FI65+FJ65)*FH$4)))</f>
        <v/>
      </c>
      <c r="FI65" s="98"/>
      <c r="FJ65" s="98"/>
      <c r="FK65" s="98"/>
      <c r="FL65" s="96" t="str">
        <f>IF(FO65="","",(IF(FM65=0,FN65*FL$4,(VLOOKUP(FO65,Dane!$A$2:$B$10,2)+2*FM65+FN65)*FL$4)))</f>
        <v/>
      </c>
      <c r="FM65" s="98"/>
      <c r="FN65" s="98"/>
      <c r="FO65" s="98"/>
      <c r="FP65" s="96" t="str">
        <f>IF(FS65="","",(IF(FQ65=0,FR65*FP$4,(VLOOKUP(FS65,Dane!$A$2:$B$10,2)+2*FQ65+FR65)*FP$4)))</f>
        <v/>
      </c>
      <c r="FQ65" s="98"/>
      <c r="FR65" s="98"/>
      <c r="FS65" s="98"/>
      <c r="FT65" s="96" t="str">
        <f>IF(FW65="","",(IF(FU65=0,FV65*FT$4,(VLOOKUP(FW65,Dane!$A$2:$B$10,2)+2*FU65+FV65)*FT$4)))</f>
        <v/>
      </c>
      <c r="FU65" s="98"/>
      <c r="FV65" s="98"/>
      <c r="FW65" s="98"/>
      <c r="FX65" s="96" t="str">
        <f>IF(GA65="","",(IF(FY65=0,FZ65*FX$4,(VLOOKUP(GA65,Dane!$A$2:$B$10,2)+2*FY65+FZ65)*FX$4)))</f>
        <v/>
      </c>
      <c r="FY65" s="98"/>
      <c r="FZ65" s="98"/>
      <c r="GA65" s="98"/>
      <c r="GB65" s="96">
        <f>IF(GE65="","",(IF(GC65=0,GD65*GB$4,(VLOOKUP(GE65,Dane!$A$2:$B$10,2)+2*GC65+GD65)*GB$4)))</f>
        <v>30</v>
      </c>
      <c r="GC65" s="99">
        <v>3</v>
      </c>
      <c r="GD65" s="99">
        <v>0</v>
      </c>
      <c r="GE65" s="99">
        <v>1</v>
      </c>
      <c r="GF65" s="96" t="str">
        <f>IF(GI65="","",(IF(GG65=0,GH65*GF$4,(VLOOKUP(GI65,Dane!$A$2:$B$10,2)+2*GG65+GH65)*GF$4)))</f>
        <v/>
      </c>
      <c r="GG65" s="98"/>
      <c r="GH65" s="98"/>
      <c r="GI65" s="98"/>
      <c r="GJ65" s="96" t="str">
        <f>IF(GM65="","",(IF(GK65=0,GL65*GJ$4,(VLOOKUP(GM65,Dane!$A$2:$B$10,2)+2*GK65+GL65)*GJ$4)))</f>
        <v/>
      </c>
      <c r="GK65" s="98"/>
      <c r="GL65" s="98"/>
      <c r="GM65" s="98"/>
      <c r="GN65" s="96" t="str">
        <f>IF(GQ65="","",(IF(GO65=0,GP65*GN$4,(VLOOKUP(GQ65,Dane!$A$2:$B$10,2)+2*GO65+GP65)*GN$4)))</f>
        <v/>
      </c>
      <c r="GO65" s="98"/>
      <c r="GP65" s="98"/>
      <c r="GQ65" s="98"/>
      <c r="GR65" s="96" t="str">
        <f>IF(GU65="","",(IF(GS65=0,GT65*GR$4,(VLOOKUP(GU65,Dane!$A$2:$B$10,2)+2*GS65+GT65)*GR$4)))</f>
        <v/>
      </c>
      <c r="GS65" s="98"/>
      <c r="GT65" s="98"/>
      <c r="GU65" s="98"/>
      <c r="GV65" s="96" t="str">
        <f>IF(GY65="","",(IF(GW65=0,GX65*GV$4,(VLOOKUP(GY65,Dane!$A$2:$B$10,2)+2*GW65+GX65)*GV$4)))</f>
        <v/>
      </c>
      <c r="GW65" s="98"/>
      <c r="GX65" s="98"/>
      <c r="GY65" s="98"/>
      <c r="GZ65" s="96" t="str">
        <f>IF(HC65="","",(IF(HA65=0,HB65*GZ$4,(VLOOKUP(HC65,Dane!$A$2:$B$10,2)+2*HA65+HB65)*GZ$4)))</f>
        <v/>
      </c>
      <c r="HA65" s="98"/>
      <c r="HB65" s="98"/>
      <c r="HC65" s="98"/>
      <c r="HD65" s="96" t="str">
        <f>IF(HG65="","",(IF(HE65=0,HF65*HD$4,(VLOOKUP(HG65,Dane!$A$2:$B$10,2)+2*HE65+HF65)*HD$4)))</f>
        <v/>
      </c>
      <c r="HE65" s="98"/>
      <c r="HF65" s="98"/>
      <c r="HG65" s="98"/>
      <c r="HH65" s="96" t="str">
        <f>IF(HK65="","",(IF(HI65=0,HJ65*HH$4,(VLOOKUP(HK65,Dane!$A$2:$B$10,2)+2*HI65+HJ65)*HH$4)))</f>
        <v/>
      </c>
      <c r="HI65" s="98"/>
      <c r="HJ65" s="98"/>
      <c r="HK65" s="98"/>
      <c r="HL65" s="96" t="str">
        <f>IF(HO65="","",(IF(HM65=0,HN65*HL$4,(VLOOKUP(HO65,Dane!$A$2:$B$10,2)+2*HM65+HN65)*HL$4)))</f>
        <v/>
      </c>
      <c r="HM65" s="98"/>
      <c r="HN65" s="98"/>
      <c r="HO65" s="98"/>
      <c r="HP65" s="96" t="str">
        <f>IF(HS65="","",(IF(HQ65=0,HR65*HP$4,(VLOOKUP(HS65,Dane!$A$2:$B$10,2)+2*HQ65+HR65)*HP$4)))</f>
        <v/>
      </c>
      <c r="HQ65" s="98"/>
      <c r="HR65" s="98"/>
      <c r="HS65" s="98"/>
      <c r="HT65" s="96" t="str">
        <f>IF(HW65="","",(IF(HU65=0,HV65*HT$4,(VLOOKUP(HW65,Dane!$A$2:$B$10,2)+2*HU65+HV65)*HT$4)))</f>
        <v/>
      </c>
      <c r="HU65" s="98"/>
      <c r="HV65" s="98"/>
      <c r="HW65" s="98"/>
      <c r="HX65" s="96" t="str">
        <f>IF(IA65="","",(IF(HY65=0,HZ65*HX$4,(VLOOKUP(IA65,Dane!$A$2:$B$10,2)+2*HY65+HZ65)*HX$4)))</f>
        <v/>
      </c>
      <c r="HY65" s="98"/>
      <c r="HZ65" s="98"/>
      <c r="IA65" s="98"/>
      <c r="IB65" s="96" t="str">
        <f>IF(IE65="","",(IF(IC65=0,ID65*IB$4,(VLOOKUP(IE65,Dane!$A$2:$B$10,2)+2*IC65+ID65)*IB$4)))</f>
        <v/>
      </c>
      <c r="IC65" s="98"/>
      <c r="ID65" s="98"/>
      <c r="IE65" s="98"/>
      <c r="IF65" s="96" t="str">
        <f>IF(II65="","",(IF(IG65=0,IH65*IF$4,(VLOOKUP(II65,Dane!$A$2:$B$10,2)+2*IG65+IH65)*IF$4)))</f>
        <v/>
      </c>
      <c r="IG65" s="98"/>
      <c r="IH65" s="98"/>
      <c r="II65" s="98"/>
      <c r="IJ65" s="96" t="str">
        <f>IF(IM65="","",(IF(IK65=0,IL65*IJ$4,(VLOOKUP(IM65,Dane!$A$2:$B$10,2)+2*IK65+IL65)*IJ$4)))</f>
        <v/>
      </c>
      <c r="IK65" s="98"/>
      <c r="IL65" s="98"/>
      <c r="IM65" s="98"/>
      <c r="IN65" s="96" t="str">
        <f>IF(IQ65="","",(IF(IO65=0,IP65*IN$4,(VLOOKUP(IQ65,Dane!$A$2:$B$10,2)+2*IO65+IP65)*IN$4)))</f>
        <v/>
      </c>
      <c r="IO65" s="98"/>
      <c r="IP65" s="98"/>
      <c r="IQ65" s="98"/>
      <c r="IR65" s="96" t="str">
        <f>IF(IU65="","",(IF(IS65=0,IT65*IR$4,(VLOOKUP(IU65,Dane!$A$2:$B$10,2)+2*IS65+IT65)*IR$4)))</f>
        <v/>
      </c>
      <c r="IS65" s="98"/>
      <c r="IT65" s="98"/>
      <c r="IU65" s="98"/>
      <c r="IV65" s="96" t="str">
        <f>IF(IY65="","",(IF(IW65=0,IX65*IV$4,(VLOOKUP(IY65,Dane!$A$2:$B$10,2)+2*IW65+IX65)*IV$4)))</f>
        <v/>
      </c>
      <c r="IW65" s="98"/>
      <c r="IX65" s="98"/>
      <c r="IY65" s="98"/>
      <c r="IZ65" s="96" t="str">
        <f>IF(JC65="","",(IF(JA65=0,JB65*IZ$4,(VLOOKUP(JC65,Dane!$A$2:$B$10,2)+2*JA65+JB65)*IZ$4)))</f>
        <v/>
      </c>
      <c r="JA65" s="98"/>
      <c r="JB65" s="98"/>
      <c r="JC65" s="98"/>
      <c r="JD65" s="96" t="str">
        <f>IF(JG65="","",(IF(JE65=0,JF65*JD$4,(VLOOKUP(JG65,Dane!$A$2:$B$10,2)+2*JE65+JF65)*JD$4)))</f>
        <v/>
      </c>
      <c r="JE65" s="98"/>
      <c r="JF65" s="98"/>
      <c r="JG65" s="98"/>
      <c r="JH65" s="96" t="str">
        <f>IF(JK65="","",(IF(JI65=0,JJ65*JH$4,(VLOOKUP(JK65,Dane!$A$2:$B$10,2)+2*JI65+JJ65)*JH$4)))</f>
        <v/>
      </c>
      <c r="JI65" s="98"/>
      <c r="JJ65" s="98"/>
      <c r="JK65" s="98"/>
      <c r="JL65" s="96" t="str">
        <f>IF(JO65="","",(IF(JM65=0,JN65*JL$4,(VLOOKUP(JO65,Dane!$A$2:$B$10,2)+2*JM65+JN65)*JL$4)))</f>
        <v/>
      </c>
      <c r="JM65" s="98"/>
      <c r="JN65" s="98"/>
      <c r="JO65" s="98"/>
      <c r="JP65" s="96" t="str">
        <f>IF(JS65="","",(IF(JQ65=0,JR65*JP$4,(VLOOKUP(JS65,Dane!$A$2:$B$10,2)+2*JQ65+JR65)*JP$4)))</f>
        <v/>
      </c>
      <c r="JQ65" s="98"/>
      <c r="JR65" s="98"/>
      <c r="JS65" s="98"/>
      <c r="JT65" s="96" t="str">
        <f>IF(JW65="","",(IF(JU65=0,JV65*JT$4,(VLOOKUP(JW65,Dane!$A$2:$B$10,2)+2*JU65+JV65)*JT$4)))</f>
        <v/>
      </c>
      <c r="JU65" s="98"/>
      <c r="JV65" s="98"/>
      <c r="JW65" s="98"/>
      <c r="JX65" s="96" t="str">
        <f>IF(KA65="","",(IF(JY65=0,JZ65*JX$4,(VLOOKUP(KA65,Dane!$A$2:$B$10,2)+2*JY65+JZ65)*JX$4)))</f>
        <v/>
      </c>
      <c r="JY65" s="98"/>
      <c r="JZ65" s="98"/>
      <c r="KA65" s="98"/>
      <c r="KB65" s="96" t="str">
        <f>IF(KE65="","",(IF(KC65=0,KD65*KB$4,(VLOOKUP(KE65,Dane!$A$2:$B$10,2)+2*KC65+KD65)*KB$4)))</f>
        <v/>
      </c>
      <c r="KC65" s="98"/>
      <c r="KD65" s="98"/>
      <c r="KE65" s="98"/>
      <c r="KF65" s="96" t="str">
        <f>IF(KI65="","",(IF(KG65=0,KH65*KF$4,(VLOOKUP(KI65,Dane!$A$2:$B$10,2)+2*KG65+KH65)*KF$4)))</f>
        <v/>
      </c>
      <c r="KG65" s="98"/>
      <c r="KH65" s="98"/>
      <c r="KI65" s="98"/>
      <c r="KJ65" s="96" t="str">
        <f>IF(KM65="","",(IF(KK65=0,KL65*KJ$4,(VLOOKUP(KM65,Dane!$A$2:$B$10,2)+2*KK65+KL65)*KJ$4)))</f>
        <v/>
      </c>
      <c r="KK65" s="98"/>
      <c r="KL65" s="98"/>
      <c r="KM65" s="98"/>
      <c r="KN65" s="96">
        <f>IF(KQ65="","",(IF(KO65=0,KP65*KN$4,(VLOOKUP(KQ65,Dane!$A$2:$B$10,2)+2*KO65+KP65)*KN$4)))</f>
        <v>17</v>
      </c>
      <c r="KO65" s="99">
        <v>4</v>
      </c>
      <c r="KP65" s="99">
        <v>0</v>
      </c>
      <c r="KQ65" s="99">
        <v>1</v>
      </c>
      <c r="KR65" s="96" t="str">
        <f>IF(KU65="","",(IF(KS65=0,KT65*KR$4,(VLOOKUP(KU65,Dane!$A$2:$B$10,2)+2*KS65+KT65)*KR$4)))</f>
        <v/>
      </c>
      <c r="KS65" s="98"/>
      <c r="KT65" s="98"/>
      <c r="KU65" s="98"/>
      <c r="KV65" s="96" t="str">
        <f>IF(KY65="","",(IF(KW65=0,KX65*KV$4,(VLOOKUP(KY65,Dane!$A$2:$B$10,2)+2*KW65+KX65)*KV$4)))</f>
        <v/>
      </c>
      <c r="KW65" s="98"/>
      <c r="KX65" s="98"/>
      <c r="KY65" s="98"/>
      <c r="KZ65" s="96" t="str">
        <f>IF(LC65="","",(IF(LA65=0,LB65*KZ$4,(VLOOKUP(LC65,Dane!$A$2:$B$10,2)+2*LA65+LB65)*KZ$4)))</f>
        <v/>
      </c>
      <c r="LA65" s="98"/>
      <c r="LB65" s="98"/>
      <c r="LC65" s="98"/>
      <c r="LD65" s="96" t="str">
        <f>IF(LG65="","",(IF(LE65=0,LF65*LD$4,(VLOOKUP(LG65,Dane!$A$2:$B$10,2)+2*LE65+LF65)*LD$4)))</f>
        <v/>
      </c>
      <c r="LE65" s="98"/>
      <c r="LF65" s="98"/>
      <c r="LG65" s="98"/>
      <c r="LH65" s="96" t="str">
        <f>IF(LK65="","",(IF(LI65=0,LJ65*LH$4,(VLOOKUP(LK65,Dane!$A$2:$B$10,2)+2*LI65+LJ65)*LH$4)))</f>
        <v/>
      </c>
      <c r="LI65" s="98"/>
      <c r="LJ65" s="98"/>
      <c r="LK65" s="98"/>
      <c r="LL65" s="96" t="str">
        <f>IF(LO65="","",(IF(LM65=0,LN65*LL$4,(VLOOKUP(LO65,Dane!$A$2:$B$10,2)+2*LM65+LN65)*LL$4)))</f>
        <v/>
      </c>
      <c r="LM65" s="98"/>
      <c r="LN65" s="98"/>
      <c r="LO65" s="98"/>
      <c r="LP65" s="96" t="str">
        <f>IF(LS65="","",(IF(LQ65=0,LR65*LP$4,(VLOOKUP(LS65,Dane!$A$2:$B$10,2)+2*LQ65+LR65)*LP$4)))</f>
        <v/>
      </c>
      <c r="LQ65" s="98"/>
      <c r="LR65" s="98"/>
      <c r="LS65" s="98"/>
      <c r="LT65" s="96" t="str">
        <f>IF(LW65="","",(IF(LU65=0,LV65*LT$4,(VLOOKUP(LW65,Dane!$A$2:$B$10,2)+2*LU65+LV65)*LT$4)))</f>
        <v/>
      </c>
      <c r="LU65" s="98"/>
      <c r="LV65" s="98"/>
      <c r="LW65" s="98"/>
      <c r="LX65" s="96" t="str">
        <f>IF(MA65="","",(IF(LY65=0,LZ65*LX$4,(VLOOKUP(MA65,Dane!$A$2:$B$10,2)+2*LY65+LZ65)*LX$4)))</f>
        <v/>
      </c>
      <c r="LY65" s="98"/>
      <c r="LZ65" s="98"/>
      <c r="MA65" s="98"/>
      <c r="MB65" s="96" t="str">
        <f>IF(ME65="","",(IF(MC65=0,MD65*MB$4,(VLOOKUP(ME65,Dane!$A$2:$B$10,2)+2*MC65+MD65)*MB$4)))</f>
        <v/>
      </c>
      <c r="MC65" s="98"/>
      <c r="MD65" s="98"/>
      <c r="ME65" s="98"/>
      <c r="MF65" s="96" t="str">
        <f>IF(MI65="","",(IF(MG65=0,MH65*MF$4,(VLOOKUP(MI65,Dane!$A$2:$B$10,2)+2*MG65+MH65)*MF$4)))</f>
        <v/>
      </c>
      <c r="MG65" s="98"/>
      <c r="MH65" s="98"/>
      <c r="MI65" s="98"/>
      <c r="MJ65" s="96" t="str">
        <f>IF(MM65="","",(IF(MK65=0,ML65*MJ$4,(VLOOKUP(MM65,Dane!$A$2:$B$10,2)+2*MK65+ML65)*MJ$4)))</f>
        <v/>
      </c>
      <c r="MK65" s="98"/>
      <c r="ML65" s="98"/>
      <c r="MM65" s="98"/>
      <c r="MN65" s="96" t="str">
        <f>IF(MQ65="","",(IF(MO65=0,MP65*MN$4,(VLOOKUP(MQ65,Dane!$A$2:$B$10,2)+2*MO65+MP65)*MN$4)))</f>
        <v/>
      </c>
      <c r="MO65" s="98"/>
      <c r="MP65" s="98"/>
      <c r="MQ65" s="98"/>
      <c r="MR65" s="96" t="str">
        <f>IF(MU65="","",(IF(MS65=0,MT65*MR$4,(VLOOKUP(MU65,Dane!$A$2:$B$10,2)+2*MS65+MT65)*MR$4)))</f>
        <v/>
      </c>
      <c r="MS65" s="98"/>
      <c r="MT65" s="98"/>
      <c r="MU65" s="98"/>
      <c r="MV65" s="96" t="str">
        <f>IF(MY65="","",(IF(MW65=0,MX65*MV$4,(VLOOKUP(MY65,Dane!$A$2:$B$10,2)+2*MW65+MX65)*MV$4)))</f>
        <v/>
      </c>
      <c r="MW65" s="98"/>
      <c r="MX65" s="98"/>
      <c r="MY65" s="98"/>
      <c r="MZ65" s="96" t="str">
        <f>IF(NC65="","",(IF(NA65=0,NB65*MZ$4,(VLOOKUP(NC65,Dane!$A$2:$B$10,2)+2*NA65+NB65)*MZ$4)))</f>
        <v/>
      </c>
      <c r="NA65" s="98"/>
      <c r="NB65" s="98"/>
      <c r="NC65" s="98"/>
      <c r="ND65" s="96" t="str">
        <f>IF(NG65="","",(IF(NE65=0,NF65*ND$4,(VLOOKUP(NG65,Dane!$A$2:$B$10,2)+2*NE65+NF65)*ND$4)))</f>
        <v/>
      </c>
      <c r="NE65" s="98"/>
      <c r="NF65" s="98"/>
      <c r="NG65" s="98"/>
      <c r="NH65" s="96" t="str">
        <f>IF(NK65="","",(IF(NI65=0,NJ65*NH$4,(VLOOKUP(NK65,Dane!$A$2:$B$10,2)+2*NI65+NJ65)*NH$4)))</f>
        <v/>
      </c>
      <c r="NI65" s="98"/>
      <c r="NJ65" s="98"/>
      <c r="NK65" s="98"/>
      <c r="NL65" s="96" t="str">
        <f>IF(NO65="","",(IF(NM65=0,NN65*NL$4,(VLOOKUP(NO65,Dane!$A$2:$B$10,2)+2*NM65+NN65)*NL$4)))</f>
        <v/>
      </c>
      <c r="NM65" s="98"/>
      <c r="NN65" s="98"/>
      <c r="NO65" s="98"/>
      <c r="NP65" s="96" t="str">
        <f>IF(NS65="","",(IF(NQ65=0,NR65*NP$4,(VLOOKUP(NS65,Dane!$A$2:$B$10,2)+2*NQ65+NR65)*NP$4)))</f>
        <v/>
      </c>
      <c r="NQ65" s="98"/>
      <c r="NR65" s="98"/>
      <c r="NS65" s="98"/>
      <c r="NT65" s="96">
        <f>IF(NW65="","",(IF(NU65=0,NV65*NT$4,(VLOOKUP(NW65,Dane!$A$2:$B$10,2)+2*NU65+NV65)*NT$4)))</f>
        <v>37.5</v>
      </c>
      <c r="NU65" s="99">
        <v>3</v>
      </c>
      <c r="NV65" s="99">
        <v>1</v>
      </c>
      <c r="NW65" s="99">
        <v>3</v>
      </c>
      <c r="NX65" s="96" t="str">
        <f>IF(OA65="","",(IF(NY65=0,NZ65*NX$4,(VLOOKUP(OA65,Dane!$A$2:$B$10,2)+2*NY65+NZ65)*NX$4)))</f>
        <v/>
      </c>
      <c r="NY65" s="98"/>
      <c r="NZ65" s="98"/>
      <c r="OA65" s="98"/>
      <c r="OB65" s="96" t="str">
        <f>IF(OE65="","",(IF(OC65=0,OD65*OB$4,(VLOOKUP(OE65,Dane!$A$2:$B$10,2)+2*OC65+OD65)*OB$4)))</f>
        <v/>
      </c>
      <c r="OC65" s="98"/>
      <c r="OD65" s="98"/>
      <c r="OE65" s="98"/>
      <c r="OF65" s="96" t="str">
        <f>IF(OI65="","",(IF(OG65=0,OH65*OF$4,(VLOOKUP(OI65,Dane!$A$2:$B$10,2)+2*OG65+OH65)*OF$4)))</f>
        <v/>
      </c>
      <c r="OG65" s="98"/>
      <c r="OH65" s="98"/>
      <c r="OI65" s="98"/>
      <c r="OJ65" s="96" t="str">
        <f>IF(OM65="","",(IF(OK65=0,OL65*OJ$4,(VLOOKUP(OM65,Dane!$A$2:$B$10,2)+2*OK65+OL65)*OJ$4)))</f>
        <v/>
      </c>
      <c r="OK65" s="98"/>
      <c r="OL65" s="98"/>
      <c r="OM65" s="98"/>
      <c r="ON65" s="96" t="str">
        <f>IF(OQ65="","",(IF(OO65=0,OP65*ON$4,(VLOOKUP(OQ65,Dane!$A$2:$B$10,2)+2*OO65+OP65)*ON$4)))</f>
        <v/>
      </c>
      <c r="OO65" s="98"/>
      <c r="OP65" s="98"/>
      <c r="OQ65" s="98"/>
      <c r="OR65" s="96" t="str">
        <f>IF(OU65="","",(IF(OS65=0,OT65*OR$4,(VLOOKUP(OU65,Dane!$A$2:$B$10,2)+2*OS65+OT65)*OR$4)))</f>
        <v/>
      </c>
      <c r="OS65" s="98"/>
      <c r="OT65" s="98"/>
      <c r="OU65" s="112"/>
    </row>
    <row r="66" spans="1:411" x14ac:dyDescent="0.25">
      <c r="A66" s="71">
        <f t="shared" si="344"/>
        <v>61</v>
      </c>
      <c r="B66" s="83" t="s">
        <v>196</v>
      </c>
      <c r="C66" s="63">
        <v>2005</v>
      </c>
      <c r="D66" s="64" t="str">
        <f>VLOOKUP(C66,Dane!$A$17:$B$34,2)</f>
        <v>funny</v>
      </c>
      <c r="E66" s="65">
        <f t="shared" si="345"/>
        <v>79</v>
      </c>
      <c r="F66" s="66">
        <f t="shared" ref="F66:O75" si="432">IFERROR(LARGE($Q66:$CQ66,F$4),"")</f>
        <v>28</v>
      </c>
      <c r="G66" s="66">
        <f t="shared" si="432"/>
        <v>23</v>
      </c>
      <c r="H66" s="66">
        <f t="shared" si="432"/>
        <v>20</v>
      </c>
      <c r="I66" s="66">
        <f t="shared" si="432"/>
        <v>8</v>
      </c>
      <c r="J66" s="66" t="str">
        <f t="shared" si="432"/>
        <v/>
      </c>
      <c r="K66" s="66" t="str">
        <f t="shared" si="432"/>
        <v/>
      </c>
      <c r="L66" s="66" t="str">
        <f t="shared" si="432"/>
        <v/>
      </c>
      <c r="M66" s="66" t="str">
        <f t="shared" si="432"/>
        <v/>
      </c>
      <c r="N66" s="66" t="str">
        <f t="shared" si="432"/>
        <v/>
      </c>
      <c r="O66" s="72" t="str">
        <f t="shared" si="432"/>
        <v/>
      </c>
      <c r="P66" s="67">
        <f t="shared" si="347"/>
        <v>4</v>
      </c>
      <c r="Q66" s="69" t="str">
        <f t="shared" si="348"/>
        <v/>
      </c>
      <c r="R66" s="69" t="str">
        <f t="shared" si="349"/>
        <v/>
      </c>
      <c r="S66" s="69" t="str">
        <f t="shared" si="350"/>
        <v/>
      </c>
      <c r="T66" s="69" t="str">
        <f t="shared" si="351"/>
        <v/>
      </c>
      <c r="U66" s="69" t="str">
        <f t="shared" si="352"/>
        <v/>
      </c>
      <c r="V66" s="69" t="str">
        <f t="shared" si="353"/>
        <v/>
      </c>
      <c r="W66" s="69">
        <f t="shared" si="354"/>
        <v>23</v>
      </c>
      <c r="X66" s="69" t="str">
        <f t="shared" si="355"/>
        <v/>
      </c>
      <c r="Y66" s="69" t="str">
        <f t="shared" si="356"/>
        <v/>
      </c>
      <c r="Z66" s="69" t="str">
        <f t="shared" si="357"/>
        <v/>
      </c>
      <c r="AA66" s="69" t="str">
        <f t="shared" si="358"/>
        <v/>
      </c>
      <c r="AB66" s="69" t="str">
        <f t="shared" si="359"/>
        <v/>
      </c>
      <c r="AC66" s="69" t="str">
        <f t="shared" si="360"/>
        <v/>
      </c>
      <c r="AD66" s="69" t="str">
        <f t="shared" si="361"/>
        <v/>
      </c>
      <c r="AE66" s="69" t="str">
        <f t="shared" si="362"/>
        <v/>
      </c>
      <c r="AF66" s="69" t="str">
        <f t="shared" si="363"/>
        <v/>
      </c>
      <c r="AG66" s="69" t="str">
        <f t="shared" si="364"/>
        <v/>
      </c>
      <c r="AH66" s="69" t="str">
        <f t="shared" si="365"/>
        <v/>
      </c>
      <c r="AI66" s="69" t="str">
        <f t="shared" si="366"/>
        <v/>
      </c>
      <c r="AJ66" s="69">
        <f t="shared" si="367"/>
        <v>28</v>
      </c>
      <c r="AK66" s="69" t="str">
        <f t="shared" si="368"/>
        <v/>
      </c>
      <c r="AL66" s="69" t="str">
        <f t="shared" si="369"/>
        <v/>
      </c>
      <c r="AM66" s="69">
        <f t="shared" si="370"/>
        <v>8</v>
      </c>
      <c r="AN66" s="69" t="str">
        <f t="shared" si="371"/>
        <v/>
      </c>
      <c r="AO66" s="69" t="str">
        <f t="shared" si="372"/>
        <v/>
      </c>
      <c r="AP66" s="69" t="str">
        <f t="shared" si="373"/>
        <v/>
      </c>
      <c r="AQ66" s="69" t="str">
        <f t="shared" si="374"/>
        <v/>
      </c>
      <c r="AR66" s="69" t="str">
        <f t="shared" si="375"/>
        <v/>
      </c>
      <c r="AS66" s="69" t="str">
        <f t="shared" si="376"/>
        <v/>
      </c>
      <c r="AT66" s="69" t="str">
        <f t="shared" si="377"/>
        <v/>
      </c>
      <c r="AU66" s="69" t="str">
        <f t="shared" si="378"/>
        <v/>
      </c>
      <c r="AV66" s="69">
        <f t="shared" si="379"/>
        <v>20</v>
      </c>
      <c r="AW66" s="69" t="str">
        <f t="shared" si="380"/>
        <v/>
      </c>
      <c r="AX66" s="69" t="str">
        <f t="shared" si="381"/>
        <v/>
      </c>
      <c r="AY66" s="69" t="str">
        <f t="shared" si="382"/>
        <v/>
      </c>
      <c r="AZ66" s="69" t="str">
        <f t="shared" si="383"/>
        <v/>
      </c>
      <c r="BA66" s="69" t="str">
        <f t="shared" si="384"/>
        <v/>
      </c>
      <c r="BB66" s="69" t="str">
        <f t="shared" si="385"/>
        <v/>
      </c>
      <c r="BC66" s="69" t="str">
        <f t="shared" si="386"/>
        <v/>
      </c>
      <c r="BD66" s="69" t="str">
        <f t="shared" si="387"/>
        <v/>
      </c>
      <c r="BE66" s="69" t="str">
        <f t="shared" si="388"/>
        <v/>
      </c>
      <c r="BF66" s="69" t="str">
        <f t="shared" si="389"/>
        <v/>
      </c>
      <c r="BG66" s="69" t="str">
        <f t="shared" si="390"/>
        <v/>
      </c>
      <c r="BH66" s="69" t="str">
        <f t="shared" si="391"/>
        <v/>
      </c>
      <c r="BI66" s="69" t="str">
        <f t="shared" si="392"/>
        <v/>
      </c>
      <c r="BJ66" s="69" t="str">
        <f t="shared" si="393"/>
        <v/>
      </c>
      <c r="BK66" s="69" t="str">
        <f t="shared" si="394"/>
        <v/>
      </c>
      <c r="BL66" s="69" t="str">
        <f t="shared" si="395"/>
        <v/>
      </c>
      <c r="BM66" s="69" t="str">
        <f t="shared" si="396"/>
        <v/>
      </c>
      <c r="BN66" s="69" t="str">
        <f t="shared" si="397"/>
        <v/>
      </c>
      <c r="BO66" s="69" t="str">
        <f t="shared" si="398"/>
        <v/>
      </c>
      <c r="BP66" s="69" t="str">
        <f t="shared" si="399"/>
        <v/>
      </c>
      <c r="BQ66" s="69" t="str">
        <f t="shared" si="400"/>
        <v/>
      </c>
      <c r="BR66" s="69" t="str">
        <f t="shared" si="401"/>
        <v/>
      </c>
      <c r="BS66" s="69" t="str">
        <f t="shared" si="402"/>
        <v/>
      </c>
      <c r="BT66" s="69" t="str">
        <f t="shared" si="403"/>
        <v/>
      </c>
      <c r="BU66" s="69" t="str">
        <f t="shared" si="404"/>
        <v/>
      </c>
      <c r="BV66" s="69" t="str">
        <f t="shared" si="405"/>
        <v/>
      </c>
      <c r="BW66" s="69" t="str">
        <f t="shared" si="406"/>
        <v/>
      </c>
      <c r="BX66" s="69" t="str">
        <f t="shared" si="407"/>
        <v/>
      </c>
      <c r="BY66" s="69" t="str">
        <f t="shared" si="408"/>
        <v/>
      </c>
      <c r="BZ66" s="69" t="str">
        <f t="shared" si="409"/>
        <v/>
      </c>
      <c r="CA66" s="69" t="str">
        <f t="shared" si="410"/>
        <v/>
      </c>
      <c r="CB66" s="69" t="str">
        <f t="shared" si="411"/>
        <v/>
      </c>
      <c r="CC66" s="69" t="str">
        <f t="shared" si="412"/>
        <v/>
      </c>
      <c r="CD66" s="69" t="str">
        <f t="shared" si="413"/>
        <v/>
      </c>
      <c r="CE66" s="69" t="str">
        <f t="shared" si="414"/>
        <v/>
      </c>
      <c r="CF66" s="69" t="str">
        <f t="shared" si="415"/>
        <v/>
      </c>
      <c r="CG66" s="69" t="str">
        <f t="shared" si="416"/>
        <v/>
      </c>
      <c r="CH66" s="69" t="str">
        <f t="shared" si="417"/>
        <v/>
      </c>
      <c r="CI66" s="69" t="str">
        <f t="shared" si="418"/>
        <v/>
      </c>
      <c r="CJ66" s="69" t="str">
        <f t="shared" si="419"/>
        <v/>
      </c>
      <c r="CK66" s="69" t="str">
        <f t="shared" si="420"/>
        <v/>
      </c>
      <c r="CL66" s="69" t="str">
        <f t="shared" si="421"/>
        <v/>
      </c>
      <c r="CM66" s="69" t="str">
        <f t="shared" si="422"/>
        <v/>
      </c>
      <c r="CN66" s="69" t="str">
        <f t="shared" si="423"/>
        <v/>
      </c>
      <c r="CO66" s="69" t="str">
        <f t="shared" si="424"/>
        <v/>
      </c>
      <c r="CP66" s="69" t="str">
        <f t="shared" si="425"/>
        <v/>
      </c>
      <c r="CQ66" s="94" t="str">
        <f t="shared" si="426"/>
        <v/>
      </c>
      <c r="CR66" s="111" t="str">
        <f>IF(CU66="","",(IF(CS66=0,CT66*CR$4,(VLOOKUP(CU66,Dane!$A$2:$B$10,2)+2*CS66+CT66)*CR$4)))</f>
        <v/>
      </c>
      <c r="CS66" s="98"/>
      <c r="CT66" s="98"/>
      <c r="CU66" s="98"/>
      <c r="CV66" s="96" t="str">
        <f>IF(CY66="","",(IF(CW66=0,CX66*CV$4,(VLOOKUP(CY66,Dane!$A$2:$B$10,2)+2*CW66+CX66)*CV$4)))</f>
        <v/>
      </c>
      <c r="CW66" s="98"/>
      <c r="CX66" s="98"/>
      <c r="CY66" s="98"/>
      <c r="CZ66" s="96" t="str">
        <f>IF(DC66="","",(IF(DA66=0,DB66*CZ$4,(VLOOKUP(DC66,Dane!$A$2:$B$10,2)+2*DA66+DB66)*CZ$4)))</f>
        <v/>
      </c>
      <c r="DA66" s="98"/>
      <c r="DB66" s="98"/>
      <c r="DC66" s="98"/>
      <c r="DD66" s="96" t="str">
        <f>IF(DG66="","",(IF(DE66=0,DF66*DD$4,(VLOOKUP(DG66,Dane!$A$2:$B$10,2)+2*DE66+DF66)*DD$4)))</f>
        <v/>
      </c>
      <c r="DE66" s="98"/>
      <c r="DF66" s="98"/>
      <c r="DG66" s="98"/>
      <c r="DH66" s="96" t="str">
        <f>IF(DK66="","",(IF(DI66=0,DJ66*DH$4,(VLOOKUP(DK66,Dane!$A$2:$B$10,2)+2*DI66+DJ66)*DH$4)))</f>
        <v/>
      </c>
      <c r="DI66" s="98"/>
      <c r="DJ66" s="98"/>
      <c r="DK66" s="98"/>
      <c r="DL66" s="96" t="str">
        <f>IF(DO66="","",(IF(DM66=0,DN66*DL$4,(VLOOKUP(DO66,Dane!$A$2:$B$10,2)+2*DM66+DN66)*DL$4)))</f>
        <v/>
      </c>
      <c r="DM66" s="98"/>
      <c r="DN66" s="98"/>
      <c r="DO66" s="98"/>
      <c r="DP66" s="96">
        <f>IF(DS66="","",(IF(DQ66=0,DR66*DP$4,(VLOOKUP(DS66,Dane!$A$2:$B$10,2)+2*DQ66+DR66)*DP$4)))</f>
        <v>23</v>
      </c>
      <c r="DQ66" s="99">
        <v>2</v>
      </c>
      <c r="DR66" s="99">
        <v>2</v>
      </c>
      <c r="DS66" s="99">
        <v>3</v>
      </c>
      <c r="DT66" s="96" t="str">
        <f>IF(DW66="","",(IF(DU66=0,DV66*DT$4,(VLOOKUP(DW66,Dane!$A$2:$B$10,2)+2*DU66+DV66)*DT$4)))</f>
        <v/>
      </c>
      <c r="DU66" s="98"/>
      <c r="DV66" s="98"/>
      <c r="DW66" s="98"/>
      <c r="DX66" s="96" t="str">
        <f>IF(EA66="","",(IF(DY66=0,DZ66*DX$4,(VLOOKUP(EA66,Dane!$A$2:$B$10,2)+2*DY66+DZ66)*DX$4)))</f>
        <v/>
      </c>
      <c r="DY66" s="98"/>
      <c r="DZ66" s="98"/>
      <c r="EA66" s="98"/>
      <c r="EB66" s="96" t="str">
        <f>IF(EE66="","",(IF(EC66=0,ED66*EB$4,(VLOOKUP(EE66,Dane!$A$2:$B$10,2)+2*EC66+ED66)*EB$4)))</f>
        <v/>
      </c>
      <c r="EC66" s="98"/>
      <c r="ED66" s="98"/>
      <c r="EE66" s="98"/>
      <c r="EF66" s="96" t="str">
        <f>IF(EI66="","",(IF(EG66=0,EH66*EF$4,(VLOOKUP(EI66,Dane!$A$2:$B$10,2)+2*EG66+EH66)*EF$4)))</f>
        <v/>
      </c>
      <c r="EG66" s="98"/>
      <c r="EH66" s="98"/>
      <c r="EI66" s="98"/>
      <c r="EJ66" s="96" t="str">
        <f>IF(EM66="","",(IF(EK66=0,EL66*EJ$4,(VLOOKUP(EM66,Dane!$A$2:$B$10,2)+2*EK66+EL66)*EJ$4)))</f>
        <v/>
      </c>
      <c r="EK66" s="98"/>
      <c r="EL66" s="98"/>
      <c r="EM66" s="98"/>
      <c r="EN66" s="96" t="str">
        <f>IF(EQ66="","",(IF(EO66=0,EP66*EN$4,(VLOOKUP(EQ66,Dane!$A$2:$B$10,2)+2*EO66+EP66)*EN$4)))</f>
        <v/>
      </c>
      <c r="EO66" s="98"/>
      <c r="EP66" s="98"/>
      <c r="EQ66" s="98"/>
      <c r="ER66" s="96" t="str">
        <f>IF(EU66="","",(IF(ES66=0,ET66*ER$4,(VLOOKUP(EU66,Dane!$A$2:$B$10,2)+2*ES66+ET66)*ER$4)))</f>
        <v/>
      </c>
      <c r="ES66" s="98"/>
      <c r="ET66" s="98"/>
      <c r="EU66" s="98"/>
      <c r="EV66" s="96" t="str">
        <f>IF(EY66="","",(IF(EW66=0,EX66*EV$4,(VLOOKUP(EY66,Dane!$A$2:$B$10,2)+2*EW66+EX66)*EV$4)))</f>
        <v/>
      </c>
      <c r="EW66" s="98"/>
      <c r="EX66" s="98"/>
      <c r="EY66" s="98"/>
      <c r="EZ66" s="96" t="str">
        <f>IF(FC66="","",(IF(FA66=0,FB66*EZ$4,(VLOOKUP(FC66,Dane!$A$2:$B$10,2)+2*FA66+FB66)*EZ$4)))</f>
        <v/>
      </c>
      <c r="FA66" s="98"/>
      <c r="FB66" s="98"/>
      <c r="FC66" s="98"/>
      <c r="FD66" s="96" t="str">
        <f>IF(FG66="","",(IF(FE66=0,FF66*FD$4,(VLOOKUP(FG66,Dane!$A$2:$B$10,2)+2*FE66+FF66)*FD$4)))</f>
        <v/>
      </c>
      <c r="FE66" s="98"/>
      <c r="FF66" s="98"/>
      <c r="FG66" s="98"/>
      <c r="FH66" s="96" t="str">
        <f>IF(FK66="","",(IF(FI66=0,FJ66*FH$4,(VLOOKUP(FK66,Dane!$A$2:$B$10,2)+2*FI66+FJ66)*FH$4)))</f>
        <v/>
      </c>
      <c r="FI66" s="98"/>
      <c r="FJ66" s="98"/>
      <c r="FK66" s="98"/>
      <c r="FL66" s="96" t="str">
        <f>IF(FO66="","",(IF(FM66=0,FN66*FL$4,(VLOOKUP(FO66,Dane!$A$2:$B$10,2)+2*FM66+FN66)*FL$4)))</f>
        <v/>
      </c>
      <c r="FM66" s="98"/>
      <c r="FN66" s="98"/>
      <c r="FO66" s="98"/>
      <c r="FP66" s="96">
        <f>IF(FS66="","",(IF(FQ66=0,FR66*FP$4,(VLOOKUP(FS66,Dane!$A$2:$B$10,2)+2*FQ66+FR66)*FP$4)))</f>
        <v>28</v>
      </c>
      <c r="FQ66" s="99">
        <v>3</v>
      </c>
      <c r="FR66" s="99">
        <v>1</v>
      </c>
      <c r="FS66" s="99">
        <v>2</v>
      </c>
      <c r="FT66" s="96" t="str">
        <f>IF(FW66="","",(IF(FU66=0,FV66*FT$4,(VLOOKUP(FW66,Dane!$A$2:$B$10,2)+2*FU66+FV66)*FT$4)))</f>
        <v/>
      </c>
      <c r="FU66" s="98"/>
      <c r="FV66" s="98"/>
      <c r="FW66" s="98"/>
      <c r="FX66" s="96" t="str">
        <f>IF(GA66="","",(IF(FY66=0,FZ66*FX$4,(VLOOKUP(GA66,Dane!$A$2:$B$10,2)+2*FY66+FZ66)*FX$4)))</f>
        <v/>
      </c>
      <c r="FY66" s="98"/>
      <c r="FZ66" s="98"/>
      <c r="GA66" s="98"/>
      <c r="GB66" s="96">
        <f>IF(GE66="","",(IF(GC66=0,GD66*GB$4,(VLOOKUP(GE66,Dane!$A$2:$B$10,2)+2*GC66+GD66)*GB$4)))</f>
        <v>8</v>
      </c>
      <c r="GC66" s="99">
        <v>0</v>
      </c>
      <c r="GD66" s="99">
        <v>4</v>
      </c>
      <c r="GE66" s="99">
        <v>5</v>
      </c>
      <c r="GF66" s="96" t="str">
        <f>IF(GI66="","",(IF(GG66=0,GH66*GF$4,(VLOOKUP(GI66,Dane!$A$2:$B$10,2)+2*GG66+GH66)*GF$4)))</f>
        <v/>
      </c>
      <c r="GG66" s="98"/>
      <c r="GH66" s="98"/>
      <c r="GI66" s="98"/>
      <c r="GJ66" s="96" t="str">
        <f>IF(GM66="","",(IF(GK66=0,GL66*GJ$4,(VLOOKUP(GM66,Dane!$A$2:$B$10,2)+2*GK66+GL66)*GJ$4)))</f>
        <v/>
      </c>
      <c r="GK66" s="98"/>
      <c r="GL66" s="98"/>
      <c r="GM66" s="98"/>
      <c r="GN66" s="96" t="str">
        <f>IF(GQ66="","",(IF(GO66=0,GP66*GN$4,(VLOOKUP(GQ66,Dane!$A$2:$B$10,2)+2*GO66+GP66)*GN$4)))</f>
        <v/>
      </c>
      <c r="GO66" s="98"/>
      <c r="GP66" s="98"/>
      <c r="GQ66" s="98"/>
      <c r="GR66" s="96" t="str">
        <f>IF(GU66="","",(IF(GS66=0,GT66*GR$4,(VLOOKUP(GU66,Dane!$A$2:$B$10,2)+2*GS66+GT66)*GR$4)))</f>
        <v/>
      </c>
      <c r="GS66" s="98"/>
      <c r="GT66" s="98"/>
      <c r="GU66" s="98"/>
      <c r="GV66" s="96" t="str">
        <f>IF(GY66="","",(IF(GW66=0,GX66*GV$4,(VLOOKUP(GY66,Dane!$A$2:$B$10,2)+2*GW66+GX66)*GV$4)))</f>
        <v/>
      </c>
      <c r="GW66" s="98"/>
      <c r="GX66" s="98"/>
      <c r="GY66" s="98"/>
      <c r="GZ66" s="96" t="str">
        <f>IF(HC66="","",(IF(HA66=0,HB66*GZ$4,(VLOOKUP(HC66,Dane!$A$2:$B$10,2)+2*HA66+HB66)*GZ$4)))</f>
        <v/>
      </c>
      <c r="HA66" s="98"/>
      <c r="HB66" s="98"/>
      <c r="HC66" s="98"/>
      <c r="HD66" s="96" t="str">
        <f>IF(HG66="","",(IF(HE66=0,HF66*HD$4,(VLOOKUP(HG66,Dane!$A$2:$B$10,2)+2*HE66+HF66)*HD$4)))</f>
        <v/>
      </c>
      <c r="HE66" s="98"/>
      <c r="HF66" s="98"/>
      <c r="HG66" s="98"/>
      <c r="HH66" s="96" t="str">
        <f>IF(HK66="","",(IF(HI66=0,HJ66*HH$4,(VLOOKUP(HK66,Dane!$A$2:$B$10,2)+2*HI66+HJ66)*HH$4)))</f>
        <v/>
      </c>
      <c r="HI66" s="98"/>
      <c r="HJ66" s="98"/>
      <c r="HK66" s="98"/>
      <c r="HL66" s="96">
        <f>IF(HO66="","",(IF(HM66=0,HN66*HL$4,(VLOOKUP(HO66,Dane!$A$2:$B$10,2)+2*HM66+HN66)*HL$4)))</f>
        <v>20</v>
      </c>
      <c r="HM66" s="99">
        <v>1</v>
      </c>
      <c r="HN66" s="99">
        <v>2</v>
      </c>
      <c r="HO66" s="99">
        <v>9</v>
      </c>
      <c r="HP66" s="96" t="str">
        <f>IF(HS66="","",(IF(HQ66=0,HR66*HP$4,(VLOOKUP(HS66,Dane!$A$2:$B$10,2)+2*HQ66+HR66)*HP$4)))</f>
        <v/>
      </c>
      <c r="HQ66" s="98"/>
      <c r="HR66" s="98"/>
      <c r="HS66" s="98"/>
      <c r="HT66" s="96" t="str">
        <f>IF(HW66="","",(IF(HU66=0,HV66*HT$4,(VLOOKUP(HW66,Dane!$A$2:$B$10,2)+2*HU66+HV66)*HT$4)))</f>
        <v/>
      </c>
      <c r="HU66" s="98"/>
      <c r="HV66" s="98"/>
      <c r="HW66" s="98"/>
      <c r="HX66" s="96" t="str">
        <f>IF(IA66="","",(IF(HY66=0,HZ66*HX$4,(VLOOKUP(IA66,Dane!$A$2:$B$10,2)+2*HY66+HZ66)*HX$4)))</f>
        <v/>
      </c>
      <c r="HY66" s="98"/>
      <c r="HZ66" s="98"/>
      <c r="IA66" s="98"/>
      <c r="IB66" s="96" t="str">
        <f>IF(IE66="","",(IF(IC66=0,ID66*IB$4,(VLOOKUP(IE66,Dane!$A$2:$B$10,2)+2*IC66+ID66)*IB$4)))</f>
        <v/>
      </c>
      <c r="IC66" s="98"/>
      <c r="ID66" s="98"/>
      <c r="IE66" s="98"/>
      <c r="IF66" s="96" t="str">
        <f>IF(II66="","",(IF(IG66=0,IH66*IF$4,(VLOOKUP(II66,Dane!$A$2:$B$10,2)+2*IG66+IH66)*IF$4)))</f>
        <v/>
      </c>
      <c r="IG66" s="98"/>
      <c r="IH66" s="98"/>
      <c r="II66" s="98"/>
      <c r="IJ66" s="96" t="str">
        <f>IF(IM66="","",(IF(IK66=0,IL66*IJ$4,(VLOOKUP(IM66,Dane!$A$2:$B$10,2)+2*IK66+IL66)*IJ$4)))</f>
        <v/>
      </c>
      <c r="IK66" s="98"/>
      <c r="IL66" s="98"/>
      <c r="IM66" s="98"/>
      <c r="IN66" s="96" t="str">
        <f>IF(IQ66="","",(IF(IO66=0,IP66*IN$4,(VLOOKUP(IQ66,Dane!$A$2:$B$10,2)+2*IO66+IP66)*IN$4)))</f>
        <v/>
      </c>
      <c r="IO66" s="98"/>
      <c r="IP66" s="98"/>
      <c r="IQ66" s="98"/>
      <c r="IR66" s="96" t="str">
        <f>IF(IU66="","",(IF(IS66=0,IT66*IR$4,(VLOOKUP(IU66,Dane!$A$2:$B$10,2)+2*IS66+IT66)*IR$4)))</f>
        <v/>
      </c>
      <c r="IS66" s="98"/>
      <c r="IT66" s="98"/>
      <c r="IU66" s="98"/>
      <c r="IV66" s="96" t="str">
        <f>IF(IY66="","",(IF(IW66=0,IX66*IV$4,(VLOOKUP(IY66,Dane!$A$2:$B$10,2)+2*IW66+IX66)*IV$4)))</f>
        <v/>
      </c>
      <c r="IW66" s="98"/>
      <c r="IX66" s="98"/>
      <c r="IY66" s="98"/>
      <c r="IZ66" s="96" t="str">
        <f>IF(JC66="","",(IF(JA66=0,JB66*IZ$4,(VLOOKUP(JC66,Dane!$A$2:$B$10,2)+2*JA66+JB66)*IZ$4)))</f>
        <v/>
      </c>
      <c r="JA66" s="98"/>
      <c r="JB66" s="98"/>
      <c r="JC66" s="98"/>
      <c r="JD66" s="96" t="str">
        <f>IF(JG66="","",(IF(JE66=0,JF66*JD$4,(VLOOKUP(JG66,Dane!$A$2:$B$10,2)+2*JE66+JF66)*JD$4)))</f>
        <v/>
      </c>
      <c r="JE66" s="98"/>
      <c r="JF66" s="98"/>
      <c r="JG66" s="98"/>
      <c r="JH66" s="96" t="str">
        <f>IF(JK66="","",(IF(JI66=0,JJ66*JH$4,(VLOOKUP(JK66,Dane!$A$2:$B$10,2)+2*JI66+JJ66)*JH$4)))</f>
        <v/>
      </c>
      <c r="JI66" s="98"/>
      <c r="JJ66" s="98"/>
      <c r="JK66" s="98"/>
      <c r="JL66" s="96" t="str">
        <f>IF(JO66="","",(IF(JM66=0,JN66*JL$4,(VLOOKUP(JO66,Dane!$A$2:$B$10,2)+2*JM66+JN66)*JL$4)))</f>
        <v/>
      </c>
      <c r="JM66" s="98"/>
      <c r="JN66" s="98"/>
      <c r="JO66" s="98"/>
      <c r="JP66" s="96" t="str">
        <f>IF(JS66="","",(IF(JQ66=0,JR66*JP$4,(VLOOKUP(JS66,Dane!$A$2:$B$10,2)+2*JQ66+JR66)*JP$4)))</f>
        <v/>
      </c>
      <c r="JQ66" s="98"/>
      <c r="JR66" s="98"/>
      <c r="JS66" s="98"/>
      <c r="JT66" s="96" t="str">
        <f>IF(JW66="","",(IF(JU66=0,JV66*JT$4,(VLOOKUP(JW66,Dane!$A$2:$B$10,2)+2*JU66+JV66)*JT$4)))</f>
        <v/>
      </c>
      <c r="JU66" s="98"/>
      <c r="JV66" s="98"/>
      <c r="JW66" s="98"/>
      <c r="JX66" s="96" t="str">
        <f>IF(KA66="","",(IF(JY66=0,JZ66*JX$4,(VLOOKUP(KA66,Dane!$A$2:$B$10,2)+2*JY66+JZ66)*JX$4)))</f>
        <v/>
      </c>
      <c r="JY66" s="98"/>
      <c r="JZ66" s="98"/>
      <c r="KA66" s="98"/>
      <c r="KB66" s="96" t="str">
        <f>IF(KE66="","",(IF(KC66=0,KD66*KB$4,(VLOOKUP(KE66,Dane!$A$2:$B$10,2)+2*KC66+KD66)*KB$4)))</f>
        <v/>
      </c>
      <c r="KC66" s="98"/>
      <c r="KD66" s="98"/>
      <c r="KE66" s="98"/>
      <c r="KF66" s="96" t="str">
        <f>IF(KI66="","",(IF(KG66=0,KH66*KF$4,(VLOOKUP(KI66,Dane!$A$2:$B$10,2)+2*KG66+KH66)*KF$4)))</f>
        <v/>
      </c>
      <c r="KG66" s="98"/>
      <c r="KH66" s="98"/>
      <c r="KI66" s="98"/>
      <c r="KJ66" s="96" t="str">
        <f>IF(KM66="","",(IF(KK66=0,KL66*KJ$4,(VLOOKUP(KM66,Dane!$A$2:$B$10,2)+2*KK66+KL66)*KJ$4)))</f>
        <v/>
      </c>
      <c r="KK66" s="98"/>
      <c r="KL66" s="98"/>
      <c r="KM66" s="98"/>
      <c r="KN66" s="96" t="str">
        <f>IF(KQ66="","",(IF(KO66=0,KP66*KN$4,(VLOOKUP(KQ66,Dane!$A$2:$B$10,2)+2*KO66+KP66)*KN$4)))</f>
        <v/>
      </c>
      <c r="KO66" s="98"/>
      <c r="KP66" s="98"/>
      <c r="KQ66" s="98"/>
      <c r="KR66" s="96" t="str">
        <f>IF(KU66="","",(IF(KS66=0,KT66*KR$4,(VLOOKUP(KU66,Dane!$A$2:$B$10,2)+2*KS66+KT66)*KR$4)))</f>
        <v/>
      </c>
      <c r="KS66" s="98"/>
      <c r="KT66" s="98"/>
      <c r="KU66" s="98"/>
      <c r="KV66" s="96" t="str">
        <f>IF(KY66="","",(IF(KW66=0,KX66*KV$4,(VLOOKUP(KY66,Dane!$A$2:$B$10,2)+2*KW66+KX66)*KV$4)))</f>
        <v/>
      </c>
      <c r="KW66" s="98"/>
      <c r="KX66" s="98"/>
      <c r="KY66" s="98"/>
      <c r="KZ66" s="96" t="str">
        <f>IF(LC66="","",(IF(LA66=0,LB66*KZ$4,(VLOOKUP(LC66,Dane!$A$2:$B$10,2)+2*LA66+LB66)*KZ$4)))</f>
        <v/>
      </c>
      <c r="LA66" s="98"/>
      <c r="LB66" s="98"/>
      <c r="LC66" s="98"/>
      <c r="LD66" s="96" t="str">
        <f>IF(LG66="","",(IF(LE66=0,LF66*LD$4,(VLOOKUP(LG66,Dane!$A$2:$B$10,2)+2*LE66+LF66)*LD$4)))</f>
        <v/>
      </c>
      <c r="LE66" s="98"/>
      <c r="LF66" s="98"/>
      <c r="LG66" s="98"/>
      <c r="LH66" s="96" t="str">
        <f>IF(LK66="","",(IF(LI66=0,LJ66*LH$4,(VLOOKUP(LK66,Dane!$A$2:$B$10,2)+2*LI66+LJ66)*LH$4)))</f>
        <v/>
      </c>
      <c r="LI66" s="98"/>
      <c r="LJ66" s="98"/>
      <c r="LK66" s="98"/>
      <c r="LL66" s="96" t="str">
        <f>IF(LO66="","",(IF(LM66=0,LN66*LL$4,(VLOOKUP(LO66,Dane!$A$2:$B$10,2)+2*LM66+LN66)*LL$4)))</f>
        <v/>
      </c>
      <c r="LM66" s="98"/>
      <c r="LN66" s="98"/>
      <c r="LO66" s="98"/>
      <c r="LP66" s="96" t="str">
        <f>IF(LS66="","",(IF(LQ66=0,LR66*LP$4,(VLOOKUP(LS66,Dane!$A$2:$B$10,2)+2*LQ66+LR66)*LP$4)))</f>
        <v/>
      </c>
      <c r="LQ66" s="98"/>
      <c r="LR66" s="98"/>
      <c r="LS66" s="98"/>
      <c r="LT66" s="96" t="str">
        <f>IF(LW66="","",(IF(LU66=0,LV66*LT$4,(VLOOKUP(LW66,Dane!$A$2:$B$10,2)+2*LU66+LV66)*LT$4)))</f>
        <v/>
      </c>
      <c r="LU66" s="98"/>
      <c r="LV66" s="98"/>
      <c r="LW66" s="98"/>
      <c r="LX66" s="96" t="str">
        <f>IF(MA66="","",(IF(LY66=0,LZ66*LX$4,(VLOOKUP(MA66,Dane!$A$2:$B$10,2)+2*LY66+LZ66)*LX$4)))</f>
        <v/>
      </c>
      <c r="LY66" s="98"/>
      <c r="LZ66" s="98"/>
      <c r="MA66" s="98"/>
      <c r="MB66" s="96" t="str">
        <f>IF(ME66="","",(IF(MC66=0,MD66*MB$4,(VLOOKUP(ME66,Dane!$A$2:$B$10,2)+2*MC66+MD66)*MB$4)))</f>
        <v/>
      </c>
      <c r="MC66" s="98"/>
      <c r="MD66" s="98"/>
      <c r="ME66" s="98"/>
      <c r="MF66" s="96" t="str">
        <f>IF(MI66="","",(IF(MG66=0,MH66*MF$4,(VLOOKUP(MI66,Dane!$A$2:$B$10,2)+2*MG66+MH66)*MF$4)))</f>
        <v/>
      </c>
      <c r="MG66" s="98"/>
      <c r="MH66" s="98"/>
      <c r="MI66" s="98"/>
      <c r="MJ66" s="96" t="str">
        <f>IF(MM66="","",(IF(MK66=0,ML66*MJ$4,(VLOOKUP(MM66,Dane!$A$2:$B$10,2)+2*MK66+ML66)*MJ$4)))</f>
        <v/>
      </c>
      <c r="MK66" s="98"/>
      <c r="ML66" s="98"/>
      <c r="MM66" s="98"/>
      <c r="MN66" s="96" t="str">
        <f>IF(MQ66="","",(IF(MO66=0,MP66*MN$4,(VLOOKUP(MQ66,Dane!$A$2:$B$10,2)+2*MO66+MP66)*MN$4)))</f>
        <v/>
      </c>
      <c r="MO66" s="98"/>
      <c r="MP66" s="98"/>
      <c r="MQ66" s="98"/>
      <c r="MR66" s="96" t="str">
        <f>IF(MU66="","",(IF(MS66=0,MT66*MR$4,(VLOOKUP(MU66,Dane!$A$2:$B$10,2)+2*MS66+MT66)*MR$4)))</f>
        <v/>
      </c>
      <c r="MS66" s="98"/>
      <c r="MT66" s="98"/>
      <c r="MU66" s="98"/>
      <c r="MV66" s="96" t="str">
        <f>IF(MY66="","",(IF(MW66=0,MX66*MV$4,(VLOOKUP(MY66,Dane!$A$2:$B$10,2)+2*MW66+MX66)*MV$4)))</f>
        <v/>
      </c>
      <c r="MW66" s="98"/>
      <c r="MX66" s="98"/>
      <c r="MY66" s="98"/>
      <c r="MZ66" s="96" t="str">
        <f>IF(NC66="","",(IF(NA66=0,NB66*MZ$4,(VLOOKUP(NC66,Dane!$A$2:$B$10,2)+2*NA66+NB66)*MZ$4)))</f>
        <v/>
      </c>
      <c r="NA66" s="98"/>
      <c r="NB66" s="98"/>
      <c r="NC66" s="98"/>
      <c r="ND66" s="96" t="str">
        <f>IF(NG66="","",(IF(NE66=0,NF66*ND$4,(VLOOKUP(NG66,Dane!$A$2:$B$10,2)+2*NE66+NF66)*ND$4)))</f>
        <v/>
      </c>
      <c r="NE66" s="98"/>
      <c r="NF66" s="98"/>
      <c r="NG66" s="98"/>
      <c r="NH66" s="96" t="str">
        <f>IF(NK66="","",(IF(NI66=0,NJ66*NH$4,(VLOOKUP(NK66,Dane!$A$2:$B$10,2)+2*NI66+NJ66)*NH$4)))</f>
        <v/>
      </c>
      <c r="NI66" s="98"/>
      <c r="NJ66" s="98"/>
      <c r="NK66" s="98"/>
      <c r="NL66" s="96" t="str">
        <f>IF(NO66="","",(IF(NM66=0,NN66*NL$4,(VLOOKUP(NO66,Dane!$A$2:$B$10,2)+2*NM66+NN66)*NL$4)))</f>
        <v/>
      </c>
      <c r="NM66" s="98"/>
      <c r="NN66" s="98"/>
      <c r="NO66" s="98"/>
      <c r="NP66" s="96" t="str">
        <f>IF(NS66="","",(IF(NQ66=0,NR66*NP$4,(VLOOKUP(NS66,Dane!$A$2:$B$10,2)+2*NQ66+NR66)*NP$4)))</f>
        <v/>
      </c>
      <c r="NQ66" s="98"/>
      <c r="NR66" s="98"/>
      <c r="NS66" s="98"/>
      <c r="NT66" s="96" t="str">
        <f>IF(NW66="","",(IF(NU66=0,NV66*NT$4,(VLOOKUP(NW66,Dane!$A$2:$B$10,2)+2*NU66+NV66)*NT$4)))</f>
        <v/>
      </c>
      <c r="NU66" s="98"/>
      <c r="NV66" s="98"/>
      <c r="NW66" s="98"/>
      <c r="NX66" s="96" t="str">
        <f>IF(OA66="","",(IF(NY66=0,NZ66*NX$4,(VLOOKUP(OA66,Dane!$A$2:$B$10,2)+2*NY66+NZ66)*NX$4)))</f>
        <v/>
      </c>
      <c r="NY66" s="98"/>
      <c r="NZ66" s="98"/>
      <c r="OA66" s="98"/>
      <c r="OB66" s="96" t="str">
        <f>IF(OE66="","",(IF(OC66=0,OD66*OB$4,(VLOOKUP(OE66,Dane!$A$2:$B$10,2)+2*OC66+OD66)*OB$4)))</f>
        <v/>
      </c>
      <c r="OC66" s="98"/>
      <c r="OD66" s="98"/>
      <c r="OE66" s="98"/>
      <c r="OF66" s="96" t="str">
        <f>IF(OI66="","",(IF(OG66=0,OH66*OF$4,(VLOOKUP(OI66,Dane!$A$2:$B$10,2)+2*OG66+OH66)*OF$4)))</f>
        <v/>
      </c>
      <c r="OG66" s="98"/>
      <c r="OH66" s="98"/>
      <c r="OI66" s="98"/>
      <c r="OJ66" s="96" t="str">
        <f>IF(OM66="","",(IF(OK66=0,OL66*OJ$4,(VLOOKUP(OM66,Dane!$A$2:$B$10,2)+2*OK66+OL66)*OJ$4)))</f>
        <v/>
      </c>
      <c r="OK66" s="98"/>
      <c r="OL66" s="98"/>
      <c r="OM66" s="98"/>
      <c r="ON66" s="96" t="str">
        <f>IF(OQ66="","",(IF(OO66=0,OP66*ON$4,(VLOOKUP(OQ66,Dane!$A$2:$B$10,2)+2*OO66+OP66)*ON$4)))</f>
        <v/>
      </c>
      <c r="OO66" s="98"/>
      <c r="OP66" s="98"/>
      <c r="OQ66" s="98"/>
      <c r="OR66" s="96" t="str">
        <f>IF(OU66="","",(IF(OS66=0,OT66*OR$4,(VLOOKUP(OU66,Dane!$A$2:$B$10,2)+2*OS66+OT66)*OR$4)))</f>
        <v/>
      </c>
      <c r="OS66" s="98"/>
      <c r="OT66" s="98"/>
      <c r="OU66" s="112"/>
    </row>
    <row r="67" spans="1:411" x14ac:dyDescent="0.25">
      <c r="A67" s="61">
        <f t="shared" si="344"/>
        <v>62</v>
      </c>
      <c r="B67" s="83" t="s">
        <v>180</v>
      </c>
      <c r="C67" s="63">
        <v>2007</v>
      </c>
      <c r="D67" s="64" t="str">
        <f>VLOOKUP(C67,Dane!$A$17:$B$34,2)</f>
        <v>funny młodszy</v>
      </c>
      <c r="E67" s="73">
        <f t="shared" si="345"/>
        <v>76.5</v>
      </c>
      <c r="F67" s="66">
        <f t="shared" si="432"/>
        <v>30</v>
      </c>
      <c r="G67" s="66">
        <f t="shared" si="432"/>
        <v>17</v>
      </c>
      <c r="H67" s="66">
        <f t="shared" si="432"/>
        <v>12</v>
      </c>
      <c r="I67" s="66">
        <f t="shared" si="432"/>
        <v>11.5</v>
      </c>
      <c r="J67" s="66">
        <f t="shared" si="432"/>
        <v>6</v>
      </c>
      <c r="K67" s="66" t="str">
        <f t="shared" si="432"/>
        <v/>
      </c>
      <c r="L67" s="66" t="str">
        <f t="shared" si="432"/>
        <v/>
      </c>
      <c r="M67" s="66" t="str">
        <f t="shared" si="432"/>
        <v/>
      </c>
      <c r="N67" s="66" t="str">
        <f t="shared" si="432"/>
        <v/>
      </c>
      <c r="O67" s="72" t="str">
        <f t="shared" si="432"/>
        <v/>
      </c>
      <c r="P67" s="67">
        <f t="shared" si="347"/>
        <v>5</v>
      </c>
      <c r="Q67" s="69" t="str">
        <f t="shared" si="348"/>
        <v/>
      </c>
      <c r="R67" s="69" t="str">
        <f t="shared" si="349"/>
        <v/>
      </c>
      <c r="S67" s="69" t="str">
        <f t="shared" si="350"/>
        <v/>
      </c>
      <c r="T67" s="69" t="str">
        <f t="shared" si="351"/>
        <v/>
      </c>
      <c r="U67" s="69" t="str">
        <f t="shared" si="352"/>
        <v/>
      </c>
      <c r="V67" s="69" t="str">
        <f t="shared" si="353"/>
        <v/>
      </c>
      <c r="W67" s="69" t="str">
        <f t="shared" si="354"/>
        <v/>
      </c>
      <c r="X67" s="69" t="str">
        <f t="shared" si="355"/>
        <v/>
      </c>
      <c r="Y67" s="69" t="str">
        <f t="shared" si="356"/>
        <v/>
      </c>
      <c r="Z67" s="69" t="str">
        <f t="shared" si="357"/>
        <v/>
      </c>
      <c r="AA67" s="69" t="str">
        <f t="shared" si="358"/>
        <v/>
      </c>
      <c r="AB67" s="69" t="str">
        <f t="shared" si="359"/>
        <v/>
      </c>
      <c r="AC67" s="69" t="str">
        <f t="shared" si="360"/>
        <v/>
      </c>
      <c r="AD67" s="69" t="str">
        <f t="shared" si="361"/>
        <v/>
      </c>
      <c r="AE67" s="69" t="str">
        <f t="shared" si="362"/>
        <v/>
      </c>
      <c r="AF67" s="69" t="str">
        <f t="shared" si="363"/>
        <v/>
      </c>
      <c r="AG67" s="69" t="str">
        <f t="shared" si="364"/>
        <v/>
      </c>
      <c r="AH67" s="69" t="str">
        <f t="shared" si="365"/>
        <v/>
      </c>
      <c r="AI67" s="69" t="str">
        <f t="shared" si="366"/>
        <v/>
      </c>
      <c r="AJ67" s="69">
        <f t="shared" si="367"/>
        <v>17</v>
      </c>
      <c r="AK67" s="69" t="str">
        <f t="shared" si="368"/>
        <v/>
      </c>
      <c r="AL67" s="69" t="str">
        <f t="shared" si="369"/>
        <v/>
      </c>
      <c r="AM67" s="69">
        <f t="shared" si="370"/>
        <v>30</v>
      </c>
      <c r="AN67" s="69" t="str">
        <f t="shared" si="371"/>
        <v/>
      </c>
      <c r="AO67" s="69" t="str">
        <f t="shared" si="372"/>
        <v/>
      </c>
      <c r="AP67" s="69" t="str">
        <f t="shared" si="373"/>
        <v/>
      </c>
      <c r="AQ67" s="69" t="str">
        <f t="shared" si="374"/>
        <v/>
      </c>
      <c r="AR67" s="69" t="str">
        <f t="shared" si="375"/>
        <v/>
      </c>
      <c r="AS67" s="69" t="str">
        <f t="shared" si="376"/>
        <v/>
      </c>
      <c r="AT67" s="69" t="str">
        <f t="shared" si="377"/>
        <v/>
      </c>
      <c r="AU67" s="69" t="str">
        <f t="shared" si="378"/>
        <v/>
      </c>
      <c r="AV67" s="69" t="str">
        <f t="shared" si="379"/>
        <v/>
      </c>
      <c r="AW67" s="69" t="str">
        <f t="shared" si="380"/>
        <v/>
      </c>
      <c r="AX67" s="69" t="str">
        <f t="shared" si="381"/>
        <v/>
      </c>
      <c r="AY67" s="69" t="str">
        <f t="shared" si="382"/>
        <v/>
      </c>
      <c r="AZ67" s="69">
        <f t="shared" si="383"/>
        <v>6</v>
      </c>
      <c r="BA67" s="69" t="str">
        <f t="shared" si="384"/>
        <v/>
      </c>
      <c r="BB67" s="69" t="str">
        <f t="shared" si="385"/>
        <v/>
      </c>
      <c r="BC67" s="69" t="str">
        <f t="shared" si="386"/>
        <v/>
      </c>
      <c r="BD67" s="69" t="str">
        <f t="shared" si="387"/>
        <v/>
      </c>
      <c r="BE67" s="69" t="str">
        <f t="shared" si="388"/>
        <v/>
      </c>
      <c r="BF67" s="69" t="str">
        <f t="shared" si="389"/>
        <v/>
      </c>
      <c r="BG67" s="69" t="str">
        <f t="shared" si="390"/>
        <v/>
      </c>
      <c r="BH67" s="69" t="str">
        <f t="shared" si="391"/>
        <v/>
      </c>
      <c r="BI67" s="69" t="str">
        <f t="shared" si="392"/>
        <v/>
      </c>
      <c r="BJ67" s="69" t="str">
        <f t="shared" si="393"/>
        <v/>
      </c>
      <c r="BK67" s="69" t="str">
        <f t="shared" si="394"/>
        <v/>
      </c>
      <c r="BL67" s="69" t="str">
        <f t="shared" si="395"/>
        <v/>
      </c>
      <c r="BM67" s="69" t="str">
        <f t="shared" si="396"/>
        <v/>
      </c>
      <c r="BN67" s="69" t="str">
        <f t="shared" si="397"/>
        <v/>
      </c>
      <c r="BO67" s="69" t="str">
        <f t="shared" si="398"/>
        <v/>
      </c>
      <c r="BP67" s="69">
        <f t="shared" si="399"/>
        <v>11.5</v>
      </c>
      <c r="BQ67" s="69" t="str">
        <f t="shared" si="400"/>
        <v/>
      </c>
      <c r="BR67" s="69" t="str">
        <f t="shared" si="401"/>
        <v/>
      </c>
      <c r="BS67" s="69" t="str">
        <f t="shared" si="402"/>
        <v/>
      </c>
      <c r="BT67" s="69" t="str">
        <f t="shared" si="403"/>
        <v/>
      </c>
      <c r="BU67" s="69" t="str">
        <f t="shared" si="404"/>
        <v/>
      </c>
      <c r="BV67" s="69" t="str">
        <f t="shared" si="405"/>
        <v/>
      </c>
      <c r="BW67" s="69" t="str">
        <f t="shared" si="406"/>
        <v/>
      </c>
      <c r="BX67" s="69" t="str">
        <f t="shared" si="407"/>
        <v/>
      </c>
      <c r="BY67" s="69" t="str">
        <f t="shared" si="408"/>
        <v/>
      </c>
      <c r="BZ67" s="69" t="str">
        <f t="shared" si="409"/>
        <v/>
      </c>
      <c r="CA67" s="69" t="str">
        <f t="shared" si="410"/>
        <v/>
      </c>
      <c r="CB67" s="69" t="str">
        <f t="shared" si="411"/>
        <v/>
      </c>
      <c r="CC67" s="69" t="str">
        <f t="shared" si="412"/>
        <v/>
      </c>
      <c r="CD67" s="69" t="str">
        <f t="shared" si="413"/>
        <v/>
      </c>
      <c r="CE67" s="69" t="str">
        <f t="shared" si="414"/>
        <v/>
      </c>
      <c r="CF67" s="69" t="str">
        <f t="shared" si="415"/>
        <v/>
      </c>
      <c r="CG67" s="69" t="str">
        <f t="shared" si="416"/>
        <v/>
      </c>
      <c r="CH67" s="69" t="str">
        <f t="shared" si="417"/>
        <v/>
      </c>
      <c r="CI67" s="69" t="str">
        <f t="shared" si="418"/>
        <v/>
      </c>
      <c r="CJ67" s="69" t="str">
        <f t="shared" si="419"/>
        <v/>
      </c>
      <c r="CK67" s="69">
        <f t="shared" si="420"/>
        <v>12</v>
      </c>
      <c r="CL67" s="69" t="str">
        <f t="shared" si="421"/>
        <v/>
      </c>
      <c r="CM67" s="69" t="str">
        <f t="shared" si="422"/>
        <v/>
      </c>
      <c r="CN67" s="69" t="str">
        <f t="shared" si="423"/>
        <v/>
      </c>
      <c r="CO67" s="69" t="str">
        <f t="shared" si="424"/>
        <v/>
      </c>
      <c r="CP67" s="69" t="str">
        <f t="shared" si="425"/>
        <v/>
      </c>
      <c r="CQ67" s="94" t="str">
        <f t="shared" si="426"/>
        <v/>
      </c>
      <c r="CR67" s="111" t="str">
        <f>IF(CU67="","",(IF(CS67=0,CT67*CR$4,(VLOOKUP(CU67,Dane!$A$2:$B$10,2)+2*CS67+CT67)*CR$4)))</f>
        <v/>
      </c>
      <c r="CS67" s="98"/>
      <c r="CT67" s="98"/>
      <c r="CU67" s="98"/>
      <c r="CV67" s="96" t="str">
        <f>IF(CY67="","",(IF(CW67=0,CX67*CV$4,(VLOOKUP(CY67,Dane!$A$2:$B$10,2)+2*CW67+CX67)*CV$4)))</f>
        <v/>
      </c>
      <c r="CW67" s="98"/>
      <c r="CX67" s="98"/>
      <c r="CY67" s="98"/>
      <c r="CZ67" s="96" t="str">
        <f>IF(DC67="","",(IF(DA67=0,DB67*CZ$4,(VLOOKUP(DC67,Dane!$A$2:$B$10,2)+2*DA67+DB67)*CZ$4)))</f>
        <v/>
      </c>
      <c r="DA67" s="98"/>
      <c r="DB67" s="98"/>
      <c r="DC67" s="98"/>
      <c r="DD67" s="96" t="str">
        <f>IF(DG67="","",(IF(DE67=0,DF67*DD$4,(VLOOKUP(DG67,Dane!$A$2:$B$10,2)+2*DE67+DF67)*DD$4)))</f>
        <v/>
      </c>
      <c r="DE67" s="98"/>
      <c r="DF67" s="98"/>
      <c r="DG67" s="98"/>
      <c r="DH67" s="96" t="str">
        <f>IF(DK67="","",(IF(DI67=0,DJ67*DH$4,(VLOOKUP(DK67,Dane!$A$2:$B$10,2)+2*DI67+DJ67)*DH$4)))</f>
        <v/>
      </c>
      <c r="DI67" s="98"/>
      <c r="DJ67" s="98"/>
      <c r="DK67" s="98"/>
      <c r="DL67" s="96" t="str">
        <f>IF(DO67="","",(IF(DM67=0,DN67*DL$4,(VLOOKUP(DO67,Dane!$A$2:$B$10,2)+2*DM67+DN67)*DL$4)))</f>
        <v/>
      </c>
      <c r="DM67" s="98"/>
      <c r="DN67" s="98"/>
      <c r="DO67" s="98"/>
      <c r="DP67" s="101" t="str">
        <f>IF(DS67="","",(IF(DQ67=0,DR67*DP$4,(VLOOKUP(DS67,Dane!$A$2:$B$10,2)+2*DQ67+DR67)*DP$4)))</f>
        <v/>
      </c>
      <c r="DQ67" s="99"/>
      <c r="DR67" s="99"/>
      <c r="DS67" s="99"/>
      <c r="DT67" s="96" t="str">
        <f>IF(DW67="","",(IF(DU67=0,DV67*DT$4,(VLOOKUP(DW67,Dane!$A$2:$B$10,2)+2*DU67+DV67)*DT$4)))</f>
        <v/>
      </c>
      <c r="DU67" s="98"/>
      <c r="DV67" s="98"/>
      <c r="DW67" s="98"/>
      <c r="DX67" s="96" t="str">
        <f>IF(EA67="","",(IF(DY67=0,DZ67*DX$4,(VLOOKUP(EA67,Dane!$A$2:$B$10,2)+2*DY67+DZ67)*DX$4)))</f>
        <v/>
      </c>
      <c r="DY67" s="98"/>
      <c r="DZ67" s="98"/>
      <c r="EA67" s="98"/>
      <c r="EB67" s="96" t="str">
        <f>IF(EE67="","",(IF(EC67=0,ED67*EB$4,(VLOOKUP(EE67,Dane!$A$2:$B$10,2)+2*EC67+ED67)*EB$4)))</f>
        <v/>
      </c>
      <c r="EC67" s="98"/>
      <c r="ED67" s="98"/>
      <c r="EE67" s="98"/>
      <c r="EF67" s="96" t="str">
        <f>IF(EI67="","",(IF(EG67=0,EH67*EF$4,(VLOOKUP(EI67,Dane!$A$2:$B$10,2)+2*EG67+EH67)*EF$4)))</f>
        <v/>
      </c>
      <c r="EG67" s="98"/>
      <c r="EH67" s="98"/>
      <c r="EI67" s="98"/>
      <c r="EJ67" s="96" t="str">
        <f>IF(EM67="","",(IF(EK67=0,EL67*EJ$4,(VLOOKUP(EM67,Dane!$A$2:$B$10,2)+2*EK67+EL67)*EJ$4)))</f>
        <v/>
      </c>
      <c r="EK67" s="98"/>
      <c r="EL67" s="98"/>
      <c r="EM67" s="98"/>
      <c r="EN67" s="96" t="str">
        <f>IF(EQ67="","",(IF(EO67=0,EP67*EN$4,(VLOOKUP(EQ67,Dane!$A$2:$B$10,2)+2*EO67+EP67)*EN$4)))</f>
        <v/>
      </c>
      <c r="EO67" s="98"/>
      <c r="EP67" s="98"/>
      <c r="EQ67" s="98"/>
      <c r="ER67" s="96" t="str">
        <f>IF(EU67="","",(IF(ES67=0,ET67*ER$4,(VLOOKUP(EU67,Dane!$A$2:$B$10,2)+2*ES67+ET67)*ER$4)))</f>
        <v/>
      </c>
      <c r="ES67" s="98"/>
      <c r="ET67" s="98"/>
      <c r="EU67" s="98"/>
      <c r="EV67" s="96" t="str">
        <f>IF(EY67="","",(IF(EW67=0,EX67*EV$4,(VLOOKUP(EY67,Dane!$A$2:$B$10,2)+2*EW67+EX67)*EV$4)))</f>
        <v/>
      </c>
      <c r="EW67" s="98"/>
      <c r="EX67" s="98"/>
      <c r="EY67" s="98"/>
      <c r="EZ67" s="96" t="str">
        <f>IF(FC67="","",(IF(FA67=0,FB67*EZ$4,(VLOOKUP(FC67,Dane!$A$2:$B$10,2)+2*FA67+FB67)*EZ$4)))</f>
        <v/>
      </c>
      <c r="FA67" s="98"/>
      <c r="FB67" s="98"/>
      <c r="FC67" s="98"/>
      <c r="FD67" s="96" t="str">
        <f>IF(FG67="","",(IF(FE67=0,FF67*FD$4,(VLOOKUP(FG67,Dane!$A$2:$B$10,2)+2*FE67+FF67)*FD$4)))</f>
        <v/>
      </c>
      <c r="FE67" s="98"/>
      <c r="FF67" s="98"/>
      <c r="FG67" s="98"/>
      <c r="FH67" s="96" t="str">
        <f>IF(FK67="","",(IF(FI67=0,FJ67*FH$4,(VLOOKUP(FK67,Dane!$A$2:$B$10,2)+2*FI67+FJ67)*FH$4)))</f>
        <v/>
      </c>
      <c r="FI67" s="98"/>
      <c r="FJ67" s="98"/>
      <c r="FK67" s="98"/>
      <c r="FL67" s="96" t="str">
        <f>IF(FO67="","",(IF(FM67=0,FN67*FL$4,(VLOOKUP(FO67,Dane!$A$2:$B$10,2)+2*FM67+FN67)*FL$4)))</f>
        <v/>
      </c>
      <c r="FM67" s="98"/>
      <c r="FN67" s="98"/>
      <c r="FO67" s="98"/>
      <c r="FP67" s="96">
        <f>IF(FS67="","",(IF(FQ67=0,FR67*FP$4,(VLOOKUP(FS67,Dane!$A$2:$B$10,2)+2*FQ67+FR67)*FP$4)))</f>
        <v>17</v>
      </c>
      <c r="FQ67" s="99">
        <v>1</v>
      </c>
      <c r="FR67" s="99">
        <v>3</v>
      </c>
      <c r="FS67" s="99">
        <v>5</v>
      </c>
      <c r="FT67" s="96" t="str">
        <f>IF(FW67="","",(IF(FU67=0,FV67*FT$4,(VLOOKUP(FW67,Dane!$A$2:$B$10,2)+2*FU67+FV67)*FT$4)))</f>
        <v/>
      </c>
      <c r="FU67" s="98"/>
      <c r="FV67" s="98"/>
      <c r="FW67" s="98"/>
      <c r="FX67" s="96" t="str">
        <f>IF(GA67="","",(IF(FY67=0,FZ67*FX$4,(VLOOKUP(GA67,Dane!$A$2:$B$10,2)+2*FY67+FZ67)*FX$4)))</f>
        <v/>
      </c>
      <c r="FY67" s="98"/>
      <c r="FZ67" s="98"/>
      <c r="GA67" s="98"/>
      <c r="GB67" s="96">
        <f>IF(GE67="","",(IF(GC67=0,GD67*GB$4,(VLOOKUP(GE67,Dane!$A$2:$B$10,2)+2*GC67+GD67)*GB$4)))</f>
        <v>30</v>
      </c>
      <c r="GC67" s="99">
        <v>3</v>
      </c>
      <c r="GD67" s="99">
        <v>0</v>
      </c>
      <c r="GE67" s="99">
        <v>1</v>
      </c>
      <c r="GF67" s="96" t="str">
        <f>IF(GI67="","",(IF(GG67=0,GH67*GF$4,(VLOOKUP(GI67,Dane!$A$2:$B$10,2)+2*GG67+GH67)*GF$4)))</f>
        <v/>
      </c>
      <c r="GG67" s="98"/>
      <c r="GH67" s="98"/>
      <c r="GI67" s="98"/>
      <c r="GJ67" s="96" t="str">
        <f>IF(GM67="","",(IF(GK67=0,GL67*GJ$4,(VLOOKUP(GM67,Dane!$A$2:$B$10,2)+2*GK67+GL67)*GJ$4)))</f>
        <v/>
      </c>
      <c r="GK67" s="98"/>
      <c r="GL67" s="98"/>
      <c r="GM67" s="98"/>
      <c r="GN67" s="96" t="str">
        <f>IF(GQ67="","",(IF(GO67=0,GP67*GN$4,(VLOOKUP(GQ67,Dane!$A$2:$B$10,2)+2*GO67+GP67)*GN$4)))</f>
        <v/>
      </c>
      <c r="GO67" s="98"/>
      <c r="GP67" s="98"/>
      <c r="GQ67" s="98"/>
      <c r="GR67" s="96" t="str">
        <f>IF(GU67="","",(IF(GS67=0,GT67*GR$4,(VLOOKUP(GU67,Dane!$A$2:$B$10,2)+2*GS67+GT67)*GR$4)))</f>
        <v/>
      </c>
      <c r="GS67" s="98"/>
      <c r="GT67" s="98"/>
      <c r="GU67" s="98"/>
      <c r="GV67" s="96" t="str">
        <f>IF(GY67="","",(IF(GW67=0,GX67*GV$4,(VLOOKUP(GY67,Dane!$A$2:$B$10,2)+2*GW67+GX67)*GV$4)))</f>
        <v/>
      </c>
      <c r="GW67" s="98"/>
      <c r="GX67" s="98"/>
      <c r="GY67" s="98"/>
      <c r="GZ67" s="96" t="str">
        <f>IF(HC67="","",(IF(HA67=0,HB67*GZ$4,(VLOOKUP(HC67,Dane!$A$2:$B$10,2)+2*HA67+HB67)*GZ$4)))</f>
        <v/>
      </c>
      <c r="HA67" s="98"/>
      <c r="HB67" s="98"/>
      <c r="HC67" s="98"/>
      <c r="HD67" s="96" t="str">
        <f>IF(HG67="","",(IF(HE67=0,HF67*HD$4,(VLOOKUP(HG67,Dane!$A$2:$B$10,2)+2*HE67+HF67)*HD$4)))</f>
        <v/>
      </c>
      <c r="HE67" s="98"/>
      <c r="HF67" s="98"/>
      <c r="HG67" s="98"/>
      <c r="HH67" s="96" t="str">
        <f>IF(HK67="","",(IF(HI67=0,HJ67*HH$4,(VLOOKUP(HK67,Dane!$A$2:$B$10,2)+2*HI67+HJ67)*HH$4)))</f>
        <v/>
      </c>
      <c r="HI67" s="98"/>
      <c r="HJ67" s="98"/>
      <c r="HK67" s="98"/>
      <c r="HL67" s="96" t="str">
        <f>IF(HO67="","",(IF(HM67=0,HN67*HL$4,(VLOOKUP(HO67,Dane!$A$2:$B$10,2)+2*HM67+HN67)*HL$4)))</f>
        <v/>
      </c>
      <c r="HM67" s="98"/>
      <c r="HN67" s="98"/>
      <c r="HO67" s="98"/>
      <c r="HP67" s="96" t="str">
        <f>IF(HS67="","",(IF(HQ67=0,HR67*HP$4,(VLOOKUP(HS67,Dane!$A$2:$B$10,2)+2*HQ67+HR67)*HP$4)))</f>
        <v/>
      </c>
      <c r="HQ67" s="98"/>
      <c r="HR67" s="98"/>
      <c r="HS67" s="98"/>
      <c r="HT67" s="96" t="str">
        <f>IF(HW67="","",(IF(HU67=0,HV67*HT$4,(VLOOKUP(HW67,Dane!$A$2:$B$10,2)+2*HU67+HV67)*HT$4)))</f>
        <v/>
      </c>
      <c r="HU67" s="98"/>
      <c r="HV67" s="98"/>
      <c r="HW67" s="98"/>
      <c r="HX67" s="96" t="str">
        <f>IF(IA67="","",(IF(HY67=0,HZ67*HX$4,(VLOOKUP(IA67,Dane!$A$2:$B$10,2)+2*HY67+HZ67)*HX$4)))</f>
        <v/>
      </c>
      <c r="HY67" s="98"/>
      <c r="HZ67" s="98"/>
      <c r="IA67" s="98"/>
      <c r="IB67" s="96">
        <f>IF(IE67="","",(IF(IC67=0,ID67*IB$4,(VLOOKUP(IE67,Dane!$A$2:$B$10,2)+2*IC67+ID67)*IB$4)))</f>
        <v>6</v>
      </c>
      <c r="IC67" s="99">
        <v>0</v>
      </c>
      <c r="ID67" s="99">
        <v>3</v>
      </c>
      <c r="IE67" s="99">
        <v>4</v>
      </c>
      <c r="IF67" s="96" t="str">
        <f>IF(II67="","",(IF(IG67=0,IH67*IF$4,(VLOOKUP(II67,Dane!$A$2:$B$10,2)+2*IG67+IH67)*IF$4)))</f>
        <v/>
      </c>
      <c r="IG67" s="98"/>
      <c r="IH67" s="98"/>
      <c r="II67" s="98"/>
      <c r="IJ67" s="96" t="str">
        <f>IF(IM67="","",(IF(IK67=0,IL67*IJ$4,(VLOOKUP(IM67,Dane!$A$2:$B$10,2)+2*IK67+IL67)*IJ$4)))</f>
        <v/>
      </c>
      <c r="IK67" s="98"/>
      <c r="IL67" s="98"/>
      <c r="IM67" s="98"/>
      <c r="IN67" s="96" t="str">
        <f>IF(IQ67="","",(IF(IO67=0,IP67*IN$4,(VLOOKUP(IQ67,Dane!$A$2:$B$10,2)+2*IO67+IP67)*IN$4)))</f>
        <v/>
      </c>
      <c r="IO67" s="98"/>
      <c r="IP67" s="98"/>
      <c r="IQ67" s="98"/>
      <c r="IR67" s="96" t="str">
        <f>IF(IU67="","",(IF(IS67=0,IT67*IR$4,(VLOOKUP(IU67,Dane!$A$2:$B$10,2)+2*IS67+IT67)*IR$4)))</f>
        <v/>
      </c>
      <c r="IS67" s="98"/>
      <c r="IT67" s="98"/>
      <c r="IU67" s="98"/>
      <c r="IV67" s="96" t="str">
        <f>IF(IY67="","",(IF(IW67=0,IX67*IV$4,(VLOOKUP(IY67,Dane!$A$2:$B$10,2)+2*IW67+IX67)*IV$4)))</f>
        <v/>
      </c>
      <c r="IW67" s="98"/>
      <c r="IX67" s="98"/>
      <c r="IY67" s="98"/>
      <c r="IZ67" s="96" t="str">
        <f>IF(JC67="","",(IF(JA67=0,JB67*IZ$4,(VLOOKUP(JC67,Dane!$A$2:$B$10,2)+2*JA67+JB67)*IZ$4)))</f>
        <v/>
      </c>
      <c r="JA67" s="98"/>
      <c r="JB67" s="98"/>
      <c r="JC67" s="98"/>
      <c r="JD67" s="96" t="str">
        <f>IF(JG67="","",(IF(JE67=0,JF67*JD$4,(VLOOKUP(JG67,Dane!$A$2:$B$10,2)+2*JE67+JF67)*JD$4)))</f>
        <v/>
      </c>
      <c r="JE67" s="98"/>
      <c r="JF67" s="98"/>
      <c r="JG67" s="98"/>
      <c r="JH67" s="96" t="str">
        <f>IF(JK67="","",(IF(JI67=0,JJ67*JH$4,(VLOOKUP(JK67,Dane!$A$2:$B$10,2)+2*JI67+JJ67)*JH$4)))</f>
        <v/>
      </c>
      <c r="JI67" s="98"/>
      <c r="JJ67" s="98"/>
      <c r="JK67" s="98"/>
      <c r="JL67" s="96" t="str">
        <f>IF(JO67="","",(IF(JM67=0,JN67*JL$4,(VLOOKUP(JO67,Dane!$A$2:$B$10,2)+2*JM67+JN67)*JL$4)))</f>
        <v/>
      </c>
      <c r="JM67" s="98"/>
      <c r="JN67" s="98"/>
      <c r="JO67" s="98"/>
      <c r="JP67" s="96" t="str">
        <f>IF(JS67="","",(IF(JQ67=0,JR67*JP$4,(VLOOKUP(JS67,Dane!$A$2:$B$10,2)+2*JQ67+JR67)*JP$4)))</f>
        <v/>
      </c>
      <c r="JQ67" s="98"/>
      <c r="JR67" s="98"/>
      <c r="JS67" s="98"/>
      <c r="JT67" s="96" t="str">
        <f>IF(JW67="","",(IF(JU67=0,JV67*JT$4,(VLOOKUP(JW67,Dane!$A$2:$B$10,2)+2*JU67+JV67)*JT$4)))</f>
        <v/>
      </c>
      <c r="JU67" s="98"/>
      <c r="JV67" s="98"/>
      <c r="JW67" s="98"/>
      <c r="JX67" s="96" t="str">
        <f>IF(KA67="","",(IF(JY67=0,JZ67*JX$4,(VLOOKUP(KA67,Dane!$A$2:$B$10,2)+2*JY67+JZ67)*JX$4)))</f>
        <v/>
      </c>
      <c r="JY67" s="98"/>
      <c r="JZ67" s="98"/>
      <c r="KA67" s="98"/>
      <c r="KB67" s="96" t="str">
        <f>IF(KE67="","",(IF(KC67=0,KD67*KB$4,(VLOOKUP(KE67,Dane!$A$2:$B$10,2)+2*KC67+KD67)*KB$4)))</f>
        <v/>
      </c>
      <c r="KC67" s="98"/>
      <c r="KD67" s="98"/>
      <c r="KE67" s="98"/>
      <c r="KF67" s="96" t="str">
        <f>IF(KI67="","",(IF(KG67=0,KH67*KF$4,(VLOOKUP(KI67,Dane!$A$2:$B$10,2)+2*KG67+KH67)*KF$4)))</f>
        <v/>
      </c>
      <c r="KG67" s="98"/>
      <c r="KH67" s="98"/>
      <c r="KI67" s="98"/>
      <c r="KJ67" s="96" t="str">
        <f>IF(KM67="","",(IF(KK67=0,KL67*KJ$4,(VLOOKUP(KM67,Dane!$A$2:$B$10,2)+2*KK67+KL67)*KJ$4)))</f>
        <v/>
      </c>
      <c r="KK67" s="98"/>
      <c r="KL67" s="98"/>
      <c r="KM67" s="98"/>
      <c r="KN67" s="96">
        <f>IF(KQ67="","",(IF(KO67=0,KP67*KN$4,(VLOOKUP(KQ67,Dane!$A$2:$B$10,2)+2*KO67+KP67)*KN$4)))</f>
        <v>11.5</v>
      </c>
      <c r="KO67" s="99">
        <v>2</v>
      </c>
      <c r="KP67" s="99">
        <v>2</v>
      </c>
      <c r="KQ67" s="99">
        <v>3</v>
      </c>
      <c r="KR67" s="96" t="str">
        <f>IF(KU67="","",(IF(KS67=0,KT67*KR$4,(VLOOKUP(KU67,Dane!$A$2:$B$10,2)+2*KS67+KT67)*KR$4)))</f>
        <v/>
      </c>
      <c r="KS67" s="98"/>
      <c r="KT67" s="98"/>
      <c r="KU67" s="98"/>
      <c r="KV67" s="96" t="str">
        <f>IF(KY67="","",(IF(KW67=0,KX67*KV$4,(VLOOKUP(KY67,Dane!$A$2:$B$10,2)+2*KW67+KX67)*KV$4)))</f>
        <v/>
      </c>
      <c r="KW67" s="98"/>
      <c r="KX67" s="98"/>
      <c r="KY67" s="98"/>
      <c r="KZ67" s="96" t="str">
        <f>IF(LC67="","",(IF(LA67=0,LB67*KZ$4,(VLOOKUP(LC67,Dane!$A$2:$B$10,2)+2*LA67+LB67)*KZ$4)))</f>
        <v/>
      </c>
      <c r="LA67" s="98"/>
      <c r="LB67" s="98"/>
      <c r="LC67" s="98"/>
      <c r="LD67" s="96" t="str">
        <f>IF(LG67="","",(IF(LE67=0,LF67*LD$4,(VLOOKUP(LG67,Dane!$A$2:$B$10,2)+2*LE67+LF67)*LD$4)))</f>
        <v/>
      </c>
      <c r="LE67" s="98"/>
      <c r="LF67" s="98"/>
      <c r="LG67" s="98"/>
      <c r="LH67" s="96" t="str">
        <f>IF(LK67="","",(IF(LI67=0,LJ67*LH$4,(VLOOKUP(LK67,Dane!$A$2:$B$10,2)+2*LI67+LJ67)*LH$4)))</f>
        <v/>
      </c>
      <c r="LI67" s="98"/>
      <c r="LJ67" s="98"/>
      <c r="LK67" s="98"/>
      <c r="LL67" s="96" t="str">
        <f>IF(LO67="","",(IF(LM67=0,LN67*LL$4,(VLOOKUP(LO67,Dane!$A$2:$B$10,2)+2*LM67+LN67)*LL$4)))</f>
        <v/>
      </c>
      <c r="LM67" s="98"/>
      <c r="LN67" s="98"/>
      <c r="LO67" s="98"/>
      <c r="LP67" s="96" t="str">
        <f>IF(LS67="","",(IF(LQ67=0,LR67*LP$4,(VLOOKUP(LS67,Dane!$A$2:$B$10,2)+2*LQ67+LR67)*LP$4)))</f>
        <v/>
      </c>
      <c r="LQ67" s="98"/>
      <c r="LR67" s="98"/>
      <c r="LS67" s="98"/>
      <c r="LT67" s="96" t="str">
        <f>IF(LW67="","",(IF(LU67=0,LV67*LT$4,(VLOOKUP(LW67,Dane!$A$2:$B$10,2)+2*LU67+LV67)*LT$4)))</f>
        <v/>
      </c>
      <c r="LU67" s="98"/>
      <c r="LV67" s="98"/>
      <c r="LW67" s="98"/>
      <c r="LX67" s="96" t="str">
        <f>IF(MA67="","",(IF(LY67=0,LZ67*LX$4,(VLOOKUP(MA67,Dane!$A$2:$B$10,2)+2*LY67+LZ67)*LX$4)))</f>
        <v/>
      </c>
      <c r="LY67" s="98"/>
      <c r="LZ67" s="98"/>
      <c r="MA67" s="98"/>
      <c r="MB67" s="96" t="str">
        <f>IF(ME67="","",(IF(MC67=0,MD67*MB$4,(VLOOKUP(ME67,Dane!$A$2:$B$10,2)+2*MC67+MD67)*MB$4)))</f>
        <v/>
      </c>
      <c r="MC67" s="98"/>
      <c r="MD67" s="98"/>
      <c r="ME67" s="98"/>
      <c r="MF67" s="96" t="str">
        <f>IF(MI67="","",(IF(MG67=0,MH67*MF$4,(VLOOKUP(MI67,Dane!$A$2:$B$10,2)+2*MG67+MH67)*MF$4)))</f>
        <v/>
      </c>
      <c r="MG67" s="98"/>
      <c r="MH67" s="98"/>
      <c r="MI67" s="98"/>
      <c r="MJ67" s="96" t="str">
        <f>IF(MM67="","",(IF(MK67=0,ML67*MJ$4,(VLOOKUP(MM67,Dane!$A$2:$B$10,2)+2*MK67+ML67)*MJ$4)))</f>
        <v/>
      </c>
      <c r="MK67" s="98"/>
      <c r="ML67" s="98"/>
      <c r="MM67" s="98"/>
      <c r="MN67" s="96" t="str">
        <f>IF(MQ67="","",(IF(MO67=0,MP67*MN$4,(VLOOKUP(MQ67,Dane!$A$2:$B$10,2)+2*MO67+MP67)*MN$4)))</f>
        <v/>
      </c>
      <c r="MO67" s="98"/>
      <c r="MP67" s="98"/>
      <c r="MQ67" s="98"/>
      <c r="MR67" s="96" t="str">
        <f>IF(MU67="","",(IF(MS67=0,MT67*MR$4,(VLOOKUP(MU67,Dane!$A$2:$B$10,2)+2*MS67+MT67)*MR$4)))</f>
        <v/>
      </c>
      <c r="MS67" s="98"/>
      <c r="MT67" s="98"/>
      <c r="MU67" s="98"/>
      <c r="MV67" s="96" t="str">
        <f>IF(MY67="","",(IF(MW67=0,MX67*MV$4,(VLOOKUP(MY67,Dane!$A$2:$B$10,2)+2*MW67+MX67)*MV$4)))</f>
        <v/>
      </c>
      <c r="MW67" s="98"/>
      <c r="MX67" s="98"/>
      <c r="MY67" s="98"/>
      <c r="MZ67" s="96" t="str">
        <f>IF(NC67="","",(IF(NA67=0,NB67*MZ$4,(VLOOKUP(NC67,Dane!$A$2:$B$10,2)+2*NA67+NB67)*MZ$4)))</f>
        <v/>
      </c>
      <c r="NA67" s="98"/>
      <c r="NB67" s="98"/>
      <c r="NC67" s="98"/>
      <c r="ND67" s="96" t="str">
        <f>IF(NG67="","",(IF(NE67=0,NF67*ND$4,(VLOOKUP(NG67,Dane!$A$2:$B$10,2)+2*NE67+NF67)*ND$4)))</f>
        <v/>
      </c>
      <c r="NE67" s="98"/>
      <c r="NF67" s="98"/>
      <c r="NG67" s="98"/>
      <c r="NH67" s="96" t="str">
        <f>IF(NK67="","",(IF(NI67=0,NJ67*NH$4,(VLOOKUP(NK67,Dane!$A$2:$B$10,2)+2*NI67+NJ67)*NH$4)))</f>
        <v/>
      </c>
      <c r="NI67" s="98"/>
      <c r="NJ67" s="98"/>
      <c r="NK67" s="98"/>
      <c r="NL67" s="96" t="str">
        <f>IF(NO67="","",(IF(NM67=0,NN67*NL$4,(VLOOKUP(NO67,Dane!$A$2:$B$10,2)+2*NM67+NN67)*NL$4)))</f>
        <v/>
      </c>
      <c r="NM67" s="98"/>
      <c r="NN67" s="98"/>
      <c r="NO67" s="98"/>
      <c r="NP67" s="96" t="str">
        <f>IF(NS67="","",(IF(NQ67=0,NR67*NP$4,(VLOOKUP(NS67,Dane!$A$2:$B$10,2)+2*NQ67+NR67)*NP$4)))</f>
        <v/>
      </c>
      <c r="NQ67" s="98"/>
      <c r="NR67" s="98"/>
      <c r="NS67" s="98"/>
      <c r="NT67" s="96">
        <f>IF(NW67="","",(IF(NU67=0,NV67*NT$4,(VLOOKUP(NW67,Dane!$A$2:$B$10,2)+2*NU67+NV67)*NT$4)))</f>
        <v>12</v>
      </c>
      <c r="NU67" s="99">
        <v>1</v>
      </c>
      <c r="NV67" s="99">
        <v>2</v>
      </c>
      <c r="NW67" s="99">
        <v>0</v>
      </c>
      <c r="NX67" s="96" t="str">
        <f>IF(OA67="","",(IF(NY67=0,NZ67*NX$4,(VLOOKUP(OA67,Dane!$A$2:$B$10,2)+2*NY67+NZ67)*NX$4)))</f>
        <v/>
      </c>
      <c r="NY67" s="98"/>
      <c r="NZ67" s="98"/>
      <c r="OA67" s="98"/>
      <c r="OB67" s="96" t="str">
        <f>IF(OE67="","",(IF(OC67=0,OD67*OB$4,(VLOOKUP(OE67,Dane!$A$2:$B$10,2)+2*OC67+OD67)*OB$4)))</f>
        <v/>
      </c>
      <c r="OC67" s="98"/>
      <c r="OD67" s="98"/>
      <c r="OE67" s="98"/>
      <c r="OF67" s="96" t="str">
        <f>IF(OI67="","",(IF(OG67=0,OH67*OF$4,(VLOOKUP(OI67,Dane!$A$2:$B$10,2)+2*OG67+OH67)*OF$4)))</f>
        <v/>
      </c>
      <c r="OG67" s="98"/>
      <c r="OH67" s="98"/>
      <c r="OI67" s="98"/>
      <c r="OJ67" s="96" t="str">
        <f>IF(OM67="","",(IF(OK67=0,OL67*OJ$4,(VLOOKUP(OM67,Dane!$A$2:$B$10,2)+2*OK67+OL67)*OJ$4)))</f>
        <v/>
      </c>
      <c r="OK67" s="98"/>
      <c r="OL67" s="98"/>
      <c r="OM67" s="98"/>
      <c r="ON67" s="96" t="str">
        <f>IF(OQ67="","",(IF(OO67=0,OP67*ON$4,(VLOOKUP(OQ67,Dane!$A$2:$B$10,2)+2*OO67+OP67)*ON$4)))</f>
        <v/>
      </c>
      <c r="OO67" s="98"/>
      <c r="OP67" s="98"/>
      <c r="OQ67" s="98"/>
      <c r="OR67" s="96" t="str">
        <f>IF(OU67="","",(IF(OS67=0,OT67*OR$4,(VLOOKUP(OU67,Dane!$A$2:$B$10,2)+2*OS67+OT67)*OR$4)))</f>
        <v/>
      </c>
      <c r="OS67" s="98"/>
      <c r="OT67" s="98"/>
      <c r="OU67" s="112"/>
    </row>
    <row r="68" spans="1:411" x14ac:dyDescent="0.25">
      <c r="A68" s="70">
        <f t="shared" si="344"/>
        <v>63</v>
      </c>
      <c r="B68" s="83" t="s">
        <v>198</v>
      </c>
      <c r="C68" s="63">
        <v>2006</v>
      </c>
      <c r="D68" s="64" t="str">
        <f>VLOOKUP(C68,Dane!$A$17:$B$34,2)</f>
        <v>funny</v>
      </c>
      <c r="E68" s="65">
        <f t="shared" si="345"/>
        <v>73</v>
      </c>
      <c r="F68" s="66">
        <f t="shared" si="432"/>
        <v>37.5</v>
      </c>
      <c r="G68" s="66">
        <f t="shared" si="432"/>
        <v>16.5</v>
      </c>
      <c r="H68" s="66">
        <f t="shared" si="432"/>
        <v>6</v>
      </c>
      <c r="I68" s="66">
        <f t="shared" si="432"/>
        <v>6</v>
      </c>
      <c r="J68" s="66">
        <f t="shared" si="432"/>
        <v>4</v>
      </c>
      <c r="K68" s="66">
        <f t="shared" si="432"/>
        <v>3</v>
      </c>
      <c r="L68" s="66" t="str">
        <f t="shared" si="432"/>
        <v/>
      </c>
      <c r="M68" s="66" t="str">
        <f t="shared" si="432"/>
        <v/>
      </c>
      <c r="N68" s="66" t="str">
        <f t="shared" si="432"/>
        <v/>
      </c>
      <c r="O68" s="72" t="str">
        <f t="shared" si="432"/>
        <v/>
      </c>
      <c r="P68" s="67">
        <f t="shared" si="347"/>
        <v>6</v>
      </c>
      <c r="Q68" s="69" t="str">
        <f t="shared" si="348"/>
        <v/>
      </c>
      <c r="R68" s="69" t="str">
        <f t="shared" si="349"/>
        <v/>
      </c>
      <c r="S68" s="69" t="str">
        <f t="shared" si="350"/>
        <v/>
      </c>
      <c r="T68" s="69" t="str">
        <f t="shared" si="351"/>
        <v/>
      </c>
      <c r="U68" s="69" t="str">
        <f t="shared" si="352"/>
        <v/>
      </c>
      <c r="V68" s="69" t="str">
        <f t="shared" si="353"/>
        <v/>
      </c>
      <c r="W68" s="69" t="str">
        <f t="shared" si="354"/>
        <v/>
      </c>
      <c r="X68" s="69" t="str">
        <f t="shared" si="355"/>
        <v/>
      </c>
      <c r="Y68" s="69" t="str">
        <f t="shared" si="356"/>
        <v/>
      </c>
      <c r="Z68" s="69" t="str">
        <f t="shared" si="357"/>
        <v/>
      </c>
      <c r="AA68" s="69" t="str">
        <f t="shared" si="358"/>
        <v/>
      </c>
      <c r="AB68" s="69" t="str">
        <f t="shared" si="359"/>
        <v/>
      </c>
      <c r="AC68" s="69" t="str">
        <f t="shared" si="360"/>
        <v/>
      </c>
      <c r="AD68" s="69" t="str">
        <f t="shared" si="361"/>
        <v/>
      </c>
      <c r="AE68" s="69" t="str">
        <f t="shared" si="362"/>
        <v/>
      </c>
      <c r="AF68" s="69" t="str">
        <f t="shared" si="363"/>
        <v/>
      </c>
      <c r="AG68" s="69" t="str">
        <f t="shared" si="364"/>
        <v/>
      </c>
      <c r="AH68" s="69" t="str">
        <f t="shared" si="365"/>
        <v/>
      </c>
      <c r="AI68" s="69" t="str">
        <f t="shared" si="366"/>
        <v/>
      </c>
      <c r="AJ68" s="69" t="str">
        <f t="shared" si="367"/>
        <v/>
      </c>
      <c r="AK68" s="69" t="str">
        <f t="shared" si="368"/>
        <v/>
      </c>
      <c r="AL68" s="69" t="str">
        <f t="shared" si="369"/>
        <v/>
      </c>
      <c r="AM68" s="69">
        <f t="shared" si="370"/>
        <v>6</v>
      </c>
      <c r="AN68" s="69" t="str">
        <f t="shared" si="371"/>
        <v/>
      </c>
      <c r="AO68" s="69" t="str">
        <f t="shared" si="372"/>
        <v/>
      </c>
      <c r="AP68" s="69" t="str">
        <f t="shared" si="373"/>
        <v/>
      </c>
      <c r="AQ68" s="69" t="str">
        <f t="shared" si="374"/>
        <v/>
      </c>
      <c r="AR68" s="69" t="str">
        <f t="shared" si="375"/>
        <v/>
      </c>
      <c r="AS68" s="69" t="str">
        <f t="shared" si="376"/>
        <v/>
      </c>
      <c r="AT68" s="69" t="str">
        <f t="shared" si="377"/>
        <v/>
      </c>
      <c r="AU68" s="69" t="str">
        <f t="shared" si="378"/>
        <v/>
      </c>
      <c r="AV68" s="69">
        <f t="shared" si="379"/>
        <v>4</v>
      </c>
      <c r="AW68" s="69" t="str">
        <f t="shared" si="380"/>
        <v/>
      </c>
      <c r="AX68" s="69" t="str">
        <f t="shared" si="381"/>
        <v/>
      </c>
      <c r="AY68" s="69" t="str">
        <f t="shared" si="382"/>
        <v/>
      </c>
      <c r="AZ68" s="69" t="str">
        <f t="shared" si="383"/>
        <v/>
      </c>
      <c r="BA68" s="69" t="str">
        <f t="shared" si="384"/>
        <v/>
      </c>
      <c r="BB68" s="69" t="str">
        <f t="shared" si="385"/>
        <v/>
      </c>
      <c r="BC68" s="69" t="str">
        <f t="shared" si="386"/>
        <v/>
      </c>
      <c r="BD68" s="69" t="str">
        <f t="shared" si="387"/>
        <v/>
      </c>
      <c r="BE68" s="69" t="str">
        <f t="shared" si="388"/>
        <v/>
      </c>
      <c r="BF68" s="69" t="str">
        <f t="shared" si="389"/>
        <v/>
      </c>
      <c r="BG68" s="69">
        <f t="shared" si="390"/>
        <v>3</v>
      </c>
      <c r="BH68" s="69" t="str">
        <f t="shared" si="391"/>
        <v/>
      </c>
      <c r="BI68" s="69" t="str">
        <f t="shared" si="392"/>
        <v/>
      </c>
      <c r="BJ68" s="69" t="str">
        <f t="shared" si="393"/>
        <v/>
      </c>
      <c r="BK68" s="69" t="str">
        <f t="shared" si="394"/>
        <v/>
      </c>
      <c r="BL68" s="69" t="str">
        <f t="shared" si="395"/>
        <v/>
      </c>
      <c r="BM68" s="69" t="str">
        <f t="shared" si="396"/>
        <v/>
      </c>
      <c r="BN68" s="69" t="str">
        <f t="shared" si="397"/>
        <v/>
      </c>
      <c r="BO68" s="69" t="str">
        <f t="shared" si="398"/>
        <v/>
      </c>
      <c r="BP68" s="69" t="str">
        <f t="shared" si="399"/>
        <v/>
      </c>
      <c r="BQ68" s="69" t="str">
        <f t="shared" si="400"/>
        <v/>
      </c>
      <c r="BR68" s="69">
        <f t="shared" si="401"/>
        <v>37.5</v>
      </c>
      <c r="BS68" s="69" t="str">
        <f t="shared" si="402"/>
        <v/>
      </c>
      <c r="BT68" s="69" t="str">
        <f t="shared" si="403"/>
        <v/>
      </c>
      <c r="BU68" s="69" t="str">
        <f t="shared" si="404"/>
        <v/>
      </c>
      <c r="BV68" s="69" t="str">
        <f t="shared" si="405"/>
        <v/>
      </c>
      <c r="BW68" s="69" t="str">
        <f t="shared" si="406"/>
        <v/>
      </c>
      <c r="BX68" s="69" t="str">
        <f t="shared" si="407"/>
        <v/>
      </c>
      <c r="BY68" s="69" t="str">
        <f t="shared" si="408"/>
        <v/>
      </c>
      <c r="BZ68" s="69" t="str">
        <f t="shared" si="409"/>
        <v/>
      </c>
      <c r="CA68" s="69" t="str">
        <f t="shared" si="410"/>
        <v/>
      </c>
      <c r="CB68" s="69" t="str">
        <f t="shared" si="411"/>
        <v/>
      </c>
      <c r="CC68" s="69" t="str">
        <f t="shared" si="412"/>
        <v/>
      </c>
      <c r="CD68" s="69" t="str">
        <f t="shared" si="413"/>
        <v/>
      </c>
      <c r="CE68" s="69" t="str">
        <f t="shared" si="414"/>
        <v/>
      </c>
      <c r="CF68" s="69" t="str">
        <f t="shared" si="415"/>
        <v/>
      </c>
      <c r="CG68" s="69" t="str">
        <f t="shared" si="416"/>
        <v/>
      </c>
      <c r="CH68" s="69" t="str">
        <f t="shared" si="417"/>
        <v/>
      </c>
      <c r="CI68" s="69" t="str">
        <f t="shared" si="418"/>
        <v/>
      </c>
      <c r="CJ68" s="69" t="str">
        <f t="shared" si="419"/>
        <v/>
      </c>
      <c r="CK68" s="69">
        <f t="shared" si="420"/>
        <v>6</v>
      </c>
      <c r="CL68" s="69">
        <f t="shared" si="421"/>
        <v>16.5</v>
      </c>
      <c r="CM68" s="69" t="str">
        <f t="shared" si="422"/>
        <v/>
      </c>
      <c r="CN68" s="69" t="str">
        <f t="shared" si="423"/>
        <v/>
      </c>
      <c r="CO68" s="69" t="str">
        <f t="shared" si="424"/>
        <v/>
      </c>
      <c r="CP68" s="69" t="str">
        <f t="shared" si="425"/>
        <v/>
      </c>
      <c r="CQ68" s="94" t="str">
        <f t="shared" si="426"/>
        <v/>
      </c>
      <c r="CR68" s="111" t="str">
        <f>IF(CU68="","",(IF(CS68=0,CT68*CR$4,(VLOOKUP(CU68,Dane!$A$2:$B$10,2)+2*CS68+CT68)*CR$4)))</f>
        <v/>
      </c>
      <c r="CS68" s="98"/>
      <c r="CT68" s="98"/>
      <c r="CU68" s="98"/>
      <c r="CV68" s="96" t="str">
        <f>IF(CY68="","",(IF(CW68=0,CX68*CV$4,(VLOOKUP(CY68,Dane!$A$2:$B$10,2)+2*CW68+CX68)*CV$4)))</f>
        <v/>
      </c>
      <c r="CW68" s="98"/>
      <c r="CX68" s="98"/>
      <c r="CY68" s="98"/>
      <c r="CZ68" s="96" t="str">
        <f>IF(DC68="","",(IF(DA68=0,DB68*CZ$4,(VLOOKUP(DC68,Dane!$A$2:$B$10,2)+2*DA68+DB68)*CZ$4)))</f>
        <v/>
      </c>
      <c r="DA68" s="98"/>
      <c r="DB68" s="98"/>
      <c r="DC68" s="98"/>
      <c r="DD68" s="96" t="str">
        <f>IF(DG68="","",(IF(DE68=0,DF68*DD$4,(VLOOKUP(DG68,Dane!$A$2:$B$10,2)+2*DE68+DF68)*DD$4)))</f>
        <v/>
      </c>
      <c r="DE68" s="98"/>
      <c r="DF68" s="98"/>
      <c r="DG68" s="98"/>
      <c r="DH68" s="96" t="str">
        <f>IF(DK68="","",(IF(DI68=0,DJ68*DH$4,(VLOOKUP(DK68,Dane!$A$2:$B$10,2)+2*DI68+DJ68)*DH$4)))</f>
        <v/>
      </c>
      <c r="DI68" s="98"/>
      <c r="DJ68" s="98"/>
      <c r="DK68" s="98"/>
      <c r="DL68" s="96" t="str">
        <f>IF(DO68="","",(IF(DM68=0,DN68*DL$4,(VLOOKUP(DO68,Dane!$A$2:$B$10,2)+2*DM68+DN68)*DL$4)))</f>
        <v/>
      </c>
      <c r="DM68" s="98"/>
      <c r="DN68" s="98"/>
      <c r="DO68" s="98"/>
      <c r="DP68" s="96" t="str">
        <f>IF(DS68="","",(IF(DQ68=0,DR68*DP$4,(VLOOKUP(DS68,Dane!$A$2:$B$10,2)+2*DQ68+DR68)*DP$4)))</f>
        <v/>
      </c>
      <c r="DQ68" s="98"/>
      <c r="DR68" s="98"/>
      <c r="DS68" s="98"/>
      <c r="DT68" s="96" t="str">
        <f>IF(DW68="","",(IF(DU68=0,DV68*DT$4,(VLOOKUP(DW68,Dane!$A$2:$B$10,2)+2*DU68+DV68)*DT$4)))</f>
        <v/>
      </c>
      <c r="DU68" s="98"/>
      <c r="DV68" s="98"/>
      <c r="DW68" s="98"/>
      <c r="DX68" s="96" t="str">
        <f>IF(EA68="","",(IF(DY68=0,DZ68*DX$4,(VLOOKUP(EA68,Dane!$A$2:$B$10,2)+2*DY68+DZ68)*DX$4)))</f>
        <v/>
      </c>
      <c r="DY68" s="98"/>
      <c r="DZ68" s="98"/>
      <c r="EA68" s="98"/>
      <c r="EB68" s="96" t="str">
        <f>IF(EE68="","",(IF(EC68=0,ED68*EB$4,(VLOOKUP(EE68,Dane!$A$2:$B$10,2)+2*EC68+ED68)*EB$4)))</f>
        <v/>
      </c>
      <c r="EC68" s="98"/>
      <c r="ED68" s="98"/>
      <c r="EE68" s="98"/>
      <c r="EF68" s="96" t="str">
        <f>IF(EI68="","",(IF(EG68=0,EH68*EF$4,(VLOOKUP(EI68,Dane!$A$2:$B$10,2)+2*EG68+EH68)*EF$4)))</f>
        <v/>
      </c>
      <c r="EG68" s="98"/>
      <c r="EH68" s="98"/>
      <c r="EI68" s="98"/>
      <c r="EJ68" s="96" t="str">
        <f>IF(EM68="","",(IF(EK68=0,EL68*EJ$4,(VLOOKUP(EM68,Dane!$A$2:$B$10,2)+2*EK68+EL68)*EJ$4)))</f>
        <v/>
      </c>
      <c r="EK68" s="98"/>
      <c r="EL68" s="98"/>
      <c r="EM68" s="98"/>
      <c r="EN68" s="96" t="str">
        <f>IF(EQ68="","",(IF(EO68=0,EP68*EN$4,(VLOOKUP(EQ68,Dane!$A$2:$B$10,2)+2*EO68+EP68)*EN$4)))</f>
        <v/>
      </c>
      <c r="EO68" s="98"/>
      <c r="EP68" s="98"/>
      <c r="EQ68" s="98"/>
      <c r="ER68" s="96" t="str">
        <f>IF(EU68="","",(IF(ES68=0,ET68*ER$4,(VLOOKUP(EU68,Dane!$A$2:$B$10,2)+2*ES68+ET68)*ER$4)))</f>
        <v/>
      </c>
      <c r="ES68" s="98"/>
      <c r="ET68" s="98"/>
      <c r="EU68" s="98"/>
      <c r="EV68" s="96" t="str">
        <f>IF(EY68="","",(IF(EW68=0,EX68*EV$4,(VLOOKUP(EY68,Dane!$A$2:$B$10,2)+2*EW68+EX68)*EV$4)))</f>
        <v/>
      </c>
      <c r="EW68" s="98"/>
      <c r="EX68" s="98"/>
      <c r="EY68" s="98"/>
      <c r="EZ68" s="96" t="str">
        <f>IF(FC68="","",(IF(FA68=0,FB68*EZ$4,(VLOOKUP(FC68,Dane!$A$2:$B$10,2)+2*FA68+FB68)*EZ$4)))</f>
        <v/>
      </c>
      <c r="FA68" s="98"/>
      <c r="FB68" s="98"/>
      <c r="FC68" s="98"/>
      <c r="FD68" s="96" t="str">
        <f>IF(FG68="","",(IF(FE68=0,FF68*FD$4,(VLOOKUP(FG68,Dane!$A$2:$B$10,2)+2*FE68+FF68)*FD$4)))</f>
        <v/>
      </c>
      <c r="FE68" s="98"/>
      <c r="FF68" s="98"/>
      <c r="FG68" s="98"/>
      <c r="FH68" s="96" t="str">
        <f>IF(FK68="","",(IF(FI68=0,FJ68*FH$4,(VLOOKUP(FK68,Dane!$A$2:$B$10,2)+2*FI68+FJ68)*FH$4)))</f>
        <v/>
      </c>
      <c r="FI68" s="98"/>
      <c r="FJ68" s="98"/>
      <c r="FK68" s="98"/>
      <c r="FL68" s="96" t="str">
        <f>IF(FO68="","",(IF(FM68=0,FN68*FL$4,(VLOOKUP(FO68,Dane!$A$2:$B$10,2)+2*FM68+FN68)*FL$4)))</f>
        <v/>
      </c>
      <c r="FM68" s="98"/>
      <c r="FN68" s="98"/>
      <c r="FO68" s="98"/>
      <c r="FP68" s="96" t="str">
        <f>IF(FS68="","",(IF(FQ68=0,FR68*FP$4,(VLOOKUP(FS68,Dane!$A$2:$B$10,2)+2*FQ68+FR68)*FP$4)))</f>
        <v/>
      </c>
      <c r="FQ68" s="98"/>
      <c r="FR68" s="98"/>
      <c r="FS68" s="98"/>
      <c r="FT68" s="96" t="str">
        <f>IF(FW68="","",(IF(FU68=0,FV68*FT$4,(VLOOKUP(FW68,Dane!$A$2:$B$10,2)+2*FU68+FV68)*FT$4)))</f>
        <v/>
      </c>
      <c r="FU68" s="98"/>
      <c r="FV68" s="98"/>
      <c r="FW68" s="98"/>
      <c r="FX68" s="96" t="str">
        <f>IF(GA68="","",(IF(FY68=0,FZ68*FX$4,(VLOOKUP(GA68,Dane!$A$2:$B$10,2)+2*FY68+FZ68)*FX$4)))</f>
        <v/>
      </c>
      <c r="FY68" s="98"/>
      <c r="FZ68" s="98"/>
      <c r="GA68" s="98"/>
      <c r="GB68" s="96">
        <f>IF(GE68="","",(IF(GC68=0,GD68*GB$4,(VLOOKUP(GE68,Dane!$A$2:$B$10,2)+2*GC68+GD68)*GB$4)))</f>
        <v>6</v>
      </c>
      <c r="GC68" s="99">
        <v>0</v>
      </c>
      <c r="GD68" s="99">
        <v>3</v>
      </c>
      <c r="GE68" s="99">
        <v>3</v>
      </c>
      <c r="GF68" s="96" t="str">
        <f>IF(GI68="","",(IF(GG68=0,GH68*GF$4,(VLOOKUP(GI68,Dane!$A$2:$B$10,2)+2*GG68+GH68)*GF$4)))</f>
        <v/>
      </c>
      <c r="GG68" s="98"/>
      <c r="GH68" s="98"/>
      <c r="GI68" s="98"/>
      <c r="GJ68" s="96" t="str">
        <f>IF(GM68="","",(IF(GK68=0,GL68*GJ$4,(VLOOKUP(GM68,Dane!$A$2:$B$10,2)+2*GK68+GL68)*GJ$4)))</f>
        <v/>
      </c>
      <c r="GK68" s="98"/>
      <c r="GL68" s="98"/>
      <c r="GM68" s="98"/>
      <c r="GN68" s="96" t="str">
        <f>IF(GQ68="","",(IF(GO68=0,GP68*GN$4,(VLOOKUP(GQ68,Dane!$A$2:$B$10,2)+2*GO68+GP68)*GN$4)))</f>
        <v/>
      </c>
      <c r="GO68" s="98"/>
      <c r="GP68" s="98"/>
      <c r="GQ68" s="98"/>
      <c r="GR68" s="96" t="str">
        <f>IF(GU68="","",(IF(GS68=0,GT68*GR$4,(VLOOKUP(GU68,Dane!$A$2:$B$10,2)+2*GS68+GT68)*GR$4)))</f>
        <v/>
      </c>
      <c r="GS68" s="98"/>
      <c r="GT68" s="98"/>
      <c r="GU68" s="98"/>
      <c r="GV68" s="96" t="str">
        <f>IF(GY68="","",(IF(GW68=0,GX68*GV$4,(VLOOKUP(GY68,Dane!$A$2:$B$10,2)+2*GW68+GX68)*GV$4)))</f>
        <v/>
      </c>
      <c r="GW68" s="98"/>
      <c r="GX68" s="98"/>
      <c r="GY68" s="98"/>
      <c r="GZ68" s="96" t="str">
        <f>IF(HC68="","",(IF(HA68=0,HB68*GZ$4,(VLOOKUP(HC68,Dane!$A$2:$B$10,2)+2*HA68+HB68)*GZ$4)))</f>
        <v/>
      </c>
      <c r="HA68" s="98"/>
      <c r="HB68" s="98"/>
      <c r="HC68" s="98"/>
      <c r="HD68" s="96" t="str">
        <f>IF(HG68="","",(IF(HE68=0,HF68*HD$4,(VLOOKUP(HG68,Dane!$A$2:$B$10,2)+2*HE68+HF68)*HD$4)))</f>
        <v/>
      </c>
      <c r="HE68" s="98"/>
      <c r="HF68" s="98"/>
      <c r="HG68" s="98"/>
      <c r="HH68" s="96" t="str">
        <f>IF(HK68="","",(IF(HI68=0,HJ68*HH$4,(VLOOKUP(HK68,Dane!$A$2:$B$10,2)+2*HI68+HJ68)*HH$4)))</f>
        <v/>
      </c>
      <c r="HI68" s="98"/>
      <c r="HJ68" s="98"/>
      <c r="HK68" s="98"/>
      <c r="HL68" s="96">
        <f>IF(HO68="","",(IF(HM68=0,HN68*HL$4,(VLOOKUP(HO68,Dane!$A$2:$B$10,2)+2*HM68+HN68)*HL$4)))</f>
        <v>4</v>
      </c>
      <c r="HM68" s="99">
        <v>0</v>
      </c>
      <c r="HN68" s="99">
        <v>1</v>
      </c>
      <c r="HO68" s="99">
        <v>0</v>
      </c>
      <c r="HP68" s="96" t="str">
        <f>IF(HS68="","",(IF(HQ68=0,HR68*HP$4,(VLOOKUP(HS68,Dane!$A$2:$B$10,2)+2*HQ68+HR68)*HP$4)))</f>
        <v/>
      </c>
      <c r="HQ68" s="98"/>
      <c r="HR68" s="98"/>
      <c r="HS68" s="98"/>
      <c r="HT68" s="96" t="str">
        <f>IF(HW68="","",(IF(HU68=0,HV68*HT$4,(VLOOKUP(HW68,Dane!$A$2:$B$10,2)+2*HU68+HV68)*HT$4)))</f>
        <v/>
      </c>
      <c r="HU68" s="98"/>
      <c r="HV68" s="98"/>
      <c r="HW68" s="98"/>
      <c r="HX68" s="96" t="str">
        <f>IF(IA68="","",(IF(HY68=0,HZ68*HX$4,(VLOOKUP(IA68,Dane!$A$2:$B$10,2)+2*HY68+HZ68)*HX$4)))</f>
        <v/>
      </c>
      <c r="HY68" s="98"/>
      <c r="HZ68" s="98"/>
      <c r="IA68" s="98"/>
      <c r="IB68" s="96" t="str">
        <f>IF(IE68="","",(IF(IC68=0,ID68*IB$4,(VLOOKUP(IE68,Dane!$A$2:$B$10,2)+2*IC68+ID68)*IB$4)))</f>
        <v/>
      </c>
      <c r="IC68" s="98"/>
      <c r="ID68" s="98"/>
      <c r="IE68" s="98"/>
      <c r="IF68" s="96" t="str">
        <f>IF(II68="","",(IF(IG68=0,IH68*IF$4,(VLOOKUP(II68,Dane!$A$2:$B$10,2)+2*IG68+IH68)*IF$4)))</f>
        <v/>
      </c>
      <c r="IG68" s="98"/>
      <c r="IH68" s="98"/>
      <c r="II68" s="98"/>
      <c r="IJ68" s="96" t="str">
        <f>IF(IM68="","",(IF(IK68=0,IL68*IJ$4,(VLOOKUP(IM68,Dane!$A$2:$B$10,2)+2*IK68+IL68)*IJ$4)))</f>
        <v/>
      </c>
      <c r="IK68" s="98"/>
      <c r="IL68" s="98"/>
      <c r="IM68" s="98"/>
      <c r="IN68" s="96" t="str">
        <f>IF(IQ68="","",(IF(IO68=0,IP68*IN$4,(VLOOKUP(IQ68,Dane!$A$2:$B$10,2)+2*IO68+IP68)*IN$4)))</f>
        <v/>
      </c>
      <c r="IO68" s="98"/>
      <c r="IP68" s="98"/>
      <c r="IQ68" s="98"/>
      <c r="IR68" s="96" t="str">
        <f>IF(IU68="","",(IF(IS68=0,IT68*IR$4,(VLOOKUP(IU68,Dane!$A$2:$B$10,2)+2*IS68+IT68)*IR$4)))</f>
        <v/>
      </c>
      <c r="IS68" s="98"/>
      <c r="IT68" s="98"/>
      <c r="IU68" s="98"/>
      <c r="IV68" s="96" t="str">
        <f>IF(IY68="","",(IF(IW68=0,IX68*IV$4,(VLOOKUP(IY68,Dane!$A$2:$B$10,2)+2*IW68+IX68)*IV$4)))</f>
        <v/>
      </c>
      <c r="IW68" s="98"/>
      <c r="IX68" s="98"/>
      <c r="IY68" s="98"/>
      <c r="IZ68" s="96" t="str">
        <f>IF(JC68="","",(IF(JA68=0,JB68*IZ$4,(VLOOKUP(JC68,Dane!$A$2:$B$10,2)+2*JA68+JB68)*IZ$4)))</f>
        <v/>
      </c>
      <c r="JA68" s="98"/>
      <c r="JB68" s="98"/>
      <c r="JC68" s="98"/>
      <c r="JD68" s="96">
        <f>IF(JG68="","",(IF(JE68=0,JF68*JD$4,(VLOOKUP(JG68,Dane!$A$2:$B$10,2)+2*JE68+JF68)*JD$4)))</f>
        <v>3</v>
      </c>
      <c r="JE68" s="99">
        <v>0</v>
      </c>
      <c r="JF68" s="99">
        <v>1</v>
      </c>
      <c r="JG68" s="99">
        <v>0</v>
      </c>
      <c r="JH68" s="96" t="str">
        <f>IF(JK68="","",(IF(JI68=0,JJ68*JH$4,(VLOOKUP(JK68,Dane!$A$2:$B$10,2)+2*JI68+JJ68)*JH$4)))</f>
        <v/>
      </c>
      <c r="JI68" s="98"/>
      <c r="JJ68" s="98"/>
      <c r="JK68" s="98"/>
      <c r="JL68" s="96" t="str">
        <f>IF(JO68="","",(IF(JM68=0,JN68*JL$4,(VLOOKUP(JO68,Dane!$A$2:$B$10,2)+2*JM68+JN68)*JL$4)))</f>
        <v/>
      </c>
      <c r="JM68" s="98"/>
      <c r="JN68" s="98"/>
      <c r="JO68" s="98"/>
      <c r="JP68" s="96" t="str">
        <f>IF(JS68="","",(IF(JQ68=0,JR68*JP$4,(VLOOKUP(JS68,Dane!$A$2:$B$10,2)+2*JQ68+JR68)*JP$4)))</f>
        <v/>
      </c>
      <c r="JQ68" s="98"/>
      <c r="JR68" s="98"/>
      <c r="JS68" s="98"/>
      <c r="JT68" s="96" t="str">
        <f>IF(JW68="","",(IF(JU68=0,JV68*JT$4,(VLOOKUP(JW68,Dane!$A$2:$B$10,2)+2*JU68+JV68)*JT$4)))</f>
        <v/>
      </c>
      <c r="JU68" s="98"/>
      <c r="JV68" s="98"/>
      <c r="JW68" s="98"/>
      <c r="JX68" s="96" t="str">
        <f>IF(KA68="","",(IF(JY68=0,JZ68*JX$4,(VLOOKUP(KA68,Dane!$A$2:$B$10,2)+2*JY68+JZ68)*JX$4)))</f>
        <v/>
      </c>
      <c r="JY68" s="98"/>
      <c r="JZ68" s="98"/>
      <c r="KA68" s="98"/>
      <c r="KB68" s="96" t="str">
        <f>IF(KE68="","",(IF(KC68=0,KD68*KB$4,(VLOOKUP(KE68,Dane!$A$2:$B$10,2)+2*KC68+KD68)*KB$4)))</f>
        <v/>
      </c>
      <c r="KC68" s="98"/>
      <c r="KD68" s="98"/>
      <c r="KE68" s="98"/>
      <c r="KF68" s="96" t="str">
        <f>IF(KI68="","",(IF(KG68=0,KH68*KF$4,(VLOOKUP(KI68,Dane!$A$2:$B$10,2)+2*KG68+KH68)*KF$4)))</f>
        <v/>
      </c>
      <c r="KG68" s="98"/>
      <c r="KH68" s="98"/>
      <c r="KI68" s="98"/>
      <c r="KJ68" s="96" t="str">
        <f>IF(KM68="","",(IF(KK68=0,KL68*KJ$4,(VLOOKUP(KM68,Dane!$A$2:$B$10,2)+2*KK68+KL68)*KJ$4)))</f>
        <v/>
      </c>
      <c r="KK68" s="98"/>
      <c r="KL68" s="98"/>
      <c r="KM68" s="98"/>
      <c r="KN68" s="96" t="str">
        <f>IF(KQ68="","",(IF(KO68=0,KP68*KN$4,(VLOOKUP(KQ68,Dane!$A$2:$B$10,2)+2*KO68+KP68)*KN$4)))</f>
        <v/>
      </c>
      <c r="KO68" s="98"/>
      <c r="KP68" s="98"/>
      <c r="KQ68" s="98"/>
      <c r="KR68" s="96" t="str">
        <f>IF(KU68="","",(IF(KS68=0,KT68*KR$4,(VLOOKUP(KU68,Dane!$A$2:$B$10,2)+2*KS68+KT68)*KR$4)))</f>
        <v/>
      </c>
      <c r="KS68" s="98"/>
      <c r="KT68" s="98"/>
      <c r="KU68" s="98"/>
      <c r="KV68" s="96">
        <f>IF(KY68="","",(IF(KW68=0,KX68*KV$4,(VLOOKUP(KY68,Dane!$A$2:$B$10,2)+2*KW68+KX68)*KV$4)))</f>
        <v>37.5</v>
      </c>
      <c r="KW68" s="99">
        <v>3</v>
      </c>
      <c r="KX68" s="99">
        <v>1</v>
      </c>
      <c r="KY68" s="99">
        <v>3</v>
      </c>
      <c r="KZ68" s="96" t="str">
        <f>IF(LC68="","",(IF(LA68=0,LB68*KZ$4,(VLOOKUP(LC68,Dane!$A$2:$B$10,2)+2*LA68+LB68)*KZ$4)))</f>
        <v/>
      </c>
      <c r="LA68" s="98"/>
      <c r="LB68" s="98"/>
      <c r="LC68" s="98"/>
      <c r="LD68" s="96" t="str">
        <f>IF(LG68="","",(IF(LE68=0,LF68*LD$4,(VLOOKUP(LG68,Dane!$A$2:$B$10,2)+2*LE68+LF68)*LD$4)))</f>
        <v/>
      </c>
      <c r="LE68" s="98"/>
      <c r="LF68" s="98"/>
      <c r="LG68" s="98"/>
      <c r="LH68" s="96" t="str">
        <f>IF(LK68="","",(IF(LI68=0,LJ68*LH$4,(VLOOKUP(LK68,Dane!$A$2:$B$10,2)+2*LI68+LJ68)*LH$4)))</f>
        <v/>
      </c>
      <c r="LI68" s="98"/>
      <c r="LJ68" s="98"/>
      <c r="LK68" s="98"/>
      <c r="LL68" s="96" t="str">
        <f>IF(LO68="","",(IF(LM68=0,LN68*LL$4,(VLOOKUP(LO68,Dane!$A$2:$B$10,2)+2*LM68+LN68)*LL$4)))</f>
        <v/>
      </c>
      <c r="LM68" s="98"/>
      <c r="LN68" s="98"/>
      <c r="LO68" s="98"/>
      <c r="LP68" s="96" t="str">
        <f>IF(LS68="","",(IF(LQ68=0,LR68*LP$4,(VLOOKUP(LS68,Dane!$A$2:$B$10,2)+2*LQ68+LR68)*LP$4)))</f>
        <v/>
      </c>
      <c r="LQ68" s="98"/>
      <c r="LR68" s="98"/>
      <c r="LS68" s="98"/>
      <c r="LT68" s="96" t="str">
        <f>IF(LW68="","",(IF(LU68=0,LV68*LT$4,(VLOOKUP(LW68,Dane!$A$2:$B$10,2)+2*LU68+LV68)*LT$4)))</f>
        <v/>
      </c>
      <c r="LU68" s="98"/>
      <c r="LV68" s="98"/>
      <c r="LW68" s="98"/>
      <c r="LX68" s="96" t="str">
        <f>IF(MA68="","",(IF(LY68=0,LZ68*LX$4,(VLOOKUP(MA68,Dane!$A$2:$B$10,2)+2*LY68+LZ68)*LX$4)))</f>
        <v/>
      </c>
      <c r="LY68" s="98"/>
      <c r="LZ68" s="98"/>
      <c r="MA68" s="98"/>
      <c r="MB68" s="96" t="str">
        <f>IF(ME68="","",(IF(MC68=0,MD68*MB$4,(VLOOKUP(ME68,Dane!$A$2:$B$10,2)+2*MC68+MD68)*MB$4)))</f>
        <v/>
      </c>
      <c r="MC68" s="98"/>
      <c r="MD68" s="98"/>
      <c r="ME68" s="98"/>
      <c r="MF68" s="96" t="str">
        <f>IF(MI68="","",(IF(MG68=0,MH68*MF$4,(VLOOKUP(MI68,Dane!$A$2:$B$10,2)+2*MG68+MH68)*MF$4)))</f>
        <v/>
      </c>
      <c r="MG68" s="98"/>
      <c r="MH68" s="98"/>
      <c r="MI68" s="98"/>
      <c r="MJ68" s="96" t="str">
        <f>IF(MM68="","",(IF(MK68=0,ML68*MJ$4,(VLOOKUP(MM68,Dane!$A$2:$B$10,2)+2*MK68+ML68)*MJ$4)))</f>
        <v/>
      </c>
      <c r="MK68" s="98"/>
      <c r="ML68" s="98"/>
      <c r="MM68" s="98"/>
      <c r="MN68" s="96" t="str">
        <f>IF(MQ68="","",(IF(MO68=0,MP68*MN$4,(VLOOKUP(MQ68,Dane!$A$2:$B$10,2)+2*MO68+MP68)*MN$4)))</f>
        <v/>
      </c>
      <c r="MO68" s="98"/>
      <c r="MP68" s="98"/>
      <c r="MQ68" s="98"/>
      <c r="MR68" s="96" t="str">
        <f>IF(MU68="","",(IF(MS68=0,MT68*MR$4,(VLOOKUP(MU68,Dane!$A$2:$B$10,2)+2*MS68+MT68)*MR$4)))</f>
        <v/>
      </c>
      <c r="MS68" s="98"/>
      <c r="MT68" s="98"/>
      <c r="MU68" s="98"/>
      <c r="MV68" s="96" t="str">
        <f>IF(MY68="","",(IF(MW68=0,MX68*MV$4,(VLOOKUP(MY68,Dane!$A$2:$B$10,2)+2*MW68+MX68)*MV$4)))</f>
        <v/>
      </c>
      <c r="MW68" s="98"/>
      <c r="MX68" s="98"/>
      <c r="MY68" s="98"/>
      <c r="MZ68" s="96" t="str">
        <f>IF(NC68="","",(IF(NA68=0,NB68*MZ$4,(VLOOKUP(NC68,Dane!$A$2:$B$10,2)+2*NA68+NB68)*MZ$4)))</f>
        <v/>
      </c>
      <c r="NA68" s="98"/>
      <c r="NB68" s="98"/>
      <c r="NC68" s="98"/>
      <c r="ND68" s="96" t="str">
        <f>IF(NG68="","",(IF(NE68=0,NF68*ND$4,(VLOOKUP(NG68,Dane!$A$2:$B$10,2)+2*NE68+NF68)*ND$4)))</f>
        <v/>
      </c>
      <c r="NE68" s="98"/>
      <c r="NF68" s="98"/>
      <c r="NG68" s="98"/>
      <c r="NH68" s="96" t="str">
        <f>IF(NK68="","",(IF(NI68=0,NJ68*NH$4,(VLOOKUP(NK68,Dane!$A$2:$B$10,2)+2*NI68+NJ68)*NH$4)))</f>
        <v/>
      </c>
      <c r="NI68" s="98"/>
      <c r="NJ68" s="98"/>
      <c r="NK68" s="98"/>
      <c r="NL68" s="96" t="str">
        <f>IF(NO68="","",(IF(NM68=0,NN68*NL$4,(VLOOKUP(NO68,Dane!$A$2:$B$10,2)+2*NM68+NN68)*NL$4)))</f>
        <v/>
      </c>
      <c r="NM68" s="98"/>
      <c r="NN68" s="98"/>
      <c r="NO68" s="98"/>
      <c r="NP68" s="96" t="str">
        <f>IF(NS68="","",(IF(NQ68=0,NR68*NP$4,(VLOOKUP(NS68,Dane!$A$2:$B$10,2)+2*NQ68+NR68)*NP$4)))</f>
        <v/>
      </c>
      <c r="NQ68" s="98"/>
      <c r="NR68" s="98"/>
      <c r="NS68" s="98"/>
      <c r="NT68" s="96">
        <f>IF(NW68="","",(IF(NU68=0,NV68*NT$4,(VLOOKUP(NW68,Dane!$A$2:$B$10,2)+2*NU68+NV68)*NT$4)))</f>
        <v>6</v>
      </c>
      <c r="NU68" s="99">
        <v>0</v>
      </c>
      <c r="NV68" s="99">
        <v>2</v>
      </c>
      <c r="NW68" s="99">
        <v>0</v>
      </c>
      <c r="NX68" s="96">
        <f>IF(OA68="","",(IF(NY68=0,NZ68*NX$4,(VLOOKUP(OA68,Dane!$A$2:$B$10,2)+2*NY68+NZ68)*NX$4)))</f>
        <v>16.5</v>
      </c>
      <c r="NY68" s="99">
        <v>1</v>
      </c>
      <c r="NZ68" s="99">
        <v>2</v>
      </c>
      <c r="OA68" s="99">
        <v>7</v>
      </c>
      <c r="OB68" s="96" t="str">
        <f>IF(OE68="","",(IF(OC68=0,OD68*OB$4,(VLOOKUP(OE68,Dane!$A$2:$B$10,2)+2*OC68+OD68)*OB$4)))</f>
        <v/>
      </c>
      <c r="OC68" s="98"/>
      <c r="OD68" s="98"/>
      <c r="OE68" s="98"/>
      <c r="OF68" s="96" t="str">
        <f>IF(OI68="","",(IF(OG68=0,OH68*OF$4,(VLOOKUP(OI68,Dane!$A$2:$B$10,2)+2*OG68+OH68)*OF$4)))</f>
        <v/>
      </c>
      <c r="OG68" s="98"/>
      <c r="OH68" s="98"/>
      <c r="OI68" s="98"/>
      <c r="OJ68" s="96" t="str">
        <f>IF(OM68="","",(IF(OK68=0,OL68*OJ$4,(VLOOKUP(OM68,Dane!$A$2:$B$10,2)+2*OK68+OL68)*OJ$4)))</f>
        <v/>
      </c>
      <c r="OK68" s="98"/>
      <c r="OL68" s="98"/>
      <c r="OM68" s="98"/>
      <c r="ON68" s="96" t="str">
        <f>IF(OQ68="","",(IF(OO68=0,OP68*ON$4,(VLOOKUP(OQ68,Dane!$A$2:$B$10,2)+2*OO68+OP68)*ON$4)))</f>
        <v/>
      </c>
      <c r="OO68" s="98"/>
      <c r="OP68" s="98"/>
      <c r="OQ68" s="98"/>
      <c r="OR68" s="96" t="str">
        <f>IF(OU68="","",(IF(OS68=0,OT68*OR$4,(VLOOKUP(OU68,Dane!$A$2:$B$10,2)+2*OS68+OT68)*OR$4)))</f>
        <v/>
      </c>
      <c r="OS68" s="98"/>
      <c r="OT68" s="98"/>
      <c r="OU68" s="112"/>
    </row>
    <row r="69" spans="1:411" x14ac:dyDescent="0.25">
      <c r="A69" s="71">
        <f t="shared" si="344"/>
        <v>64</v>
      </c>
      <c r="B69" s="83" t="s">
        <v>187</v>
      </c>
      <c r="C69" s="63">
        <v>2006</v>
      </c>
      <c r="D69" s="64" t="str">
        <f>VLOOKUP(C69,Dane!$A$17:$B$34,2)</f>
        <v>funny</v>
      </c>
      <c r="E69" s="65">
        <f t="shared" si="345"/>
        <v>69</v>
      </c>
      <c r="F69" s="66">
        <f t="shared" si="432"/>
        <v>19</v>
      </c>
      <c r="G69" s="66">
        <f t="shared" si="432"/>
        <v>14</v>
      </c>
      <c r="H69" s="66">
        <f t="shared" si="432"/>
        <v>14</v>
      </c>
      <c r="I69" s="66">
        <f t="shared" si="432"/>
        <v>8</v>
      </c>
      <c r="J69" s="66">
        <f t="shared" si="432"/>
        <v>8</v>
      </c>
      <c r="K69" s="66">
        <f t="shared" si="432"/>
        <v>6</v>
      </c>
      <c r="L69" s="66" t="str">
        <f t="shared" si="432"/>
        <v/>
      </c>
      <c r="M69" s="66" t="str">
        <f t="shared" si="432"/>
        <v/>
      </c>
      <c r="N69" s="66" t="str">
        <f t="shared" si="432"/>
        <v/>
      </c>
      <c r="O69" s="72" t="str">
        <f t="shared" si="432"/>
        <v/>
      </c>
      <c r="P69" s="67">
        <f t="shared" si="347"/>
        <v>6</v>
      </c>
      <c r="Q69" s="69" t="str">
        <f t="shared" si="348"/>
        <v/>
      </c>
      <c r="R69" s="69" t="str">
        <f t="shared" si="349"/>
        <v/>
      </c>
      <c r="S69" s="69" t="str">
        <f t="shared" si="350"/>
        <v/>
      </c>
      <c r="T69" s="69" t="str">
        <f t="shared" si="351"/>
        <v/>
      </c>
      <c r="U69" s="69" t="str">
        <f t="shared" si="352"/>
        <v/>
      </c>
      <c r="V69" s="69" t="str">
        <f t="shared" si="353"/>
        <v/>
      </c>
      <c r="W69" s="69">
        <f t="shared" si="354"/>
        <v>8</v>
      </c>
      <c r="X69" s="69" t="str">
        <f t="shared" si="355"/>
        <v/>
      </c>
      <c r="Y69" s="69" t="str">
        <f t="shared" si="356"/>
        <v/>
      </c>
      <c r="Z69" s="69" t="str">
        <f t="shared" si="357"/>
        <v/>
      </c>
      <c r="AA69" s="69" t="str">
        <f t="shared" si="358"/>
        <v/>
      </c>
      <c r="AB69" s="69" t="str">
        <f t="shared" si="359"/>
        <v/>
      </c>
      <c r="AC69" s="69" t="str">
        <f t="shared" si="360"/>
        <v/>
      </c>
      <c r="AD69" s="69" t="str">
        <f t="shared" si="361"/>
        <v/>
      </c>
      <c r="AE69" s="69" t="str">
        <f t="shared" si="362"/>
        <v/>
      </c>
      <c r="AF69" s="69" t="str">
        <f t="shared" si="363"/>
        <v/>
      </c>
      <c r="AG69" s="69" t="str">
        <f t="shared" si="364"/>
        <v/>
      </c>
      <c r="AH69" s="69" t="str">
        <f t="shared" si="365"/>
        <v/>
      </c>
      <c r="AI69" s="69" t="str">
        <f t="shared" si="366"/>
        <v/>
      </c>
      <c r="AJ69" s="69">
        <f t="shared" si="367"/>
        <v>6</v>
      </c>
      <c r="AK69" s="69" t="str">
        <f t="shared" si="368"/>
        <v/>
      </c>
      <c r="AL69" s="69" t="str">
        <f t="shared" si="369"/>
        <v/>
      </c>
      <c r="AM69" s="69">
        <f t="shared" si="370"/>
        <v>19</v>
      </c>
      <c r="AN69" s="69" t="str">
        <f t="shared" si="371"/>
        <v/>
      </c>
      <c r="AO69" s="69" t="str">
        <f t="shared" si="372"/>
        <v/>
      </c>
      <c r="AP69" s="69" t="str">
        <f t="shared" si="373"/>
        <v/>
      </c>
      <c r="AQ69" s="69" t="str">
        <f t="shared" si="374"/>
        <v/>
      </c>
      <c r="AR69" s="69" t="str">
        <f t="shared" si="375"/>
        <v/>
      </c>
      <c r="AS69" s="69" t="str">
        <f t="shared" si="376"/>
        <v/>
      </c>
      <c r="AT69" s="69" t="str">
        <f t="shared" si="377"/>
        <v/>
      </c>
      <c r="AU69" s="69" t="str">
        <f t="shared" si="378"/>
        <v/>
      </c>
      <c r="AV69" s="69" t="str">
        <f t="shared" si="379"/>
        <v/>
      </c>
      <c r="AW69" s="69" t="str">
        <f t="shared" si="380"/>
        <v/>
      </c>
      <c r="AX69" s="69" t="str">
        <f t="shared" si="381"/>
        <v/>
      </c>
      <c r="AY69" s="69" t="str">
        <f t="shared" si="382"/>
        <v/>
      </c>
      <c r="AZ69" s="69">
        <f t="shared" si="383"/>
        <v>8</v>
      </c>
      <c r="BA69" s="69" t="str">
        <f t="shared" si="384"/>
        <v/>
      </c>
      <c r="BB69" s="69" t="str">
        <f t="shared" si="385"/>
        <v/>
      </c>
      <c r="BC69" s="69" t="str">
        <f t="shared" si="386"/>
        <v/>
      </c>
      <c r="BD69" s="69" t="str">
        <f t="shared" si="387"/>
        <v/>
      </c>
      <c r="BE69" s="69" t="str">
        <f t="shared" si="388"/>
        <v/>
      </c>
      <c r="BF69" s="69" t="str">
        <f t="shared" si="389"/>
        <v/>
      </c>
      <c r="BG69" s="69" t="str">
        <f t="shared" si="390"/>
        <v/>
      </c>
      <c r="BH69" s="69" t="str">
        <f t="shared" si="391"/>
        <v/>
      </c>
      <c r="BI69" s="69" t="str">
        <f t="shared" si="392"/>
        <v/>
      </c>
      <c r="BJ69" s="69" t="str">
        <f t="shared" si="393"/>
        <v/>
      </c>
      <c r="BK69" s="69" t="str">
        <f t="shared" si="394"/>
        <v/>
      </c>
      <c r="BL69" s="69" t="str">
        <f t="shared" si="395"/>
        <v/>
      </c>
      <c r="BM69" s="69" t="str">
        <f t="shared" si="396"/>
        <v/>
      </c>
      <c r="BN69" s="69" t="str">
        <f t="shared" si="397"/>
        <v/>
      </c>
      <c r="BO69" s="69" t="str">
        <f t="shared" si="398"/>
        <v/>
      </c>
      <c r="BP69" s="69">
        <f t="shared" si="399"/>
        <v>14</v>
      </c>
      <c r="BQ69" s="69" t="str">
        <f t="shared" si="400"/>
        <v/>
      </c>
      <c r="BR69" s="69" t="str">
        <f t="shared" si="401"/>
        <v/>
      </c>
      <c r="BS69" s="69" t="str">
        <f t="shared" si="402"/>
        <v/>
      </c>
      <c r="BT69" s="69" t="str">
        <f t="shared" si="403"/>
        <v/>
      </c>
      <c r="BU69" s="69" t="str">
        <f t="shared" si="404"/>
        <v/>
      </c>
      <c r="BV69" s="69" t="str">
        <f t="shared" si="405"/>
        <v/>
      </c>
      <c r="BW69" s="69" t="str">
        <f t="shared" si="406"/>
        <v/>
      </c>
      <c r="BX69" s="69" t="str">
        <f t="shared" si="407"/>
        <v/>
      </c>
      <c r="BY69" s="69" t="str">
        <f t="shared" si="408"/>
        <v/>
      </c>
      <c r="BZ69" s="69" t="str">
        <f t="shared" si="409"/>
        <v/>
      </c>
      <c r="CA69" s="69" t="str">
        <f t="shared" si="410"/>
        <v/>
      </c>
      <c r="CB69" s="69" t="str">
        <f t="shared" si="411"/>
        <v/>
      </c>
      <c r="CC69" s="69" t="str">
        <f t="shared" si="412"/>
        <v/>
      </c>
      <c r="CD69" s="69" t="str">
        <f t="shared" si="413"/>
        <v/>
      </c>
      <c r="CE69" s="69" t="str">
        <f t="shared" si="414"/>
        <v/>
      </c>
      <c r="CF69" s="69" t="str">
        <f t="shared" si="415"/>
        <v/>
      </c>
      <c r="CG69" s="69" t="str">
        <f t="shared" si="416"/>
        <v/>
      </c>
      <c r="CH69" s="69" t="str">
        <f t="shared" si="417"/>
        <v/>
      </c>
      <c r="CI69" s="69" t="str">
        <f t="shared" si="418"/>
        <v/>
      </c>
      <c r="CJ69" s="69" t="str">
        <f t="shared" si="419"/>
        <v/>
      </c>
      <c r="CK69" s="69" t="str">
        <f t="shared" si="420"/>
        <v/>
      </c>
      <c r="CL69" s="69" t="str">
        <f t="shared" si="421"/>
        <v/>
      </c>
      <c r="CM69" s="69">
        <f t="shared" si="422"/>
        <v>14</v>
      </c>
      <c r="CN69" s="69" t="str">
        <f t="shared" si="423"/>
        <v/>
      </c>
      <c r="CO69" s="69" t="str">
        <f t="shared" si="424"/>
        <v/>
      </c>
      <c r="CP69" s="69" t="str">
        <f t="shared" si="425"/>
        <v/>
      </c>
      <c r="CQ69" s="94" t="str">
        <f t="shared" si="426"/>
        <v/>
      </c>
      <c r="CR69" s="111" t="str">
        <f>IF(CU69="","",(IF(CS69=0,CT69*CR$4,(VLOOKUP(CU69,Dane!$A$2:$B$10,2)+2*CS69+CT69)*CR$4)))</f>
        <v/>
      </c>
      <c r="CS69" s="98"/>
      <c r="CT69" s="98"/>
      <c r="CU69" s="98"/>
      <c r="CV69" s="96" t="str">
        <f>IF(CY69="","",(IF(CW69=0,CX69*CV$4,(VLOOKUP(CY69,Dane!$A$2:$B$10,2)+2*CW69+CX69)*CV$4)))</f>
        <v/>
      </c>
      <c r="CW69" s="98"/>
      <c r="CX69" s="98"/>
      <c r="CY69" s="98"/>
      <c r="CZ69" s="96" t="str">
        <f>IF(DC69="","",(IF(DA69=0,DB69*CZ$4,(VLOOKUP(DC69,Dane!$A$2:$B$10,2)+2*DA69+DB69)*CZ$4)))</f>
        <v/>
      </c>
      <c r="DA69" s="98"/>
      <c r="DB69" s="98"/>
      <c r="DC69" s="98"/>
      <c r="DD69" s="96" t="str">
        <f>IF(DG69="","",(IF(DE69=0,DF69*DD$4,(VLOOKUP(DG69,Dane!$A$2:$B$10,2)+2*DE69+DF69)*DD$4)))</f>
        <v/>
      </c>
      <c r="DE69" s="98"/>
      <c r="DF69" s="98"/>
      <c r="DG69" s="98"/>
      <c r="DH69" s="96" t="str">
        <f>IF(DK69="","",(IF(DI69=0,DJ69*DH$4,(VLOOKUP(DK69,Dane!$A$2:$B$10,2)+2*DI69+DJ69)*DH$4)))</f>
        <v/>
      </c>
      <c r="DI69" s="98"/>
      <c r="DJ69" s="98"/>
      <c r="DK69" s="98"/>
      <c r="DL69" s="96" t="str">
        <f>IF(DO69="","",(IF(DM69=0,DN69*DL$4,(VLOOKUP(DO69,Dane!$A$2:$B$10,2)+2*DM69+DN69)*DL$4)))</f>
        <v/>
      </c>
      <c r="DM69" s="98"/>
      <c r="DN69" s="98"/>
      <c r="DO69" s="98"/>
      <c r="DP69" s="96">
        <f>IF(DS69="","",(IF(DQ69=0,DR69*DP$4,(VLOOKUP(DS69,Dane!$A$2:$B$10,2)+2*DQ69+DR69)*DP$4)))</f>
        <v>8</v>
      </c>
      <c r="DQ69" s="99">
        <v>0</v>
      </c>
      <c r="DR69" s="99">
        <v>4</v>
      </c>
      <c r="DS69" s="99">
        <v>4</v>
      </c>
      <c r="DT69" s="96" t="str">
        <f>IF(DW69="","",(IF(DU69=0,DV69*DT$4,(VLOOKUP(DW69,Dane!$A$2:$B$10,2)+2*DU69+DV69)*DT$4)))</f>
        <v/>
      </c>
      <c r="DU69" s="98"/>
      <c r="DV69" s="98"/>
      <c r="DW69" s="98"/>
      <c r="DX69" s="96" t="str">
        <f>IF(EA69="","",(IF(DY69=0,DZ69*DX$4,(VLOOKUP(EA69,Dane!$A$2:$B$10,2)+2*DY69+DZ69)*DX$4)))</f>
        <v/>
      </c>
      <c r="DY69" s="98"/>
      <c r="DZ69" s="98"/>
      <c r="EA69" s="98"/>
      <c r="EB69" s="96" t="str">
        <f>IF(EE69="","",(IF(EC69=0,ED69*EB$4,(VLOOKUP(EE69,Dane!$A$2:$B$10,2)+2*EC69+ED69)*EB$4)))</f>
        <v/>
      </c>
      <c r="EC69" s="98"/>
      <c r="ED69" s="98"/>
      <c r="EE69" s="98"/>
      <c r="EF69" s="96" t="str">
        <f>IF(EI69="","",(IF(EG69=0,EH69*EF$4,(VLOOKUP(EI69,Dane!$A$2:$B$10,2)+2*EG69+EH69)*EF$4)))</f>
        <v/>
      </c>
      <c r="EG69" s="98"/>
      <c r="EH69" s="98"/>
      <c r="EI69" s="98"/>
      <c r="EJ69" s="96" t="str">
        <f>IF(EM69="","",(IF(EK69=0,EL69*EJ$4,(VLOOKUP(EM69,Dane!$A$2:$B$10,2)+2*EK69+EL69)*EJ$4)))</f>
        <v/>
      </c>
      <c r="EK69" s="98"/>
      <c r="EL69" s="98"/>
      <c r="EM69" s="98"/>
      <c r="EN69" s="96" t="str">
        <f>IF(EQ69="","",(IF(EO69=0,EP69*EN$4,(VLOOKUP(EQ69,Dane!$A$2:$B$10,2)+2*EO69+EP69)*EN$4)))</f>
        <v/>
      </c>
      <c r="EO69" s="98"/>
      <c r="EP69" s="98"/>
      <c r="EQ69" s="98"/>
      <c r="ER69" s="96" t="str">
        <f>IF(EU69="","",(IF(ES69=0,ET69*ER$4,(VLOOKUP(EU69,Dane!$A$2:$B$10,2)+2*ES69+ET69)*ER$4)))</f>
        <v/>
      </c>
      <c r="ES69" s="98"/>
      <c r="ET69" s="98"/>
      <c r="EU69" s="98"/>
      <c r="EV69" s="96" t="str">
        <f>IF(EY69="","",(IF(EW69=0,EX69*EV$4,(VLOOKUP(EY69,Dane!$A$2:$B$10,2)+2*EW69+EX69)*EV$4)))</f>
        <v/>
      </c>
      <c r="EW69" s="98"/>
      <c r="EX69" s="98"/>
      <c r="EY69" s="98"/>
      <c r="EZ69" s="96" t="str">
        <f>IF(FC69="","",(IF(FA69=0,FB69*EZ$4,(VLOOKUP(FC69,Dane!$A$2:$B$10,2)+2*FA69+FB69)*EZ$4)))</f>
        <v/>
      </c>
      <c r="FA69" s="98"/>
      <c r="FB69" s="98"/>
      <c r="FC69" s="98"/>
      <c r="FD69" s="96" t="str">
        <f>IF(FG69="","",(IF(FE69=0,FF69*FD$4,(VLOOKUP(FG69,Dane!$A$2:$B$10,2)+2*FE69+FF69)*FD$4)))</f>
        <v/>
      </c>
      <c r="FE69" s="98"/>
      <c r="FF69" s="98"/>
      <c r="FG69" s="98"/>
      <c r="FH69" s="96" t="str">
        <f>IF(FK69="","",(IF(FI69=0,FJ69*FH$4,(VLOOKUP(FK69,Dane!$A$2:$B$10,2)+2*FI69+FJ69)*FH$4)))</f>
        <v/>
      </c>
      <c r="FI69" s="98"/>
      <c r="FJ69" s="98"/>
      <c r="FK69" s="98"/>
      <c r="FL69" s="96" t="str">
        <f>IF(FO69="","",(IF(FM69=0,FN69*FL$4,(VLOOKUP(FO69,Dane!$A$2:$B$10,2)+2*FM69+FN69)*FL$4)))</f>
        <v/>
      </c>
      <c r="FM69" s="98"/>
      <c r="FN69" s="98"/>
      <c r="FO69" s="98"/>
      <c r="FP69" s="96">
        <f>IF(FS69="","",(IF(FQ69=0,FR69*FP$4,(VLOOKUP(FS69,Dane!$A$2:$B$10,2)+2*FQ69+FR69)*FP$4)))</f>
        <v>6</v>
      </c>
      <c r="FQ69" s="99">
        <v>0</v>
      </c>
      <c r="FR69" s="99">
        <v>3</v>
      </c>
      <c r="FS69" s="99">
        <v>4</v>
      </c>
      <c r="FT69" s="96" t="str">
        <f>IF(FW69="","",(IF(FU69=0,FV69*FT$4,(VLOOKUP(FW69,Dane!$A$2:$B$10,2)+2*FU69+FV69)*FT$4)))</f>
        <v/>
      </c>
      <c r="FU69" s="98"/>
      <c r="FV69" s="98"/>
      <c r="FW69" s="98"/>
      <c r="FX69" s="96" t="str">
        <f>IF(GA69="","",(IF(FY69=0,FZ69*FX$4,(VLOOKUP(GA69,Dane!$A$2:$B$10,2)+2*FY69+FZ69)*FX$4)))</f>
        <v/>
      </c>
      <c r="FY69" s="98"/>
      <c r="FZ69" s="98"/>
      <c r="GA69" s="98"/>
      <c r="GB69" s="96">
        <f>IF(GE69="","",(IF(GC69=0,GD69*GB$4,(VLOOKUP(GE69,Dane!$A$2:$B$10,2)+2*GC69+GD69)*GB$4)))</f>
        <v>19</v>
      </c>
      <c r="GC69" s="99">
        <v>1</v>
      </c>
      <c r="GD69" s="99">
        <v>2</v>
      </c>
      <c r="GE69" s="99">
        <v>3</v>
      </c>
      <c r="GF69" s="96" t="str">
        <f>IF(GI69="","",(IF(GG69=0,GH69*GF$4,(VLOOKUP(GI69,Dane!$A$2:$B$10,2)+2*GG69+GH69)*GF$4)))</f>
        <v/>
      </c>
      <c r="GG69" s="98"/>
      <c r="GH69" s="98"/>
      <c r="GI69" s="98"/>
      <c r="GJ69" s="96" t="str">
        <f>IF(GM69="","",(IF(GK69=0,GL69*GJ$4,(VLOOKUP(GM69,Dane!$A$2:$B$10,2)+2*GK69+GL69)*GJ$4)))</f>
        <v/>
      </c>
      <c r="GK69" s="98"/>
      <c r="GL69" s="98"/>
      <c r="GM69" s="98"/>
      <c r="GN69" s="96" t="str">
        <f>IF(GQ69="","",(IF(GO69=0,GP69*GN$4,(VLOOKUP(GQ69,Dane!$A$2:$B$10,2)+2*GO69+GP69)*GN$4)))</f>
        <v/>
      </c>
      <c r="GO69" s="98"/>
      <c r="GP69" s="98"/>
      <c r="GQ69" s="98"/>
      <c r="GR69" s="96" t="str">
        <f>IF(GU69="","",(IF(GS69=0,GT69*GR$4,(VLOOKUP(GU69,Dane!$A$2:$B$10,2)+2*GS69+GT69)*GR$4)))</f>
        <v/>
      </c>
      <c r="GS69" s="98"/>
      <c r="GT69" s="98"/>
      <c r="GU69" s="98"/>
      <c r="GV69" s="96" t="str">
        <f>IF(GY69="","",(IF(GW69=0,GX69*GV$4,(VLOOKUP(GY69,Dane!$A$2:$B$10,2)+2*GW69+GX69)*GV$4)))</f>
        <v/>
      </c>
      <c r="GW69" s="98"/>
      <c r="GX69" s="98"/>
      <c r="GY69" s="98"/>
      <c r="GZ69" s="96" t="str">
        <f>IF(HC69="","",(IF(HA69=0,HB69*GZ$4,(VLOOKUP(HC69,Dane!$A$2:$B$10,2)+2*HA69+HB69)*GZ$4)))</f>
        <v/>
      </c>
      <c r="HA69" s="98"/>
      <c r="HB69" s="98"/>
      <c r="HC69" s="98"/>
      <c r="HD69" s="96" t="str">
        <f>IF(HG69="","",(IF(HE69=0,HF69*HD$4,(VLOOKUP(HG69,Dane!$A$2:$B$10,2)+2*HE69+HF69)*HD$4)))</f>
        <v/>
      </c>
      <c r="HE69" s="98"/>
      <c r="HF69" s="98"/>
      <c r="HG69" s="98"/>
      <c r="HH69" s="96" t="str">
        <f>IF(HK69="","",(IF(HI69=0,HJ69*HH$4,(VLOOKUP(HK69,Dane!$A$2:$B$10,2)+2*HI69+HJ69)*HH$4)))</f>
        <v/>
      </c>
      <c r="HI69" s="98"/>
      <c r="HJ69" s="98"/>
      <c r="HK69" s="98"/>
      <c r="HL69" s="96" t="str">
        <f>IF(HO69="","",(IF(HM69=0,HN69*HL$4,(VLOOKUP(HO69,Dane!$A$2:$B$10,2)+2*HM69+HN69)*HL$4)))</f>
        <v/>
      </c>
      <c r="HM69" s="98"/>
      <c r="HN69" s="98"/>
      <c r="HO69" s="98"/>
      <c r="HP69" s="96" t="str">
        <f>IF(HS69="","",(IF(HQ69=0,HR69*HP$4,(VLOOKUP(HS69,Dane!$A$2:$B$10,2)+2*HQ69+HR69)*HP$4)))</f>
        <v/>
      </c>
      <c r="HQ69" s="98"/>
      <c r="HR69" s="98"/>
      <c r="HS69" s="98"/>
      <c r="HT69" s="96" t="str">
        <f>IF(HW69="","",(IF(HU69=0,HV69*HT$4,(VLOOKUP(HW69,Dane!$A$2:$B$10,2)+2*HU69+HV69)*HT$4)))</f>
        <v/>
      </c>
      <c r="HU69" s="98"/>
      <c r="HV69" s="98"/>
      <c r="HW69" s="98"/>
      <c r="HX69" s="96" t="str">
        <f>IF(IA69="","",(IF(HY69=0,HZ69*HX$4,(VLOOKUP(IA69,Dane!$A$2:$B$10,2)+2*HY69+HZ69)*HX$4)))</f>
        <v/>
      </c>
      <c r="HY69" s="98"/>
      <c r="HZ69" s="98"/>
      <c r="IA69" s="98"/>
      <c r="IB69" s="96">
        <f>IF(IE69="","",(IF(IC69=0,ID69*IB$4,(VLOOKUP(IE69,Dane!$A$2:$B$10,2)+2*IC69+ID69)*IB$4)))</f>
        <v>8</v>
      </c>
      <c r="IC69" s="99">
        <v>0</v>
      </c>
      <c r="ID69" s="99">
        <v>4</v>
      </c>
      <c r="IE69" s="99">
        <v>4</v>
      </c>
      <c r="IF69" s="96" t="str">
        <f>IF(II69="","",(IF(IG69=0,IH69*IF$4,(VLOOKUP(II69,Dane!$A$2:$B$10,2)+2*IG69+IH69)*IF$4)))</f>
        <v/>
      </c>
      <c r="IG69" s="98"/>
      <c r="IH69" s="98"/>
      <c r="II69" s="98"/>
      <c r="IJ69" s="96" t="str">
        <f>IF(IM69="","",(IF(IK69=0,IL69*IJ$4,(VLOOKUP(IM69,Dane!$A$2:$B$10,2)+2*IK69+IL69)*IJ$4)))</f>
        <v/>
      </c>
      <c r="IK69" s="98"/>
      <c r="IL69" s="98"/>
      <c r="IM69" s="98"/>
      <c r="IN69" s="96" t="str">
        <f>IF(IQ69="","",(IF(IO69=0,IP69*IN$4,(VLOOKUP(IQ69,Dane!$A$2:$B$10,2)+2*IO69+IP69)*IN$4)))</f>
        <v/>
      </c>
      <c r="IO69" s="98"/>
      <c r="IP69" s="98"/>
      <c r="IQ69" s="98"/>
      <c r="IR69" s="96" t="str">
        <f>IF(IU69="","",(IF(IS69=0,IT69*IR$4,(VLOOKUP(IU69,Dane!$A$2:$B$10,2)+2*IS69+IT69)*IR$4)))</f>
        <v/>
      </c>
      <c r="IS69" s="98"/>
      <c r="IT69" s="98"/>
      <c r="IU69" s="98"/>
      <c r="IV69" s="96" t="str">
        <f>IF(IY69="","",(IF(IW69=0,IX69*IV$4,(VLOOKUP(IY69,Dane!$A$2:$B$10,2)+2*IW69+IX69)*IV$4)))</f>
        <v/>
      </c>
      <c r="IW69" s="98"/>
      <c r="IX69" s="98"/>
      <c r="IY69" s="98"/>
      <c r="IZ69" s="96" t="str">
        <f>IF(JC69="","",(IF(JA69=0,JB69*IZ$4,(VLOOKUP(JC69,Dane!$A$2:$B$10,2)+2*JA69+JB69)*IZ$4)))</f>
        <v/>
      </c>
      <c r="JA69" s="98"/>
      <c r="JB69" s="98"/>
      <c r="JC69" s="98"/>
      <c r="JD69" s="96" t="str">
        <f>IF(JG69="","",(IF(JE69=0,JF69*JD$4,(VLOOKUP(JG69,Dane!$A$2:$B$10,2)+2*JE69+JF69)*JD$4)))</f>
        <v/>
      </c>
      <c r="JE69" s="98"/>
      <c r="JF69" s="98"/>
      <c r="JG69" s="98"/>
      <c r="JH69" s="96" t="str">
        <f>IF(JK69="","",(IF(JI69=0,JJ69*JH$4,(VLOOKUP(JK69,Dane!$A$2:$B$10,2)+2*JI69+JJ69)*JH$4)))</f>
        <v/>
      </c>
      <c r="JI69" s="98"/>
      <c r="JJ69" s="98"/>
      <c r="JK69" s="98"/>
      <c r="JL69" s="96" t="str">
        <f>IF(JO69="","",(IF(JM69=0,JN69*JL$4,(VLOOKUP(JO69,Dane!$A$2:$B$10,2)+2*JM69+JN69)*JL$4)))</f>
        <v/>
      </c>
      <c r="JM69" s="98"/>
      <c r="JN69" s="98"/>
      <c r="JO69" s="98"/>
      <c r="JP69" s="96" t="str">
        <f>IF(JS69="","",(IF(JQ69=0,JR69*JP$4,(VLOOKUP(JS69,Dane!$A$2:$B$10,2)+2*JQ69+JR69)*JP$4)))</f>
        <v/>
      </c>
      <c r="JQ69" s="98"/>
      <c r="JR69" s="98"/>
      <c r="JS69" s="98"/>
      <c r="JT69" s="96" t="str">
        <f>IF(JW69="","",(IF(JU69=0,JV69*JT$4,(VLOOKUP(JW69,Dane!$A$2:$B$10,2)+2*JU69+JV69)*JT$4)))</f>
        <v/>
      </c>
      <c r="JU69" s="98"/>
      <c r="JV69" s="98"/>
      <c r="JW69" s="98"/>
      <c r="JX69" s="96" t="str">
        <f>IF(KA69="","",(IF(JY69=0,JZ69*JX$4,(VLOOKUP(KA69,Dane!$A$2:$B$10,2)+2*JY69+JZ69)*JX$4)))</f>
        <v/>
      </c>
      <c r="JY69" s="98"/>
      <c r="JZ69" s="98"/>
      <c r="KA69" s="98"/>
      <c r="KB69" s="96" t="str">
        <f>IF(KE69="","",(IF(KC69=0,KD69*KB$4,(VLOOKUP(KE69,Dane!$A$2:$B$10,2)+2*KC69+KD69)*KB$4)))</f>
        <v/>
      </c>
      <c r="KC69" s="98"/>
      <c r="KD69" s="98"/>
      <c r="KE69" s="98"/>
      <c r="KF69" s="96" t="str">
        <f>IF(KI69="","",(IF(KG69=0,KH69*KF$4,(VLOOKUP(KI69,Dane!$A$2:$B$10,2)+2*KG69+KH69)*KF$4)))</f>
        <v/>
      </c>
      <c r="KG69" s="98"/>
      <c r="KH69" s="98"/>
      <c r="KI69" s="98"/>
      <c r="KJ69" s="96" t="str">
        <f>IF(KM69="","",(IF(KK69=0,KL69*KJ$4,(VLOOKUP(KM69,Dane!$A$2:$B$10,2)+2*KK69+KL69)*KJ$4)))</f>
        <v/>
      </c>
      <c r="KK69" s="98"/>
      <c r="KL69" s="98"/>
      <c r="KM69" s="98"/>
      <c r="KN69" s="96">
        <f>IF(KQ69="","",(IF(KO69=0,KP69*KN$4,(VLOOKUP(KQ69,Dane!$A$2:$B$10,2)+2*KO69+KP69)*KN$4)))</f>
        <v>14</v>
      </c>
      <c r="KO69" s="99">
        <v>3</v>
      </c>
      <c r="KP69" s="99">
        <v>1</v>
      </c>
      <c r="KQ69" s="99">
        <v>2</v>
      </c>
      <c r="KR69" s="96" t="str">
        <f>IF(KU69="","",(IF(KS69=0,KT69*KR$4,(VLOOKUP(KU69,Dane!$A$2:$B$10,2)+2*KS69+KT69)*KR$4)))</f>
        <v/>
      </c>
      <c r="KS69" s="98"/>
      <c r="KT69" s="98"/>
      <c r="KU69" s="98"/>
      <c r="KV69" s="96" t="str">
        <f>IF(KY69="","",(IF(KW69=0,KX69*KV$4,(VLOOKUP(KY69,Dane!$A$2:$B$10,2)+2*KW69+KX69)*KV$4)))</f>
        <v/>
      </c>
      <c r="KW69" s="98"/>
      <c r="KX69" s="98"/>
      <c r="KY69" s="98"/>
      <c r="KZ69" s="96" t="str">
        <f>IF(LC69="","",(IF(LA69=0,LB69*KZ$4,(VLOOKUP(LC69,Dane!$A$2:$B$10,2)+2*LA69+LB69)*KZ$4)))</f>
        <v/>
      </c>
      <c r="LA69" s="98"/>
      <c r="LB69" s="98"/>
      <c r="LC69" s="98"/>
      <c r="LD69" s="96" t="str">
        <f>IF(LG69="","",(IF(LE69=0,LF69*LD$4,(VLOOKUP(LG69,Dane!$A$2:$B$10,2)+2*LE69+LF69)*LD$4)))</f>
        <v/>
      </c>
      <c r="LE69" s="98"/>
      <c r="LF69" s="98"/>
      <c r="LG69" s="98"/>
      <c r="LH69" s="96" t="str">
        <f>IF(LK69="","",(IF(LI69=0,LJ69*LH$4,(VLOOKUP(LK69,Dane!$A$2:$B$10,2)+2*LI69+LJ69)*LH$4)))</f>
        <v/>
      </c>
      <c r="LI69" s="98"/>
      <c r="LJ69" s="98"/>
      <c r="LK69" s="98"/>
      <c r="LL69" s="96" t="str">
        <f>IF(LO69="","",(IF(LM69=0,LN69*LL$4,(VLOOKUP(LO69,Dane!$A$2:$B$10,2)+2*LM69+LN69)*LL$4)))</f>
        <v/>
      </c>
      <c r="LM69" s="98"/>
      <c r="LN69" s="98"/>
      <c r="LO69" s="98"/>
      <c r="LP69" s="96" t="str">
        <f>IF(LS69="","",(IF(LQ69=0,LR69*LP$4,(VLOOKUP(LS69,Dane!$A$2:$B$10,2)+2*LQ69+LR69)*LP$4)))</f>
        <v/>
      </c>
      <c r="LQ69" s="98"/>
      <c r="LR69" s="98"/>
      <c r="LS69" s="98"/>
      <c r="LT69" s="96" t="str">
        <f>IF(LW69="","",(IF(LU69=0,LV69*LT$4,(VLOOKUP(LW69,Dane!$A$2:$B$10,2)+2*LU69+LV69)*LT$4)))</f>
        <v/>
      </c>
      <c r="LU69" s="98"/>
      <c r="LV69" s="98"/>
      <c r="LW69" s="98"/>
      <c r="LX69" s="96" t="str">
        <f>IF(MA69="","",(IF(LY69=0,LZ69*LX$4,(VLOOKUP(MA69,Dane!$A$2:$B$10,2)+2*LY69+LZ69)*LX$4)))</f>
        <v/>
      </c>
      <c r="LY69" s="98"/>
      <c r="LZ69" s="98"/>
      <c r="MA69" s="98"/>
      <c r="MB69" s="96" t="str">
        <f>IF(ME69="","",(IF(MC69=0,MD69*MB$4,(VLOOKUP(ME69,Dane!$A$2:$B$10,2)+2*MC69+MD69)*MB$4)))</f>
        <v/>
      </c>
      <c r="MC69" s="98"/>
      <c r="MD69" s="98"/>
      <c r="ME69" s="98"/>
      <c r="MF69" s="96" t="str">
        <f>IF(MI69="","",(IF(MG69=0,MH69*MF$4,(VLOOKUP(MI69,Dane!$A$2:$B$10,2)+2*MG69+MH69)*MF$4)))</f>
        <v/>
      </c>
      <c r="MG69" s="98"/>
      <c r="MH69" s="98"/>
      <c r="MI69" s="98"/>
      <c r="MJ69" s="96" t="str">
        <f>IF(MM69="","",(IF(MK69=0,ML69*MJ$4,(VLOOKUP(MM69,Dane!$A$2:$B$10,2)+2*MK69+ML69)*MJ$4)))</f>
        <v/>
      </c>
      <c r="MK69" s="98"/>
      <c r="ML69" s="98"/>
      <c r="MM69" s="98"/>
      <c r="MN69" s="96" t="str">
        <f>IF(MQ69="","",(IF(MO69=0,MP69*MN$4,(VLOOKUP(MQ69,Dane!$A$2:$B$10,2)+2*MO69+MP69)*MN$4)))</f>
        <v/>
      </c>
      <c r="MO69" s="98"/>
      <c r="MP69" s="98"/>
      <c r="MQ69" s="98"/>
      <c r="MR69" s="96" t="str">
        <f>IF(MU69="","",(IF(MS69=0,MT69*MR$4,(VLOOKUP(MU69,Dane!$A$2:$B$10,2)+2*MS69+MT69)*MR$4)))</f>
        <v/>
      </c>
      <c r="MS69" s="98"/>
      <c r="MT69" s="98"/>
      <c r="MU69" s="98"/>
      <c r="MV69" s="96" t="str">
        <f>IF(MY69="","",(IF(MW69=0,MX69*MV$4,(VLOOKUP(MY69,Dane!$A$2:$B$10,2)+2*MW69+MX69)*MV$4)))</f>
        <v/>
      </c>
      <c r="MW69" s="98"/>
      <c r="MX69" s="98"/>
      <c r="MY69" s="98"/>
      <c r="MZ69" s="96" t="str">
        <f>IF(NC69="","",(IF(NA69=0,NB69*MZ$4,(VLOOKUP(NC69,Dane!$A$2:$B$10,2)+2*NA69+NB69)*MZ$4)))</f>
        <v/>
      </c>
      <c r="NA69" s="98"/>
      <c r="NB69" s="98"/>
      <c r="NC69" s="98"/>
      <c r="ND69" s="96" t="str">
        <f>IF(NG69="","",(IF(NE69=0,NF69*ND$4,(VLOOKUP(NG69,Dane!$A$2:$B$10,2)+2*NE69+NF69)*ND$4)))</f>
        <v/>
      </c>
      <c r="NE69" s="98"/>
      <c r="NF69" s="98"/>
      <c r="NG69" s="98"/>
      <c r="NH69" s="96" t="str">
        <f>IF(NK69="","",(IF(NI69=0,NJ69*NH$4,(VLOOKUP(NK69,Dane!$A$2:$B$10,2)+2*NI69+NJ69)*NH$4)))</f>
        <v/>
      </c>
      <c r="NI69" s="98"/>
      <c r="NJ69" s="98"/>
      <c r="NK69" s="98"/>
      <c r="NL69" s="96" t="str">
        <f>IF(NO69="","",(IF(NM69=0,NN69*NL$4,(VLOOKUP(NO69,Dane!$A$2:$B$10,2)+2*NM69+NN69)*NL$4)))</f>
        <v/>
      </c>
      <c r="NM69" s="98"/>
      <c r="NN69" s="98"/>
      <c r="NO69" s="98"/>
      <c r="NP69" s="96" t="str">
        <f>IF(NS69="","",(IF(NQ69=0,NR69*NP$4,(VLOOKUP(NS69,Dane!$A$2:$B$10,2)+2*NQ69+NR69)*NP$4)))</f>
        <v/>
      </c>
      <c r="NQ69" s="98"/>
      <c r="NR69" s="98"/>
      <c r="NS69" s="98"/>
      <c r="NT69" s="96" t="str">
        <f>IF(NW69="","",(IF(NU69=0,NV69*NT$4,(VLOOKUP(NW69,Dane!$A$2:$B$10,2)+2*NU69+NV69)*NT$4)))</f>
        <v/>
      </c>
      <c r="NU69" s="98"/>
      <c r="NV69" s="98"/>
      <c r="NW69" s="98"/>
      <c r="NX69" s="96" t="str">
        <f>IF(OA69="","",(IF(NY69=0,NZ69*NX$4,(VLOOKUP(OA69,Dane!$A$2:$B$10,2)+2*NY69+NZ69)*NX$4)))</f>
        <v/>
      </c>
      <c r="NY69" s="98"/>
      <c r="NZ69" s="98"/>
      <c r="OA69" s="98"/>
      <c r="OB69" s="96">
        <f>IF(OE69="","",(IF(OC69=0,OD69*OB$4,(VLOOKUP(OE69,Dane!$A$2:$B$10,2)+2*OC69+OD69)*OB$4)))</f>
        <v>14</v>
      </c>
      <c r="OC69" s="99">
        <v>3</v>
      </c>
      <c r="OD69" s="99">
        <v>1</v>
      </c>
      <c r="OE69" s="99">
        <v>2</v>
      </c>
      <c r="OF69" s="96" t="str">
        <f>IF(OI69="","",(IF(OG69=0,OH69*OF$4,(VLOOKUP(OI69,Dane!$A$2:$B$10,2)+2*OG69+OH69)*OF$4)))</f>
        <v/>
      </c>
      <c r="OG69" s="99"/>
      <c r="OH69" s="99"/>
      <c r="OI69" s="99"/>
      <c r="OJ69" s="96" t="str">
        <f>IF(OM69="","",(IF(OK69=0,OL69*OJ$4,(VLOOKUP(OM69,Dane!$A$2:$B$10,2)+2*OK69+OL69)*OJ$4)))</f>
        <v/>
      </c>
      <c r="OK69" s="98"/>
      <c r="OL69" s="98"/>
      <c r="OM69" s="98"/>
      <c r="ON69" s="96" t="str">
        <f>IF(OQ69="","",(IF(OO69=0,OP69*ON$4,(VLOOKUP(OQ69,Dane!$A$2:$B$10,2)+2*OO69+OP69)*ON$4)))</f>
        <v/>
      </c>
      <c r="OO69" s="98"/>
      <c r="OP69" s="98"/>
      <c r="OQ69" s="98"/>
      <c r="OR69" s="96" t="str">
        <f>IF(OU69="","",(IF(OS69=0,OT69*OR$4,(VLOOKUP(OU69,Dane!$A$2:$B$10,2)+2*OS69+OT69)*OR$4)))</f>
        <v/>
      </c>
      <c r="OS69" s="98"/>
      <c r="OT69" s="98"/>
      <c r="OU69" s="112"/>
    </row>
    <row r="70" spans="1:411" x14ac:dyDescent="0.25">
      <c r="A70" s="61">
        <f t="shared" ref="A70:A133" si="433">RANK(E70,$E$6:$E$244,0)</f>
        <v>64</v>
      </c>
      <c r="B70" s="83" t="s">
        <v>205</v>
      </c>
      <c r="C70" s="63">
        <v>2007</v>
      </c>
      <c r="D70" s="64" t="str">
        <f>VLOOKUP(C70,Dane!$A$17:$B$34,2)</f>
        <v>funny młodszy</v>
      </c>
      <c r="E70" s="65">
        <f t="shared" ref="E70:E133" si="434">SUM(F70:O70)</f>
        <v>69</v>
      </c>
      <c r="F70" s="66">
        <f t="shared" si="432"/>
        <v>30</v>
      </c>
      <c r="G70" s="66">
        <f t="shared" si="432"/>
        <v>14</v>
      </c>
      <c r="H70" s="66">
        <f t="shared" si="432"/>
        <v>13</v>
      </c>
      <c r="I70" s="66">
        <f t="shared" si="432"/>
        <v>6</v>
      </c>
      <c r="J70" s="66">
        <f t="shared" si="432"/>
        <v>3</v>
      </c>
      <c r="K70" s="66">
        <f t="shared" si="432"/>
        <v>3</v>
      </c>
      <c r="L70" s="66" t="str">
        <f t="shared" si="432"/>
        <v/>
      </c>
      <c r="M70" s="66" t="str">
        <f t="shared" si="432"/>
        <v/>
      </c>
      <c r="N70" s="66" t="str">
        <f t="shared" si="432"/>
        <v/>
      </c>
      <c r="O70" s="72" t="str">
        <f t="shared" si="432"/>
        <v/>
      </c>
      <c r="P70" s="67">
        <f t="shared" ref="P70:P133" si="435">COUNT(Q70:CQ70)</f>
        <v>6</v>
      </c>
      <c r="Q70" s="69" t="str">
        <f t="shared" ref="Q70:Q133" si="436">CR70</f>
        <v/>
      </c>
      <c r="R70" s="69" t="str">
        <f t="shared" ref="R70:R133" si="437">CV70</f>
        <v/>
      </c>
      <c r="S70" s="69" t="str">
        <f t="shared" ref="S70:S133" si="438">CZ70</f>
        <v/>
      </c>
      <c r="T70" s="69" t="str">
        <f t="shared" ref="T70:T133" si="439">DD70</f>
        <v/>
      </c>
      <c r="U70" s="69" t="str">
        <f t="shared" ref="U70:U133" si="440">DH70</f>
        <v/>
      </c>
      <c r="V70" s="69" t="str">
        <f t="shared" ref="V70:V133" si="441">DL70</f>
        <v/>
      </c>
      <c r="W70" s="69" t="str">
        <f t="shared" ref="W70:W133" si="442">DP70</f>
        <v/>
      </c>
      <c r="X70" s="69" t="str">
        <f t="shared" ref="X70:X133" si="443">DT70</f>
        <v/>
      </c>
      <c r="Y70" s="69" t="str">
        <f t="shared" ref="Y70:Y133" si="444">DX70</f>
        <v/>
      </c>
      <c r="Z70" s="69" t="str">
        <f t="shared" ref="Z70:Z133" si="445">EB70</f>
        <v/>
      </c>
      <c r="AA70" s="69" t="str">
        <f t="shared" ref="AA70:AA133" si="446">EF70</f>
        <v/>
      </c>
      <c r="AB70" s="69" t="str">
        <f t="shared" ref="AB70:AB133" si="447">EJ70</f>
        <v/>
      </c>
      <c r="AC70" s="69" t="str">
        <f t="shared" ref="AC70:AC133" si="448">EN70</f>
        <v/>
      </c>
      <c r="AD70" s="69" t="str">
        <f t="shared" ref="AD70:AD133" si="449">ER70</f>
        <v/>
      </c>
      <c r="AE70" s="69" t="str">
        <f t="shared" ref="AE70:AE133" si="450">EV70</f>
        <v/>
      </c>
      <c r="AF70" s="69" t="str">
        <f t="shared" ref="AF70:AF133" si="451">EZ70</f>
        <v/>
      </c>
      <c r="AG70" s="69" t="str">
        <f t="shared" ref="AG70:AG133" si="452">FD70</f>
        <v/>
      </c>
      <c r="AH70" s="69" t="str">
        <f t="shared" ref="AH70:AH133" si="453">FH70</f>
        <v/>
      </c>
      <c r="AI70" s="69" t="str">
        <f t="shared" ref="AI70:AI133" si="454">FL70</f>
        <v/>
      </c>
      <c r="AJ70" s="69" t="str">
        <f t="shared" ref="AJ70:AJ133" si="455">FP70</f>
        <v/>
      </c>
      <c r="AK70" s="69" t="str">
        <f t="shared" ref="AK70:AK133" si="456">FT70</f>
        <v/>
      </c>
      <c r="AL70" s="69" t="str">
        <f t="shared" ref="AL70:AL133" si="457">FX70</f>
        <v/>
      </c>
      <c r="AM70" s="69">
        <f t="shared" ref="AM70:AM133" si="458">GB70</f>
        <v>30</v>
      </c>
      <c r="AN70" s="69" t="str">
        <f t="shared" ref="AN70:AN133" si="459">GF70</f>
        <v/>
      </c>
      <c r="AO70" s="69" t="str">
        <f t="shared" ref="AO70:AO133" si="460">GJ70</f>
        <v/>
      </c>
      <c r="AP70" s="69" t="str">
        <f t="shared" ref="AP70:AP133" si="461">GN70</f>
        <v/>
      </c>
      <c r="AQ70" s="69" t="str">
        <f t="shared" ref="AQ70:AQ133" si="462">GR70</f>
        <v/>
      </c>
      <c r="AR70" s="69" t="str">
        <f t="shared" ref="AR70:AR133" si="463">GV70</f>
        <v/>
      </c>
      <c r="AS70" s="69" t="str">
        <f t="shared" ref="AS70:AS133" si="464">GZ70</f>
        <v/>
      </c>
      <c r="AT70" s="69" t="str">
        <f t="shared" ref="AT70:AT133" si="465">HD70</f>
        <v/>
      </c>
      <c r="AU70" s="69" t="str">
        <f t="shared" ref="AU70:AU133" si="466">HH70</f>
        <v/>
      </c>
      <c r="AV70" s="69" t="str">
        <f t="shared" ref="AV70:AV133" si="467">HL70</f>
        <v/>
      </c>
      <c r="AW70" s="69" t="str">
        <f t="shared" ref="AW70:AW133" si="468">HP70</f>
        <v/>
      </c>
      <c r="AX70" s="69" t="str">
        <f t="shared" ref="AX70:AX133" si="469">HT70</f>
        <v/>
      </c>
      <c r="AY70" s="69" t="str">
        <f t="shared" ref="AY70:AY133" si="470">HX70</f>
        <v/>
      </c>
      <c r="AZ70" s="69" t="str">
        <f t="shared" ref="AZ70:AZ133" si="471">IB70</f>
        <v/>
      </c>
      <c r="BA70" s="69" t="str">
        <f t="shared" ref="BA70:BA133" si="472">IF70</f>
        <v/>
      </c>
      <c r="BB70" s="69" t="str">
        <f t="shared" ref="BB70:BB133" si="473">IJ70</f>
        <v/>
      </c>
      <c r="BC70" s="69" t="str">
        <f t="shared" ref="BC70:BC133" si="474">IN70</f>
        <v/>
      </c>
      <c r="BD70" s="69" t="str">
        <f t="shared" ref="BD70:BD133" si="475">IR70</f>
        <v/>
      </c>
      <c r="BE70" s="69" t="str">
        <f t="shared" ref="BE70:BE133" si="476">IV70</f>
        <v/>
      </c>
      <c r="BF70" s="69" t="str">
        <f t="shared" ref="BF70:BF133" si="477">IZ70</f>
        <v/>
      </c>
      <c r="BG70" s="69" t="str">
        <f t="shared" ref="BG70:BG133" si="478">JD70</f>
        <v/>
      </c>
      <c r="BH70" s="69" t="str">
        <f t="shared" ref="BH70:BH133" si="479">JH70</f>
        <v/>
      </c>
      <c r="BI70" s="69" t="str">
        <f t="shared" ref="BI70:BI133" si="480">JL70</f>
        <v/>
      </c>
      <c r="BJ70" s="69" t="str">
        <f t="shared" ref="BJ70:BJ133" si="481">JP70</f>
        <v/>
      </c>
      <c r="BK70" s="69" t="str">
        <f t="shared" ref="BK70:BK133" si="482">JT70</f>
        <v/>
      </c>
      <c r="BL70" s="69">
        <f t="shared" ref="BL70:BL133" si="483">JX70</f>
        <v>3</v>
      </c>
      <c r="BM70" s="69">
        <f t="shared" ref="BM70:BM133" si="484">KB70</f>
        <v>3</v>
      </c>
      <c r="BN70" s="69" t="str">
        <f t="shared" ref="BN70:BN133" si="485">KF70</f>
        <v/>
      </c>
      <c r="BO70" s="69" t="str">
        <f t="shared" ref="BO70:BO133" si="486">KJ70</f>
        <v/>
      </c>
      <c r="BP70" s="69">
        <f t="shared" ref="BP70:BP133" si="487">KN70</f>
        <v>13</v>
      </c>
      <c r="BQ70" s="69" t="str">
        <f t="shared" ref="BQ70:BQ133" si="488">KR70</f>
        <v/>
      </c>
      <c r="BR70" s="69" t="str">
        <f t="shared" ref="BR70:BR133" si="489">KV70</f>
        <v/>
      </c>
      <c r="BS70" s="69" t="str">
        <f t="shared" ref="BS70:BS133" si="490">KZ70</f>
        <v/>
      </c>
      <c r="BT70" s="69" t="str">
        <f t="shared" ref="BT70:BT133" si="491">LD70</f>
        <v/>
      </c>
      <c r="BU70" s="69" t="str">
        <f t="shared" ref="BU70:BU133" si="492">LH70</f>
        <v/>
      </c>
      <c r="BV70" s="69" t="str">
        <f t="shared" ref="BV70:BV133" si="493">LL70</f>
        <v/>
      </c>
      <c r="BW70" s="69" t="str">
        <f t="shared" ref="BW70:BW133" si="494">LP70</f>
        <v/>
      </c>
      <c r="BX70" s="69" t="str">
        <f t="shared" ref="BX70:BX133" si="495">LT70</f>
        <v/>
      </c>
      <c r="BY70" s="69" t="str">
        <f t="shared" ref="BY70:BY133" si="496">LX70</f>
        <v/>
      </c>
      <c r="BZ70" s="69" t="str">
        <f t="shared" ref="BZ70:BZ133" si="497">MB70</f>
        <v/>
      </c>
      <c r="CA70" s="69" t="str">
        <f t="shared" ref="CA70:CA133" si="498">MF70</f>
        <v/>
      </c>
      <c r="CB70" s="69" t="str">
        <f t="shared" ref="CB70:CB133" si="499">MJ70</f>
        <v/>
      </c>
      <c r="CC70" s="69" t="str">
        <f t="shared" ref="CC70:CC133" si="500">MN70</f>
        <v/>
      </c>
      <c r="CD70" s="69" t="str">
        <f t="shared" ref="CD70:CD133" si="501">MR70</f>
        <v/>
      </c>
      <c r="CE70" s="69" t="str">
        <f t="shared" ref="CE70:CE133" si="502">MV70</f>
        <v/>
      </c>
      <c r="CF70" s="69" t="str">
        <f t="shared" ref="CF70:CF133" si="503">MZ70</f>
        <v/>
      </c>
      <c r="CG70" s="69" t="str">
        <f t="shared" ref="CG70:CG133" si="504">ND70</f>
        <v/>
      </c>
      <c r="CH70" s="69" t="str">
        <f t="shared" ref="CH70:CH133" si="505">NH70</f>
        <v/>
      </c>
      <c r="CI70" s="69" t="str">
        <f t="shared" ref="CI70:CI133" si="506">NL70</f>
        <v/>
      </c>
      <c r="CJ70" s="69" t="str">
        <f t="shared" ref="CJ70:CJ133" si="507">NP70</f>
        <v/>
      </c>
      <c r="CK70" s="69" t="str">
        <f t="shared" ref="CK70:CK133" si="508">NT70</f>
        <v/>
      </c>
      <c r="CL70" s="69">
        <f t="shared" ref="CL70:CL133" si="509">NX70</f>
        <v>6</v>
      </c>
      <c r="CM70" s="69">
        <f t="shared" ref="CM70:CM133" si="510">OB70</f>
        <v>14</v>
      </c>
      <c r="CN70" s="69" t="str">
        <f t="shared" ref="CN70:CN133" si="511">OF70</f>
        <v/>
      </c>
      <c r="CO70" s="69" t="str">
        <f t="shared" ref="CO70:CO133" si="512">OJ70</f>
        <v/>
      </c>
      <c r="CP70" s="69" t="str">
        <f t="shared" ref="CP70:CP133" si="513">ON70</f>
        <v/>
      </c>
      <c r="CQ70" s="94" t="str">
        <f t="shared" ref="CQ70:CQ133" si="514">OR70</f>
        <v/>
      </c>
      <c r="CR70" s="111" t="str">
        <f>IF(CU70="","",(IF(CS70=0,CT70*CR$4,(VLOOKUP(CU70,Dane!$A$2:$B$10,2)+2*CS70+CT70)*CR$4)))</f>
        <v/>
      </c>
      <c r="CS70" s="98"/>
      <c r="CT70" s="98"/>
      <c r="CU70" s="98"/>
      <c r="CV70" s="96" t="str">
        <f>IF(CY70="","",(IF(CW70=0,CX70*CV$4,(VLOOKUP(CY70,Dane!$A$2:$B$10,2)+2*CW70+CX70)*CV$4)))</f>
        <v/>
      </c>
      <c r="CW70" s="98"/>
      <c r="CX70" s="98"/>
      <c r="CY70" s="98"/>
      <c r="CZ70" s="96" t="str">
        <f>IF(DC70="","",(IF(DA70=0,DB70*CZ$4,(VLOOKUP(DC70,Dane!$A$2:$B$10,2)+2*DA70+DB70)*CZ$4)))</f>
        <v/>
      </c>
      <c r="DA70" s="98"/>
      <c r="DB70" s="98"/>
      <c r="DC70" s="98"/>
      <c r="DD70" s="96" t="str">
        <f>IF(DG70="","",(IF(DE70=0,DF70*DD$4,(VLOOKUP(DG70,Dane!$A$2:$B$10,2)+2*DE70+DF70)*DD$4)))</f>
        <v/>
      </c>
      <c r="DE70" s="98"/>
      <c r="DF70" s="98"/>
      <c r="DG70" s="98"/>
      <c r="DH70" s="96" t="str">
        <f>IF(DK70="","",(IF(DI70=0,DJ70*DH$4,(VLOOKUP(DK70,Dane!$A$2:$B$10,2)+2*DI70+DJ70)*DH$4)))</f>
        <v/>
      </c>
      <c r="DI70" s="98"/>
      <c r="DJ70" s="98"/>
      <c r="DK70" s="98"/>
      <c r="DL70" s="96" t="str">
        <f>IF(DO70="","",(IF(DM70=0,DN70*DL$4,(VLOOKUP(DO70,Dane!$A$2:$B$10,2)+2*DM70+DN70)*DL$4)))</f>
        <v/>
      </c>
      <c r="DM70" s="98"/>
      <c r="DN70" s="98"/>
      <c r="DO70" s="98"/>
      <c r="DP70" s="96" t="str">
        <f>IF(DS70="","",(IF(DQ70=0,DR70*DP$4,(VLOOKUP(DS70,Dane!$A$2:$B$10,2)+2*DQ70+DR70)*DP$4)))</f>
        <v/>
      </c>
      <c r="DQ70" s="98"/>
      <c r="DR70" s="98"/>
      <c r="DS70" s="98"/>
      <c r="DT70" s="96" t="str">
        <f>IF(DW70="","",(IF(DU70=0,DV70*DT$4,(VLOOKUP(DW70,Dane!$A$2:$B$10,2)+2*DU70+DV70)*DT$4)))</f>
        <v/>
      </c>
      <c r="DU70" s="98"/>
      <c r="DV70" s="98"/>
      <c r="DW70" s="98"/>
      <c r="DX70" s="96" t="str">
        <f>IF(EA70="","",(IF(DY70=0,DZ70*DX$4,(VLOOKUP(EA70,Dane!$A$2:$B$10,2)+2*DY70+DZ70)*DX$4)))</f>
        <v/>
      </c>
      <c r="DY70" s="98"/>
      <c r="DZ70" s="98"/>
      <c r="EA70" s="98"/>
      <c r="EB70" s="96" t="str">
        <f>IF(EE70="","",(IF(EC70=0,ED70*EB$4,(VLOOKUP(EE70,Dane!$A$2:$B$10,2)+2*EC70+ED70)*EB$4)))</f>
        <v/>
      </c>
      <c r="EC70" s="98"/>
      <c r="ED70" s="98"/>
      <c r="EE70" s="98"/>
      <c r="EF70" s="96" t="str">
        <f>IF(EI70="","",(IF(EG70=0,EH70*EF$4,(VLOOKUP(EI70,Dane!$A$2:$B$10,2)+2*EG70+EH70)*EF$4)))</f>
        <v/>
      </c>
      <c r="EG70" s="98"/>
      <c r="EH70" s="98"/>
      <c r="EI70" s="98"/>
      <c r="EJ70" s="96" t="str">
        <f>IF(EM70="","",(IF(EK70=0,EL70*EJ$4,(VLOOKUP(EM70,Dane!$A$2:$B$10,2)+2*EK70+EL70)*EJ$4)))</f>
        <v/>
      </c>
      <c r="EK70" s="98"/>
      <c r="EL70" s="98"/>
      <c r="EM70" s="98"/>
      <c r="EN70" s="96" t="str">
        <f>IF(EQ70="","",(IF(EO70=0,EP70*EN$4,(VLOOKUP(EQ70,Dane!$A$2:$B$10,2)+2*EO70+EP70)*EN$4)))</f>
        <v/>
      </c>
      <c r="EO70" s="98"/>
      <c r="EP70" s="98"/>
      <c r="EQ70" s="98"/>
      <c r="ER70" s="96" t="str">
        <f>IF(EU70="","",(IF(ES70=0,ET70*ER$4,(VLOOKUP(EU70,Dane!$A$2:$B$10,2)+2*ES70+ET70)*ER$4)))</f>
        <v/>
      </c>
      <c r="ES70" s="98"/>
      <c r="ET70" s="98"/>
      <c r="EU70" s="98"/>
      <c r="EV70" s="96" t="str">
        <f>IF(EY70="","",(IF(EW70=0,EX70*EV$4,(VLOOKUP(EY70,Dane!$A$2:$B$10,2)+2*EW70+EX70)*EV$4)))</f>
        <v/>
      </c>
      <c r="EW70" s="98"/>
      <c r="EX70" s="98"/>
      <c r="EY70" s="98"/>
      <c r="EZ70" s="96" t="str">
        <f>IF(FC70="","",(IF(FA70=0,FB70*EZ$4,(VLOOKUP(FC70,Dane!$A$2:$B$10,2)+2*FA70+FB70)*EZ$4)))</f>
        <v/>
      </c>
      <c r="FA70" s="98"/>
      <c r="FB70" s="98"/>
      <c r="FC70" s="98"/>
      <c r="FD70" s="96" t="str">
        <f>IF(FG70="","",(IF(FE70=0,FF70*FD$4,(VLOOKUP(FG70,Dane!$A$2:$B$10,2)+2*FE70+FF70)*FD$4)))</f>
        <v/>
      </c>
      <c r="FE70" s="98"/>
      <c r="FF70" s="98"/>
      <c r="FG70" s="98"/>
      <c r="FH70" s="96" t="str">
        <f>IF(FK70="","",(IF(FI70=0,FJ70*FH$4,(VLOOKUP(FK70,Dane!$A$2:$B$10,2)+2*FI70+FJ70)*FH$4)))</f>
        <v/>
      </c>
      <c r="FI70" s="98"/>
      <c r="FJ70" s="98"/>
      <c r="FK70" s="98"/>
      <c r="FL70" s="96" t="str">
        <f>IF(FO70="","",(IF(FM70=0,FN70*FL$4,(VLOOKUP(FO70,Dane!$A$2:$B$10,2)+2*FM70+FN70)*FL$4)))</f>
        <v/>
      </c>
      <c r="FM70" s="98"/>
      <c r="FN70" s="98"/>
      <c r="FO70" s="98"/>
      <c r="FP70" s="96" t="str">
        <f>IF(FS70="","",(IF(FQ70=0,FR70*FP$4,(VLOOKUP(FS70,Dane!$A$2:$B$10,2)+2*FQ70+FR70)*FP$4)))</f>
        <v/>
      </c>
      <c r="FQ70" s="98"/>
      <c r="FR70" s="98"/>
      <c r="FS70" s="98"/>
      <c r="FT70" s="96" t="str">
        <f>IF(FW70="","",(IF(FU70=0,FV70*FT$4,(VLOOKUP(FW70,Dane!$A$2:$B$10,2)+2*FU70+FV70)*FT$4)))</f>
        <v/>
      </c>
      <c r="FU70" s="98"/>
      <c r="FV70" s="98"/>
      <c r="FW70" s="98"/>
      <c r="FX70" s="96" t="str">
        <f>IF(GA70="","",(IF(FY70=0,FZ70*FX$4,(VLOOKUP(GA70,Dane!$A$2:$B$10,2)+2*FY70+FZ70)*FX$4)))</f>
        <v/>
      </c>
      <c r="FY70" s="98"/>
      <c r="FZ70" s="98"/>
      <c r="GA70" s="98"/>
      <c r="GB70" s="96">
        <f>IF(GE70="","",(IF(GC70=0,GD70*GB$4,(VLOOKUP(GE70,Dane!$A$2:$B$10,2)+2*GC70+GD70)*GB$4)))</f>
        <v>30</v>
      </c>
      <c r="GC70" s="99">
        <v>3</v>
      </c>
      <c r="GD70" s="99">
        <v>0</v>
      </c>
      <c r="GE70" s="99">
        <v>1</v>
      </c>
      <c r="GF70" s="96" t="str">
        <f>IF(GI70="","",(IF(GG70=0,GH70*GF$4,(VLOOKUP(GI70,Dane!$A$2:$B$10,2)+2*GG70+GH70)*GF$4)))</f>
        <v/>
      </c>
      <c r="GG70" s="98"/>
      <c r="GH70" s="98"/>
      <c r="GI70" s="98"/>
      <c r="GJ70" s="96" t="str">
        <f>IF(GM70="","",(IF(GK70=0,GL70*GJ$4,(VLOOKUP(GM70,Dane!$A$2:$B$10,2)+2*GK70+GL70)*GJ$4)))</f>
        <v/>
      </c>
      <c r="GK70" s="98"/>
      <c r="GL70" s="98"/>
      <c r="GM70" s="98"/>
      <c r="GN70" s="96" t="str">
        <f>IF(GQ70="","",(IF(GO70=0,GP70*GN$4,(VLOOKUP(GQ70,Dane!$A$2:$B$10,2)+2*GO70+GP70)*GN$4)))</f>
        <v/>
      </c>
      <c r="GO70" s="98"/>
      <c r="GP70" s="98"/>
      <c r="GQ70" s="98"/>
      <c r="GR70" s="96" t="str">
        <f>IF(GU70="","",(IF(GS70=0,GT70*GR$4,(VLOOKUP(GU70,Dane!$A$2:$B$10,2)+2*GS70+GT70)*GR$4)))</f>
        <v/>
      </c>
      <c r="GS70" s="98"/>
      <c r="GT70" s="98"/>
      <c r="GU70" s="98"/>
      <c r="GV70" s="96" t="str">
        <f>IF(GY70="","",(IF(GW70=0,GX70*GV$4,(VLOOKUP(GY70,Dane!$A$2:$B$10,2)+2*GW70+GX70)*GV$4)))</f>
        <v/>
      </c>
      <c r="GW70" s="98"/>
      <c r="GX70" s="98"/>
      <c r="GY70" s="98"/>
      <c r="GZ70" s="96" t="str">
        <f>IF(HC70="","",(IF(HA70=0,HB70*GZ$4,(VLOOKUP(HC70,Dane!$A$2:$B$10,2)+2*HA70+HB70)*GZ$4)))</f>
        <v/>
      </c>
      <c r="HA70" s="98"/>
      <c r="HB70" s="98"/>
      <c r="HC70" s="98"/>
      <c r="HD70" s="96" t="str">
        <f>IF(HG70="","",(IF(HE70=0,HF70*HD$4,(VLOOKUP(HG70,Dane!$A$2:$B$10,2)+2*HE70+HF70)*HD$4)))</f>
        <v/>
      </c>
      <c r="HE70" s="98"/>
      <c r="HF70" s="98"/>
      <c r="HG70" s="98"/>
      <c r="HH70" s="96" t="str">
        <f>IF(HK70="","",(IF(HI70=0,HJ70*HH$4,(VLOOKUP(HK70,Dane!$A$2:$B$10,2)+2*HI70+HJ70)*HH$4)))</f>
        <v/>
      </c>
      <c r="HI70" s="98"/>
      <c r="HJ70" s="98"/>
      <c r="HK70" s="98"/>
      <c r="HL70" s="96" t="str">
        <f>IF(HO70="","",(IF(HM70=0,HN70*HL$4,(VLOOKUP(HO70,Dane!$A$2:$B$10,2)+2*HM70+HN70)*HL$4)))</f>
        <v/>
      </c>
      <c r="HM70" s="98"/>
      <c r="HN70" s="98"/>
      <c r="HO70" s="98"/>
      <c r="HP70" s="96" t="str">
        <f>IF(HS70="","",(IF(HQ70=0,HR70*HP$4,(VLOOKUP(HS70,Dane!$A$2:$B$10,2)+2*HQ70+HR70)*HP$4)))</f>
        <v/>
      </c>
      <c r="HQ70" s="98"/>
      <c r="HR70" s="98"/>
      <c r="HS70" s="98"/>
      <c r="HT70" s="96" t="str">
        <f>IF(HW70="","",(IF(HU70=0,HV70*HT$4,(VLOOKUP(HW70,Dane!$A$2:$B$10,2)+2*HU70+HV70)*HT$4)))</f>
        <v/>
      </c>
      <c r="HU70" s="98"/>
      <c r="HV70" s="98"/>
      <c r="HW70" s="98"/>
      <c r="HX70" s="96" t="str">
        <f>IF(IA70="","",(IF(HY70=0,HZ70*HX$4,(VLOOKUP(IA70,Dane!$A$2:$B$10,2)+2*HY70+HZ70)*HX$4)))</f>
        <v/>
      </c>
      <c r="HY70" s="98"/>
      <c r="HZ70" s="98"/>
      <c r="IA70" s="98"/>
      <c r="IB70" s="96" t="str">
        <f>IF(IE70="","",(IF(IC70=0,ID70*IB$4,(VLOOKUP(IE70,Dane!$A$2:$B$10,2)+2*IC70+ID70)*IB$4)))</f>
        <v/>
      </c>
      <c r="IC70" s="98"/>
      <c r="ID70" s="98"/>
      <c r="IE70" s="98"/>
      <c r="IF70" s="96" t="str">
        <f>IF(II70="","",(IF(IG70=0,IH70*IF$4,(VLOOKUP(II70,Dane!$A$2:$B$10,2)+2*IG70+IH70)*IF$4)))</f>
        <v/>
      </c>
      <c r="IG70" s="98"/>
      <c r="IH70" s="98"/>
      <c r="II70" s="98"/>
      <c r="IJ70" s="96" t="str">
        <f>IF(IM70="","",(IF(IK70=0,IL70*IJ$4,(VLOOKUP(IM70,Dane!$A$2:$B$10,2)+2*IK70+IL70)*IJ$4)))</f>
        <v/>
      </c>
      <c r="IK70" s="98"/>
      <c r="IL70" s="98"/>
      <c r="IM70" s="98"/>
      <c r="IN70" s="96" t="str">
        <f>IF(IQ70="","",(IF(IO70=0,IP70*IN$4,(VLOOKUP(IQ70,Dane!$A$2:$B$10,2)+2*IO70+IP70)*IN$4)))</f>
        <v/>
      </c>
      <c r="IO70" s="98"/>
      <c r="IP70" s="98"/>
      <c r="IQ70" s="98"/>
      <c r="IR70" s="96" t="str">
        <f>IF(IU70="","",(IF(IS70=0,IT70*IR$4,(VLOOKUP(IU70,Dane!$A$2:$B$10,2)+2*IS70+IT70)*IR$4)))</f>
        <v/>
      </c>
      <c r="IS70" s="98"/>
      <c r="IT70" s="98"/>
      <c r="IU70" s="98"/>
      <c r="IV70" s="96" t="str">
        <f>IF(IY70="","",(IF(IW70=0,IX70*IV$4,(VLOOKUP(IY70,Dane!$A$2:$B$10,2)+2*IW70+IX70)*IV$4)))</f>
        <v/>
      </c>
      <c r="IW70" s="98"/>
      <c r="IX70" s="98"/>
      <c r="IY70" s="98"/>
      <c r="IZ70" s="96" t="str">
        <f>IF(JC70="","",(IF(JA70=0,JB70*IZ$4,(VLOOKUP(JC70,Dane!$A$2:$B$10,2)+2*JA70+JB70)*IZ$4)))</f>
        <v/>
      </c>
      <c r="JA70" s="98"/>
      <c r="JB70" s="98"/>
      <c r="JC70" s="98"/>
      <c r="JD70" s="96" t="str">
        <f>IF(JG70="","",(IF(JE70=0,JF70*JD$4,(VLOOKUP(JG70,Dane!$A$2:$B$10,2)+2*JE70+JF70)*JD$4)))</f>
        <v/>
      </c>
      <c r="JE70" s="98"/>
      <c r="JF70" s="98"/>
      <c r="JG70" s="98"/>
      <c r="JH70" s="96" t="str">
        <f>IF(JK70="","",(IF(JI70=0,JJ70*JH$4,(VLOOKUP(JK70,Dane!$A$2:$B$10,2)+2*JI70+JJ70)*JH$4)))</f>
        <v/>
      </c>
      <c r="JI70" s="98"/>
      <c r="JJ70" s="98"/>
      <c r="JK70" s="98"/>
      <c r="JL70" s="96" t="str">
        <f>IF(JO70="","",(IF(JM70=0,JN70*JL$4,(VLOOKUP(JO70,Dane!$A$2:$B$10,2)+2*JM70+JN70)*JL$4)))</f>
        <v/>
      </c>
      <c r="JM70" s="98"/>
      <c r="JN70" s="98"/>
      <c r="JO70" s="98"/>
      <c r="JP70" s="96" t="str">
        <f>IF(JS70="","",(IF(JQ70=0,JR70*JP$4,(VLOOKUP(JS70,Dane!$A$2:$B$10,2)+2*JQ70+JR70)*JP$4)))</f>
        <v/>
      </c>
      <c r="JQ70" s="98"/>
      <c r="JR70" s="98"/>
      <c r="JS70" s="98"/>
      <c r="JT70" s="96" t="str">
        <f>IF(JW70="","",(IF(JU70=0,JV70*JT$4,(VLOOKUP(JW70,Dane!$A$2:$B$10,2)+2*JU70+JV70)*JT$4)))</f>
        <v/>
      </c>
      <c r="JU70" s="98"/>
      <c r="JV70" s="98"/>
      <c r="JW70" s="98"/>
      <c r="JX70" s="96">
        <f>IF(KA70="","",(IF(JY70=0,JZ70*JX$4,(VLOOKUP(KA70,Dane!$A$2:$B$10,2)+2*JY70+JZ70)*JX$4)))</f>
        <v>3</v>
      </c>
      <c r="JY70" s="99">
        <v>0</v>
      </c>
      <c r="JZ70" s="99">
        <v>1</v>
      </c>
      <c r="KA70" s="99">
        <v>0</v>
      </c>
      <c r="KB70" s="96">
        <f>IF(KE70="","",(IF(KC70=0,KD70*KB$4,(VLOOKUP(KE70,Dane!$A$2:$B$10,2)+2*KC70+KD70)*KB$4)))</f>
        <v>3</v>
      </c>
      <c r="KC70" s="99">
        <v>0</v>
      </c>
      <c r="KD70" s="99">
        <v>1</v>
      </c>
      <c r="KE70" s="99">
        <v>0</v>
      </c>
      <c r="KF70" s="96" t="str">
        <f>IF(KI70="","",(IF(KG70=0,KH70*KF$4,(VLOOKUP(KI70,Dane!$A$2:$B$10,2)+2*KG70+KH70)*KF$4)))</f>
        <v/>
      </c>
      <c r="KG70" s="98"/>
      <c r="KH70" s="98"/>
      <c r="KI70" s="98"/>
      <c r="KJ70" s="96" t="str">
        <f>IF(KM70="","",(IF(KK70=0,KL70*KJ$4,(VLOOKUP(KM70,Dane!$A$2:$B$10,2)+2*KK70+KL70)*KJ$4)))</f>
        <v/>
      </c>
      <c r="KK70" s="98"/>
      <c r="KL70" s="98"/>
      <c r="KM70" s="98"/>
      <c r="KN70" s="96">
        <f>IF(KQ70="","",(IF(KO70=0,KP70*KN$4,(VLOOKUP(KQ70,Dane!$A$2:$B$10,2)+2*KO70+KP70)*KN$4)))</f>
        <v>13</v>
      </c>
      <c r="KO70" s="99">
        <v>2</v>
      </c>
      <c r="KP70" s="99">
        <v>2</v>
      </c>
      <c r="KQ70" s="99">
        <v>2</v>
      </c>
      <c r="KR70" s="96" t="str">
        <f>IF(KU70="","",(IF(KS70=0,KT70*KR$4,(VLOOKUP(KU70,Dane!$A$2:$B$10,2)+2*KS70+KT70)*KR$4)))</f>
        <v/>
      </c>
      <c r="KS70" s="99"/>
      <c r="KT70" s="99"/>
      <c r="KU70" s="99"/>
      <c r="KV70" s="96" t="str">
        <f>IF(KY70="","",(IF(KW70=0,KX70*KV$4,(VLOOKUP(KY70,Dane!$A$2:$B$10,2)+2*KW70+KX70)*KV$4)))</f>
        <v/>
      </c>
      <c r="KW70" s="98"/>
      <c r="KX70" s="98"/>
      <c r="KY70" s="98"/>
      <c r="KZ70" s="96" t="str">
        <f>IF(LC70="","",(IF(LA70=0,LB70*KZ$4,(VLOOKUP(LC70,Dane!$A$2:$B$10,2)+2*LA70+LB70)*KZ$4)))</f>
        <v/>
      </c>
      <c r="LA70" s="98"/>
      <c r="LB70" s="98"/>
      <c r="LC70" s="98"/>
      <c r="LD70" s="96" t="str">
        <f>IF(LG70="","",(IF(LE70=0,LF70*LD$4,(VLOOKUP(LG70,Dane!$A$2:$B$10,2)+2*LE70+LF70)*LD$4)))</f>
        <v/>
      </c>
      <c r="LE70" s="98"/>
      <c r="LF70" s="98"/>
      <c r="LG70" s="98"/>
      <c r="LH70" s="96" t="str">
        <f>IF(LK70="","",(IF(LI70=0,LJ70*LH$4,(VLOOKUP(LK70,Dane!$A$2:$B$10,2)+2*LI70+LJ70)*LH$4)))</f>
        <v/>
      </c>
      <c r="LI70" s="98"/>
      <c r="LJ70" s="98"/>
      <c r="LK70" s="98"/>
      <c r="LL70" s="96" t="str">
        <f>IF(LO70="","",(IF(LM70=0,LN70*LL$4,(VLOOKUP(LO70,Dane!$A$2:$B$10,2)+2*LM70+LN70)*LL$4)))</f>
        <v/>
      </c>
      <c r="LM70" s="98"/>
      <c r="LN70" s="98"/>
      <c r="LO70" s="98"/>
      <c r="LP70" s="96" t="str">
        <f>IF(LS70="","",(IF(LQ70=0,LR70*LP$4,(VLOOKUP(LS70,Dane!$A$2:$B$10,2)+2*LQ70+LR70)*LP$4)))</f>
        <v/>
      </c>
      <c r="LQ70" s="98"/>
      <c r="LR70" s="98"/>
      <c r="LS70" s="98"/>
      <c r="LT70" s="96" t="str">
        <f>IF(LW70="","",(IF(LU70=0,LV70*LT$4,(VLOOKUP(LW70,Dane!$A$2:$B$10,2)+2*LU70+LV70)*LT$4)))</f>
        <v/>
      </c>
      <c r="LU70" s="98"/>
      <c r="LV70" s="98"/>
      <c r="LW70" s="98"/>
      <c r="LX70" s="96" t="str">
        <f>IF(MA70="","",(IF(LY70=0,LZ70*LX$4,(VLOOKUP(MA70,Dane!$A$2:$B$10,2)+2*LY70+LZ70)*LX$4)))</f>
        <v/>
      </c>
      <c r="LY70" s="98"/>
      <c r="LZ70" s="98"/>
      <c r="MA70" s="98"/>
      <c r="MB70" s="96" t="str">
        <f>IF(ME70="","",(IF(MC70=0,MD70*MB$4,(VLOOKUP(ME70,Dane!$A$2:$B$10,2)+2*MC70+MD70)*MB$4)))</f>
        <v/>
      </c>
      <c r="MC70" s="98"/>
      <c r="MD70" s="98"/>
      <c r="ME70" s="98"/>
      <c r="MF70" s="96" t="str">
        <f>IF(MI70="","",(IF(MG70=0,MH70*MF$4,(VLOOKUP(MI70,Dane!$A$2:$B$10,2)+2*MG70+MH70)*MF$4)))</f>
        <v/>
      </c>
      <c r="MG70" s="98"/>
      <c r="MH70" s="98"/>
      <c r="MI70" s="98"/>
      <c r="MJ70" s="96" t="str">
        <f>IF(MM70="","",(IF(MK70=0,ML70*MJ$4,(VLOOKUP(MM70,Dane!$A$2:$B$10,2)+2*MK70+ML70)*MJ$4)))</f>
        <v/>
      </c>
      <c r="MK70" s="98"/>
      <c r="ML70" s="98"/>
      <c r="MM70" s="98"/>
      <c r="MN70" s="96" t="str">
        <f>IF(MQ70="","",(IF(MO70=0,MP70*MN$4,(VLOOKUP(MQ70,Dane!$A$2:$B$10,2)+2*MO70+MP70)*MN$4)))</f>
        <v/>
      </c>
      <c r="MO70" s="98"/>
      <c r="MP70" s="98"/>
      <c r="MQ70" s="98"/>
      <c r="MR70" s="96" t="str">
        <f>IF(MU70="","",(IF(MS70=0,MT70*MR$4,(VLOOKUP(MU70,Dane!$A$2:$B$10,2)+2*MS70+MT70)*MR$4)))</f>
        <v/>
      </c>
      <c r="MS70" s="98"/>
      <c r="MT70" s="98"/>
      <c r="MU70" s="98"/>
      <c r="MV70" s="96" t="str">
        <f>IF(MY70="","",(IF(MW70=0,MX70*MV$4,(VLOOKUP(MY70,Dane!$A$2:$B$10,2)+2*MW70+MX70)*MV$4)))</f>
        <v/>
      </c>
      <c r="MW70" s="98"/>
      <c r="MX70" s="98"/>
      <c r="MY70" s="98"/>
      <c r="MZ70" s="96" t="str">
        <f>IF(NC70="","",(IF(NA70=0,NB70*MZ$4,(VLOOKUP(NC70,Dane!$A$2:$B$10,2)+2*NA70+NB70)*MZ$4)))</f>
        <v/>
      </c>
      <c r="NA70" s="98"/>
      <c r="NB70" s="98"/>
      <c r="NC70" s="98"/>
      <c r="ND70" s="96" t="str">
        <f>IF(NG70="","",(IF(NE70=0,NF70*ND$4,(VLOOKUP(NG70,Dane!$A$2:$B$10,2)+2*NE70+NF70)*ND$4)))</f>
        <v/>
      </c>
      <c r="NE70" s="98"/>
      <c r="NF70" s="98"/>
      <c r="NG70" s="98"/>
      <c r="NH70" s="96" t="str">
        <f>IF(NK70="","",(IF(NI70=0,NJ70*NH$4,(VLOOKUP(NK70,Dane!$A$2:$B$10,2)+2*NI70+NJ70)*NH$4)))</f>
        <v/>
      </c>
      <c r="NI70" s="98"/>
      <c r="NJ70" s="98"/>
      <c r="NK70" s="98"/>
      <c r="NL70" s="96" t="str">
        <f>IF(NO70="","",(IF(NM70=0,NN70*NL$4,(VLOOKUP(NO70,Dane!$A$2:$B$10,2)+2*NM70+NN70)*NL$4)))</f>
        <v/>
      </c>
      <c r="NM70" s="98"/>
      <c r="NN70" s="98"/>
      <c r="NO70" s="98"/>
      <c r="NP70" s="96" t="str">
        <f>IF(NS70="","",(IF(NQ70=0,NR70*NP$4,(VLOOKUP(NS70,Dane!$A$2:$B$10,2)+2*NQ70+NR70)*NP$4)))</f>
        <v/>
      </c>
      <c r="NQ70" s="98"/>
      <c r="NR70" s="98"/>
      <c r="NS70" s="98"/>
      <c r="NT70" s="96" t="str">
        <f>IF(NW70="","",(IF(NU70=0,NV70*NT$4,(VLOOKUP(NW70,Dane!$A$2:$B$10,2)+2*NU70+NV70)*NT$4)))</f>
        <v/>
      </c>
      <c r="NU70" s="98"/>
      <c r="NV70" s="98"/>
      <c r="NW70" s="98"/>
      <c r="NX70" s="96">
        <f>IF(OA70="","",(IF(NY70=0,NZ70*NX$4,(VLOOKUP(OA70,Dane!$A$2:$B$10,2)+2*NY70+NZ70)*NX$4)))</f>
        <v>6</v>
      </c>
      <c r="NY70" s="99">
        <v>0</v>
      </c>
      <c r="NZ70" s="99">
        <v>2</v>
      </c>
      <c r="OA70" s="99">
        <v>0</v>
      </c>
      <c r="OB70" s="96">
        <f>IF(OE70="","",(IF(OC70=0,OD70*OB$4,(VLOOKUP(OE70,Dane!$A$2:$B$10,2)+2*OC70+OD70)*OB$4)))</f>
        <v>14</v>
      </c>
      <c r="OC70" s="99">
        <v>3</v>
      </c>
      <c r="OD70" s="99">
        <v>1</v>
      </c>
      <c r="OE70" s="99">
        <v>2</v>
      </c>
      <c r="OF70" s="96" t="str">
        <f>IF(OI70="","",(IF(OG70=0,OH70*OF$4,(VLOOKUP(OI70,Dane!$A$2:$B$10,2)+2*OG70+OH70)*OF$4)))</f>
        <v/>
      </c>
      <c r="OG70" s="99"/>
      <c r="OH70" s="99"/>
      <c r="OI70" s="99"/>
      <c r="OJ70" s="96" t="str">
        <f>IF(OM70="","",(IF(OK70=0,OL70*OJ$4,(VLOOKUP(OM70,Dane!$A$2:$B$10,2)+2*OK70+OL70)*OJ$4)))</f>
        <v/>
      </c>
      <c r="OK70" s="98"/>
      <c r="OL70" s="98"/>
      <c r="OM70" s="98"/>
      <c r="ON70" s="96" t="str">
        <f>IF(OQ70="","",(IF(OO70=0,OP70*ON$4,(VLOOKUP(OQ70,Dane!$A$2:$B$10,2)+2*OO70+OP70)*ON$4)))</f>
        <v/>
      </c>
      <c r="OO70" s="98"/>
      <c r="OP70" s="98"/>
      <c r="OQ70" s="98"/>
      <c r="OR70" s="96" t="str">
        <f>IF(OU70="","",(IF(OS70=0,OT70*OR$4,(VLOOKUP(OU70,Dane!$A$2:$B$10,2)+2*OS70+OT70)*OR$4)))</f>
        <v/>
      </c>
      <c r="OS70" s="98"/>
      <c r="OT70" s="98"/>
      <c r="OU70" s="112"/>
    </row>
    <row r="71" spans="1:411" x14ac:dyDescent="0.25">
      <c r="A71" s="70">
        <f t="shared" si="433"/>
        <v>66</v>
      </c>
      <c r="B71" s="83" t="s">
        <v>202</v>
      </c>
      <c r="C71" s="63">
        <v>2007</v>
      </c>
      <c r="D71" s="64" t="str">
        <f>VLOOKUP(C71,Dane!$A$17:$B$34,2)</f>
        <v>funny młodszy</v>
      </c>
      <c r="E71" s="65">
        <f t="shared" si="434"/>
        <v>67.5</v>
      </c>
      <c r="F71" s="66">
        <f t="shared" si="432"/>
        <v>43.5</v>
      </c>
      <c r="G71" s="66">
        <f t="shared" si="432"/>
        <v>24</v>
      </c>
      <c r="H71" s="66" t="str">
        <f t="shared" si="432"/>
        <v/>
      </c>
      <c r="I71" s="66" t="str">
        <f t="shared" si="432"/>
        <v/>
      </c>
      <c r="J71" s="66" t="str">
        <f t="shared" si="432"/>
        <v/>
      </c>
      <c r="K71" s="66" t="str">
        <f t="shared" si="432"/>
        <v/>
      </c>
      <c r="L71" s="66" t="str">
        <f t="shared" si="432"/>
        <v/>
      </c>
      <c r="M71" s="66" t="str">
        <f t="shared" si="432"/>
        <v/>
      </c>
      <c r="N71" s="66" t="str">
        <f t="shared" si="432"/>
        <v/>
      </c>
      <c r="O71" s="72" t="str">
        <f t="shared" si="432"/>
        <v/>
      </c>
      <c r="P71" s="67">
        <f t="shared" si="435"/>
        <v>2</v>
      </c>
      <c r="Q71" s="69" t="str">
        <f t="shared" si="436"/>
        <v/>
      </c>
      <c r="R71" s="69" t="str">
        <f t="shared" si="437"/>
        <v/>
      </c>
      <c r="S71" s="69" t="str">
        <f t="shared" si="438"/>
        <v/>
      </c>
      <c r="T71" s="69" t="str">
        <f t="shared" si="439"/>
        <v/>
      </c>
      <c r="U71" s="69" t="str">
        <f t="shared" si="440"/>
        <v/>
      </c>
      <c r="V71" s="69" t="str">
        <f t="shared" si="441"/>
        <v/>
      </c>
      <c r="W71" s="69" t="str">
        <f t="shared" si="442"/>
        <v/>
      </c>
      <c r="X71" s="69" t="str">
        <f t="shared" si="443"/>
        <v/>
      </c>
      <c r="Y71" s="69" t="str">
        <f t="shared" si="444"/>
        <v/>
      </c>
      <c r="Z71" s="69" t="str">
        <f t="shared" si="445"/>
        <v/>
      </c>
      <c r="AA71" s="69" t="str">
        <f t="shared" si="446"/>
        <v/>
      </c>
      <c r="AB71" s="69" t="str">
        <f t="shared" si="447"/>
        <v/>
      </c>
      <c r="AC71" s="69" t="str">
        <f t="shared" si="448"/>
        <v/>
      </c>
      <c r="AD71" s="69" t="str">
        <f t="shared" si="449"/>
        <v/>
      </c>
      <c r="AE71" s="69" t="str">
        <f t="shared" si="450"/>
        <v/>
      </c>
      <c r="AF71" s="69" t="str">
        <f t="shared" si="451"/>
        <v/>
      </c>
      <c r="AG71" s="69" t="str">
        <f t="shared" si="452"/>
        <v/>
      </c>
      <c r="AH71" s="69" t="str">
        <f t="shared" si="453"/>
        <v/>
      </c>
      <c r="AI71" s="69" t="str">
        <f t="shared" si="454"/>
        <v/>
      </c>
      <c r="AJ71" s="69" t="str">
        <f t="shared" si="455"/>
        <v/>
      </c>
      <c r="AK71" s="69" t="str">
        <f t="shared" si="456"/>
        <v/>
      </c>
      <c r="AL71" s="69" t="str">
        <f t="shared" si="457"/>
        <v/>
      </c>
      <c r="AM71" s="69">
        <f t="shared" si="458"/>
        <v>24</v>
      </c>
      <c r="AN71" s="69" t="str">
        <f t="shared" si="459"/>
        <v/>
      </c>
      <c r="AO71" s="69" t="str">
        <f t="shared" si="460"/>
        <v/>
      </c>
      <c r="AP71" s="69" t="str">
        <f t="shared" si="461"/>
        <v/>
      </c>
      <c r="AQ71" s="69" t="str">
        <f t="shared" si="462"/>
        <v/>
      </c>
      <c r="AR71" s="69" t="str">
        <f t="shared" si="463"/>
        <v/>
      </c>
      <c r="AS71" s="69" t="str">
        <f t="shared" si="464"/>
        <v/>
      </c>
      <c r="AT71" s="69" t="str">
        <f t="shared" si="465"/>
        <v/>
      </c>
      <c r="AU71" s="69" t="str">
        <f t="shared" si="466"/>
        <v/>
      </c>
      <c r="AV71" s="69" t="str">
        <f t="shared" si="467"/>
        <v/>
      </c>
      <c r="AW71" s="69" t="str">
        <f t="shared" si="468"/>
        <v/>
      </c>
      <c r="AX71" s="69" t="str">
        <f t="shared" si="469"/>
        <v/>
      </c>
      <c r="AY71" s="69" t="str">
        <f t="shared" si="470"/>
        <v/>
      </c>
      <c r="AZ71" s="69" t="str">
        <f t="shared" si="471"/>
        <v/>
      </c>
      <c r="BA71" s="69" t="str">
        <f t="shared" si="472"/>
        <v/>
      </c>
      <c r="BB71" s="69" t="str">
        <f t="shared" si="473"/>
        <v/>
      </c>
      <c r="BC71" s="69" t="str">
        <f t="shared" si="474"/>
        <v/>
      </c>
      <c r="BD71" s="69" t="str">
        <f t="shared" si="475"/>
        <v/>
      </c>
      <c r="BE71" s="69" t="str">
        <f t="shared" si="476"/>
        <v/>
      </c>
      <c r="BF71" s="69" t="str">
        <f t="shared" si="477"/>
        <v/>
      </c>
      <c r="BG71" s="69" t="str">
        <f t="shared" si="478"/>
        <v/>
      </c>
      <c r="BH71" s="69" t="str">
        <f t="shared" si="479"/>
        <v/>
      </c>
      <c r="BI71" s="69" t="str">
        <f t="shared" si="480"/>
        <v/>
      </c>
      <c r="BJ71" s="69" t="str">
        <f t="shared" si="481"/>
        <v/>
      </c>
      <c r="BK71" s="69" t="str">
        <f t="shared" si="482"/>
        <v/>
      </c>
      <c r="BL71" s="69" t="str">
        <f t="shared" si="483"/>
        <v/>
      </c>
      <c r="BM71" s="69" t="str">
        <f t="shared" si="484"/>
        <v/>
      </c>
      <c r="BN71" s="69" t="str">
        <f t="shared" si="485"/>
        <v/>
      </c>
      <c r="BO71" s="69" t="str">
        <f t="shared" si="486"/>
        <v/>
      </c>
      <c r="BP71" s="69" t="str">
        <f t="shared" si="487"/>
        <v/>
      </c>
      <c r="BQ71" s="69" t="str">
        <f t="shared" si="488"/>
        <v/>
      </c>
      <c r="BR71" s="69" t="str">
        <f t="shared" si="489"/>
        <v/>
      </c>
      <c r="BS71" s="69" t="str">
        <f t="shared" si="490"/>
        <v/>
      </c>
      <c r="BT71" s="69" t="str">
        <f t="shared" si="491"/>
        <v/>
      </c>
      <c r="BU71" s="69" t="str">
        <f t="shared" si="492"/>
        <v/>
      </c>
      <c r="BV71" s="69" t="str">
        <f t="shared" si="493"/>
        <v/>
      </c>
      <c r="BW71" s="69" t="str">
        <f t="shared" si="494"/>
        <v/>
      </c>
      <c r="BX71" s="69" t="str">
        <f t="shared" si="495"/>
        <v/>
      </c>
      <c r="BY71" s="69" t="str">
        <f t="shared" si="496"/>
        <v/>
      </c>
      <c r="BZ71" s="69" t="str">
        <f t="shared" si="497"/>
        <v/>
      </c>
      <c r="CA71" s="69" t="str">
        <f t="shared" si="498"/>
        <v/>
      </c>
      <c r="CB71" s="69" t="str">
        <f t="shared" si="499"/>
        <v/>
      </c>
      <c r="CC71" s="69" t="str">
        <f t="shared" si="500"/>
        <v/>
      </c>
      <c r="CD71" s="69" t="str">
        <f t="shared" si="501"/>
        <v/>
      </c>
      <c r="CE71" s="69" t="str">
        <f t="shared" si="502"/>
        <v/>
      </c>
      <c r="CF71" s="69" t="str">
        <f t="shared" si="503"/>
        <v/>
      </c>
      <c r="CG71" s="69" t="str">
        <f t="shared" si="504"/>
        <v/>
      </c>
      <c r="CH71" s="69" t="str">
        <f t="shared" si="505"/>
        <v/>
      </c>
      <c r="CI71" s="69" t="str">
        <f t="shared" si="506"/>
        <v/>
      </c>
      <c r="CJ71" s="69" t="str">
        <f t="shared" si="507"/>
        <v/>
      </c>
      <c r="CK71" s="69">
        <f t="shared" si="508"/>
        <v>43.5</v>
      </c>
      <c r="CL71" s="69" t="str">
        <f t="shared" si="509"/>
        <v/>
      </c>
      <c r="CM71" s="69" t="str">
        <f t="shared" si="510"/>
        <v/>
      </c>
      <c r="CN71" s="69" t="str">
        <f t="shared" si="511"/>
        <v/>
      </c>
      <c r="CO71" s="69" t="str">
        <f t="shared" si="512"/>
        <v/>
      </c>
      <c r="CP71" s="69" t="str">
        <f t="shared" si="513"/>
        <v/>
      </c>
      <c r="CQ71" s="94" t="str">
        <f t="shared" si="514"/>
        <v/>
      </c>
      <c r="CR71" s="111" t="str">
        <f>IF(CU71="","",(IF(CS71=0,CT71*CR$4,(VLOOKUP(CU71,Dane!$A$2:$B$10,2)+2*CS71+CT71)*CR$4)))</f>
        <v/>
      </c>
      <c r="CS71" s="98"/>
      <c r="CT71" s="98"/>
      <c r="CU71" s="98"/>
      <c r="CV71" s="96" t="str">
        <f>IF(CY71="","",(IF(CW71=0,CX71*CV$4,(VLOOKUP(CY71,Dane!$A$2:$B$10,2)+2*CW71+CX71)*CV$4)))</f>
        <v/>
      </c>
      <c r="CW71" s="98"/>
      <c r="CX71" s="98"/>
      <c r="CY71" s="98"/>
      <c r="CZ71" s="96" t="str">
        <f>IF(DC71="","",(IF(DA71=0,DB71*CZ$4,(VLOOKUP(DC71,Dane!$A$2:$B$10,2)+2*DA71+DB71)*CZ$4)))</f>
        <v/>
      </c>
      <c r="DA71" s="98"/>
      <c r="DB71" s="98"/>
      <c r="DC71" s="98"/>
      <c r="DD71" s="96" t="str">
        <f>IF(DG71="","",(IF(DE71=0,DF71*DD$4,(VLOOKUP(DG71,Dane!$A$2:$B$10,2)+2*DE71+DF71)*DD$4)))</f>
        <v/>
      </c>
      <c r="DE71" s="98"/>
      <c r="DF71" s="98"/>
      <c r="DG71" s="98"/>
      <c r="DH71" s="96" t="str">
        <f>IF(DK71="","",(IF(DI71=0,DJ71*DH$4,(VLOOKUP(DK71,Dane!$A$2:$B$10,2)+2*DI71+DJ71)*DH$4)))</f>
        <v/>
      </c>
      <c r="DI71" s="98"/>
      <c r="DJ71" s="98"/>
      <c r="DK71" s="98"/>
      <c r="DL71" s="96" t="str">
        <f>IF(DO71="","",(IF(DM71=0,DN71*DL$4,(VLOOKUP(DO71,Dane!$A$2:$B$10,2)+2*DM71+DN71)*DL$4)))</f>
        <v/>
      </c>
      <c r="DM71" s="98"/>
      <c r="DN71" s="98"/>
      <c r="DO71" s="98"/>
      <c r="DP71" s="96" t="str">
        <f>IF(DS71="","",(IF(DQ71=0,DR71*DP$4,(VLOOKUP(DS71,Dane!$A$2:$B$10,2)+2*DQ71+DR71)*DP$4)))</f>
        <v/>
      </c>
      <c r="DQ71" s="98"/>
      <c r="DR71" s="98"/>
      <c r="DS71" s="98"/>
      <c r="DT71" s="96" t="str">
        <f>IF(DW71="","",(IF(DU71=0,DV71*DT$4,(VLOOKUP(DW71,Dane!$A$2:$B$10,2)+2*DU71+DV71)*DT$4)))</f>
        <v/>
      </c>
      <c r="DU71" s="98"/>
      <c r="DV71" s="98"/>
      <c r="DW71" s="98"/>
      <c r="DX71" s="96" t="str">
        <f>IF(EA71="","",(IF(DY71=0,DZ71*DX$4,(VLOOKUP(EA71,Dane!$A$2:$B$10,2)+2*DY71+DZ71)*DX$4)))</f>
        <v/>
      </c>
      <c r="DY71" s="98"/>
      <c r="DZ71" s="98"/>
      <c r="EA71" s="98"/>
      <c r="EB71" s="96" t="str">
        <f>IF(EE71="","",(IF(EC71=0,ED71*EB$4,(VLOOKUP(EE71,Dane!$A$2:$B$10,2)+2*EC71+ED71)*EB$4)))</f>
        <v/>
      </c>
      <c r="EC71" s="98"/>
      <c r="ED71" s="98"/>
      <c r="EE71" s="98"/>
      <c r="EF71" s="96" t="str">
        <f>IF(EI71="","",(IF(EG71=0,EH71*EF$4,(VLOOKUP(EI71,Dane!$A$2:$B$10,2)+2*EG71+EH71)*EF$4)))</f>
        <v/>
      </c>
      <c r="EG71" s="98"/>
      <c r="EH71" s="98"/>
      <c r="EI71" s="98"/>
      <c r="EJ71" s="96" t="str">
        <f>IF(EM71="","",(IF(EK71=0,EL71*EJ$4,(VLOOKUP(EM71,Dane!$A$2:$B$10,2)+2*EK71+EL71)*EJ$4)))</f>
        <v/>
      </c>
      <c r="EK71" s="98"/>
      <c r="EL71" s="98"/>
      <c r="EM71" s="98"/>
      <c r="EN71" s="96" t="str">
        <f>IF(EQ71="","",(IF(EO71=0,EP71*EN$4,(VLOOKUP(EQ71,Dane!$A$2:$B$10,2)+2*EO71+EP71)*EN$4)))</f>
        <v/>
      </c>
      <c r="EO71" s="98"/>
      <c r="EP71" s="98"/>
      <c r="EQ71" s="98"/>
      <c r="ER71" s="96" t="str">
        <f>IF(EU71="","",(IF(ES71=0,ET71*ER$4,(VLOOKUP(EU71,Dane!$A$2:$B$10,2)+2*ES71+ET71)*ER$4)))</f>
        <v/>
      </c>
      <c r="ES71" s="98"/>
      <c r="ET71" s="98"/>
      <c r="EU71" s="98"/>
      <c r="EV71" s="96" t="str">
        <f>IF(EY71="","",(IF(EW71=0,EX71*EV$4,(VLOOKUP(EY71,Dane!$A$2:$B$10,2)+2*EW71+EX71)*EV$4)))</f>
        <v/>
      </c>
      <c r="EW71" s="98"/>
      <c r="EX71" s="98"/>
      <c r="EY71" s="98"/>
      <c r="EZ71" s="96" t="str">
        <f>IF(FC71="","",(IF(FA71=0,FB71*EZ$4,(VLOOKUP(FC71,Dane!$A$2:$B$10,2)+2*FA71+FB71)*EZ$4)))</f>
        <v/>
      </c>
      <c r="FA71" s="98"/>
      <c r="FB71" s="98"/>
      <c r="FC71" s="98"/>
      <c r="FD71" s="96" t="str">
        <f>IF(FG71="","",(IF(FE71=0,FF71*FD$4,(VLOOKUP(FG71,Dane!$A$2:$B$10,2)+2*FE71+FF71)*FD$4)))</f>
        <v/>
      </c>
      <c r="FE71" s="98"/>
      <c r="FF71" s="98"/>
      <c r="FG71" s="98"/>
      <c r="FH71" s="96" t="str">
        <f>IF(FK71="","",(IF(FI71=0,FJ71*FH$4,(VLOOKUP(FK71,Dane!$A$2:$B$10,2)+2*FI71+FJ71)*FH$4)))</f>
        <v/>
      </c>
      <c r="FI71" s="98"/>
      <c r="FJ71" s="98"/>
      <c r="FK71" s="98"/>
      <c r="FL71" s="96" t="str">
        <f>IF(FO71="","",(IF(FM71=0,FN71*FL$4,(VLOOKUP(FO71,Dane!$A$2:$B$10,2)+2*FM71+FN71)*FL$4)))</f>
        <v/>
      </c>
      <c r="FM71" s="98"/>
      <c r="FN71" s="98"/>
      <c r="FO71" s="98"/>
      <c r="FP71" s="96" t="str">
        <f>IF(FS71="","",(IF(FQ71=0,FR71*FP$4,(VLOOKUP(FS71,Dane!$A$2:$B$10,2)+2*FQ71+FR71)*FP$4)))</f>
        <v/>
      </c>
      <c r="FQ71" s="98"/>
      <c r="FR71" s="98"/>
      <c r="FS71" s="98"/>
      <c r="FT71" s="96" t="str">
        <f>IF(FW71="","",(IF(FU71=0,FV71*FT$4,(VLOOKUP(FW71,Dane!$A$2:$B$10,2)+2*FU71+FV71)*FT$4)))</f>
        <v/>
      </c>
      <c r="FU71" s="98"/>
      <c r="FV71" s="98"/>
      <c r="FW71" s="98"/>
      <c r="FX71" s="96" t="str">
        <f>IF(GA71="","",(IF(FY71=0,FZ71*FX$4,(VLOOKUP(GA71,Dane!$A$2:$B$10,2)+2*FY71+FZ71)*FX$4)))</f>
        <v/>
      </c>
      <c r="FY71" s="98"/>
      <c r="FZ71" s="98"/>
      <c r="GA71" s="98"/>
      <c r="GB71" s="96">
        <f>IF(GE71="","",(IF(GC71=0,GD71*GB$4,(VLOOKUP(GE71,Dane!$A$2:$B$10,2)+2*GC71+GD71)*GB$4)))</f>
        <v>24</v>
      </c>
      <c r="GC71" s="99">
        <v>2</v>
      </c>
      <c r="GD71" s="99">
        <v>1</v>
      </c>
      <c r="GE71" s="99">
        <v>2</v>
      </c>
      <c r="GF71" s="96" t="str">
        <f>IF(GI71="","",(IF(GG71=0,GH71*GF$4,(VLOOKUP(GI71,Dane!$A$2:$B$10,2)+2*GG71+GH71)*GF$4)))</f>
        <v/>
      </c>
      <c r="GG71" s="98"/>
      <c r="GH71" s="98"/>
      <c r="GI71" s="98"/>
      <c r="GJ71" s="96" t="str">
        <f>IF(GM71="","",(IF(GK71=0,GL71*GJ$4,(VLOOKUP(GM71,Dane!$A$2:$B$10,2)+2*GK71+GL71)*GJ$4)))</f>
        <v/>
      </c>
      <c r="GK71" s="98"/>
      <c r="GL71" s="98"/>
      <c r="GM71" s="98"/>
      <c r="GN71" s="96" t="str">
        <f>IF(GQ71="","",(IF(GO71=0,GP71*GN$4,(VLOOKUP(GQ71,Dane!$A$2:$B$10,2)+2*GO71+GP71)*GN$4)))</f>
        <v/>
      </c>
      <c r="GO71" s="98"/>
      <c r="GP71" s="98"/>
      <c r="GQ71" s="98"/>
      <c r="GR71" s="96" t="str">
        <f>IF(GU71="","",(IF(GS71=0,GT71*GR$4,(VLOOKUP(GU71,Dane!$A$2:$B$10,2)+2*GS71+GT71)*GR$4)))</f>
        <v/>
      </c>
      <c r="GS71" s="98"/>
      <c r="GT71" s="98"/>
      <c r="GU71" s="98"/>
      <c r="GV71" s="96" t="str">
        <f>IF(GY71="","",(IF(GW71=0,GX71*GV$4,(VLOOKUP(GY71,Dane!$A$2:$B$10,2)+2*GW71+GX71)*GV$4)))</f>
        <v/>
      </c>
      <c r="GW71" s="98"/>
      <c r="GX71" s="98"/>
      <c r="GY71" s="98"/>
      <c r="GZ71" s="96" t="str">
        <f>IF(HC71="","",(IF(HA71=0,HB71*GZ$4,(VLOOKUP(HC71,Dane!$A$2:$B$10,2)+2*HA71+HB71)*GZ$4)))</f>
        <v/>
      </c>
      <c r="HA71" s="98"/>
      <c r="HB71" s="98"/>
      <c r="HC71" s="98"/>
      <c r="HD71" s="96" t="str">
        <f>IF(HG71="","",(IF(HE71=0,HF71*HD$4,(VLOOKUP(HG71,Dane!$A$2:$B$10,2)+2*HE71+HF71)*HD$4)))</f>
        <v/>
      </c>
      <c r="HE71" s="98"/>
      <c r="HF71" s="98"/>
      <c r="HG71" s="98"/>
      <c r="HH71" s="96" t="str">
        <f>IF(HK71="","",(IF(HI71=0,HJ71*HH$4,(VLOOKUP(HK71,Dane!$A$2:$B$10,2)+2*HI71+HJ71)*HH$4)))</f>
        <v/>
      </c>
      <c r="HI71" s="98"/>
      <c r="HJ71" s="98"/>
      <c r="HK71" s="98"/>
      <c r="HL71" s="96" t="str">
        <f>IF(HO71="","",(IF(HM71=0,HN71*HL$4,(VLOOKUP(HO71,Dane!$A$2:$B$10,2)+2*HM71+HN71)*HL$4)))</f>
        <v/>
      </c>
      <c r="HM71" s="98"/>
      <c r="HN71" s="98"/>
      <c r="HO71" s="98"/>
      <c r="HP71" s="96" t="str">
        <f>IF(HS71="","",(IF(HQ71=0,HR71*HP$4,(VLOOKUP(HS71,Dane!$A$2:$B$10,2)+2*HQ71+HR71)*HP$4)))</f>
        <v/>
      </c>
      <c r="HQ71" s="98"/>
      <c r="HR71" s="98"/>
      <c r="HS71" s="98"/>
      <c r="HT71" s="96" t="str">
        <f>IF(HW71="","",(IF(HU71=0,HV71*HT$4,(VLOOKUP(HW71,Dane!$A$2:$B$10,2)+2*HU71+HV71)*HT$4)))</f>
        <v/>
      </c>
      <c r="HU71" s="98"/>
      <c r="HV71" s="98"/>
      <c r="HW71" s="98"/>
      <c r="HX71" s="96" t="str">
        <f>IF(IA71="","",(IF(HY71=0,HZ71*HX$4,(VLOOKUP(IA71,Dane!$A$2:$B$10,2)+2*HY71+HZ71)*HX$4)))</f>
        <v/>
      </c>
      <c r="HY71" s="98"/>
      <c r="HZ71" s="98"/>
      <c r="IA71" s="98"/>
      <c r="IB71" s="96" t="str">
        <f>IF(IE71="","",(IF(IC71=0,ID71*IB$4,(VLOOKUP(IE71,Dane!$A$2:$B$10,2)+2*IC71+ID71)*IB$4)))</f>
        <v/>
      </c>
      <c r="IC71" s="98"/>
      <c r="ID71" s="98"/>
      <c r="IE71" s="98"/>
      <c r="IF71" s="96" t="str">
        <f>IF(II71="","",(IF(IG71=0,IH71*IF$4,(VLOOKUP(II71,Dane!$A$2:$B$10,2)+2*IG71+IH71)*IF$4)))</f>
        <v/>
      </c>
      <c r="IG71" s="98"/>
      <c r="IH71" s="98"/>
      <c r="II71" s="98"/>
      <c r="IJ71" s="96" t="str">
        <f>IF(IM71="","",(IF(IK71=0,IL71*IJ$4,(VLOOKUP(IM71,Dane!$A$2:$B$10,2)+2*IK71+IL71)*IJ$4)))</f>
        <v/>
      </c>
      <c r="IK71" s="98"/>
      <c r="IL71" s="98"/>
      <c r="IM71" s="98"/>
      <c r="IN71" s="96" t="str">
        <f>IF(IQ71="","",(IF(IO71=0,IP71*IN$4,(VLOOKUP(IQ71,Dane!$A$2:$B$10,2)+2*IO71+IP71)*IN$4)))</f>
        <v/>
      </c>
      <c r="IO71" s="98"/>
      <c r="IP71" s="98"/>
      <c r="IQ71" s="98"/>
      <c r="IR71" s="96" t="str">
        <f>IF(IU71="","",(IF(IS71=0,IT71*IR$4,(VLOOKUP(IU71,Dane!$A$2:$B$10,2)+2*IS71+IT71)*IR$4)))</f>
        <v/>
      </c>
      <c r="IS71" s="98"/>
      <c r="IT71" s="98"/>
      <c r="IU71" s="98"/>
      <c r="IV71" s="96" t="str">
        <f>IF(IY71="","",(IF(IW71=0,IX71*IV$4,(VLOOKUP(IY71,Dane!$A$2:$B$10,2)+2*IW71+IX71)*IV$4)))</f>
        <v/>
      </c>
      <c r="IW71" s="98"/>
      <c r="IX71" s="98"/>
      <c r="IY71" s="98"/>
      <c r="IZ71" s="96" t="str">
        <f>IF(JC71="","",(IF(JA71=0,JB71*IZ$4,(VLOOKUP(JC71,Dane!$A$2:$B$10,2)+2*JA71+JB71)*IZ$4)))</f>
        <v/>
      </c>
      <c r="JA71" s="98"/>
      <c r="JB71" s="98"/>
      <c r="JC71" s="98"/>
      <c r="JD71" s="96" t="str">
        <f>IF(JG71="","",(IF(JE71=0,JF71*JD$4,(VLOOKUP(JG71,Dane!$A$2:$B$10,2)+2*JE71+JF71)*JD$4)))</f>
        <v/>
      </c>
      <c r="JE71" s="98"/>
      <c r="JF71" s="98"/>
      <c r="JG71" s="98"/>
      <c r="JH71" s="96" t="str">
        <f>IF(JK71="","",(IF(JI71=0,JJ71*JH$4,(VLOOKUP(JK71,Dane!$A$2:$B$10,2)+2*JI71+JJ71)*JH$4)))</f>
        <v/>
      </c>
      <c r="JI71" s="98"/>
      <c r="JJ71" s="98"/>
      <c r="JK71" s="98"/>
      <c r="JL71" s="96" t="str">
        <f>IF(JO71="","",(IF(JM71=0,JN71*JL$4,(VLOOKUP(JO71,Dane!$A$2:$B$10,2)+2*JM71+JN71)*JL$4)))</f>
        <v/>
      </c>
      <c r="JM71" s="98"/>
      <c r="JN71" s="98"/>
      <c r="JO71" s="98"/>
      <c r="JP71" s="96" t="str">
        <f>IF(JS71="","",(IF(JQ71=0,JR71*JP$4,(VLOOKUP(JS71,Dane!$A$2:$B$10,2)+2*JQ71+JR71)*JP$4)))</f>
        <v/>
      </c>
      <c r="JQ71" s="98"/>
      <c r="JR71" s="98"/>
      <c r="JS71" s="98"/>
      <c r="JT71" s="96" t="str">
        <f>IF(JW71="","",(IF(JU71=0,JV71*JT$4,(VLOOKUP(JW71,Dane!$A$2:$B$10,2)+2*JU71+JV71)*JT$4)))</f>
        <v/>
      </c>
      <c r="JU71" s="98"/>
      <c r="JV71" s="98"/>
      <c r="JW71" s="98"/>
      <c r="JX71" s="96" t="str">
        <f>IF(KA71="","",(IF(JY71=0,JZ71*JX$4,(VLOOKUP(KA71,Dane!$A$2:$B$10,2)+2*JY71+JZ71)*JX$4)))</f>
        <v/>
      </c>
      <c r="JY71" s="98"/>
      <c r="JZ71" s="98"/>
      <c r="KA71" s="98"/>
      <c r="KB71" s="96" t="str">
        <f>IF(KE71="","",(IF(KC71=0,KD71*KB$4,(VLOOKUP(KE71,Dane!$A$2:$B$10,2)+2*KC71+KD71)*KB$4)))</f>
        <v/>
      </c>
      <c r="KC71" s="98"/>
      <c r="KD71" s="98"/>
      <c r="KE71" s="98"/>
      <c r="KF71" s="96" t="str">
        <f>IF(KI71="","",(IF(KG71=0,KH71*KF$4,(VLOOKUP(KI71,Dane!$A$2:$B$10,2)+2*KG71+KH71)*KF$4)))</f>
        <v/>
      </c>
      <c r="KG71" s="98"/>
      <c r="KH71" s="98"/>
      <c r="KI71" s="98"/>
      <c r="KJ71" s="96" t="str">
        <f>IF(KM71="","",(IF(KK71=0,KL71*KJ$4,(VLOOKUP(KM71,Dane!$A$2:$B$10,2)+2*KK71+KL71)*KJ$4)))</f>
        <v/>
      </c>
      <c r="KK71" s="98"/>
      <c r="KL71" s="98"/>
      <c r="KM71" s="98"/>
      <c r="KN71" s="96" t="str">
        <f>IF(KQ71="","",(IF(KO71=0,KP71*KN$4,(VLOOKUP(KQ71,Dane!$A$2:$B$10,2)+2*KO71+KP71)*KN$4)))</f>
        <v/>
      </c>
      <c r="KO71" s="98"/>
      <c r="KP71" s="98"/>
      <c r="KQ71" s="98"/>
      <c r="KR71" s="96" t="str">
        <f>IF(KU71="","",(IF(KS71=0,KT71*KR$4,(VLOOKUP(KU71,Dane!$A$2:$B$10,2)+2*KS71+KT71)*KR$4)))</f>
        <v/>
      </c>
      <c r="KS71" s="98"/>
      <c r="KT71" s="98"/>
      <c r="KU71" s="98"/>
      <c r="KV71" s="96" t="str">
        <f>IF(KY71="","",(IF(KW71=0,KX71*KV$4,(VLOOKUP(KY71,Dane!$A$2:$B$10,2)+2*KW71+KX71)*KV$4)))</f>
        <v/>
      </c>
      <c r="KW71" s="98"/>
      <c r="KX71" s="98"/>
      <c r="KY71" s="98"/>
      <c r="KZ71" s="96" t="str">
        <f>IF(LC71="","",(IF(LA71=0,LB71*KZ$4,(VLOOKUP(LC71,Dane!$A$2:$B$10,2)+2*LA71+LB71)*KZ$4)))</f>
        <v/>
      </c>
      <c r="LA71" s="98"/>
      <c r="LB71" s="98"/>
      <c r="LC71" s="98"/>
      <c r="LD71" s="96" t="str">
        <f>IF(LG71="","",(IF(LE71=0,LF71*LD$4,(VLOOKUP(LG71,Dane!$A$2:$B$10,2)+2*LE71+LF71)*LD$4)))</f>
        <v/>
      </c>
      <c r="LE71" s="98"/>
      <c r="LF71" s="98"/>
      <c r="LG71" s="98"/>
      <c r="LH71" s="96" t="str">
        <f>IF(LK71="","",(IF(LI71=0,LJ71*LH$4,(VLOOKUP(LK71,Dane!$A$2:$B$10,2)+2*LI71+LJ71)*LH$4)))</f>
        <v/>
      </c>
      <c r="LI71" s="98"/>
      <c r="LJ71" s="98"/>
      <c r="LK71" s="98"/>
      <c r="LL71" s="96" t="str">
        <f>IF(LO71="","",(IF(LM71=0,LN71*LL$4,(VLOOKUP(LO71,Dane!$A$2:$B$10,2)+2*LM71+LN71)*LL$4)))</f>
        <v/>
      </c>
      <c r="LM71" s="98"/>
      <c r="LN71" s="98"/>
      <c r="LO71" s="98"/>
      <c r="LP71" s="96" t="str">
        <f>IF(LS71="","",(IF(LQ71=0,LR71*LP$4,(VLOOKUP(LS71,Dane!$A$2:$B$10,2)+2*LQ71+LR71)*LP$4)))</f>
        <v/>
      </c>
      <c r="LQ71" s="98"/>
      <c r="LR71" s="98"/>
      <c r="LS71" s="98"/>
      <c r="LT71" s="96" t="str">
        <f>IF(LW71="","",(IF(LU71=0,LV71*LT$4,(VLOOKUP(LW71,Dane!$A$2:$B$10,2)+2*LU71+LV71)*LT$4)))</f>
        <v/>
      </c>
      <c r="LU71" s="98"/>
      <c r="LV71" s="98"/>
      <c r="LW71" s="98"/>
      <c r="LX71" s="96" t="str">
        <f>IF(MA71="","",(IF(LY71=0,LZ71*LX$4,(VLOOKUP(MA71,Dane!$A$2:$B$10,2)+2*LY71+LZ71)*LX$4)))</f>
        <v/>
      </c>
      <c r="LY71" s="98"/>
      <c r="LZ71" s="98"/>
      <c r="MA71" s="98"/>
      <c r="MB71" s="96" t="str">
        <f>IF(ME71="","",(IF(MC71=0,MD71*MB$4,(VLOOKUP(ME71,Dane!$A$2:$B$10,2)+2*MC71+MD71)*MB$4)))</f>
        <v/>
      </c>
      <c r="MC71" s="98"/>
      <c r="MD71" s="98"/>
      <c r="ME71" s="98"/>
      <c r="MF71" s="96" t="str">
        <f>IF(MI71="","",(IF(MG71=0,MH71*MF$4,(VLOOKUP(MI71,Dane!$A$2:$B$10,2)+2*MG71+MH71)*MF$4)))</f>
        <v/>
      </c>
      <c r="MG71" s="98"/>
      <c r="MH71" s="98"/>
      <c r="MI71" s="98"/>
      <c r="MJ71" s="96" t="str">
        <f>IF(MM71="","",(IF(MK71=0,ML71*MJ$4,(VLOOKUP(MM71,Dane!$A$2:$B$10,2)+2*MK71+ML71)*MJ$4)))</f>
        <v/>
      </c>
      <c r="MK71" s="98"/>
      <c r="ML71" s="98"/>
      <c r="MM71" s="98"/>
      <c r="MN71" s="96" t="str">
        <f>IF(MQ71="","",(IF(MO71=0,MP71*MN$4,(VLOOKUP(MQ71,Dane!$A$2:$B$10,2)+2*MO71+MP71)*MN$4)))</f>
        <v/>
      </c>
      <c r="MO71" s="98"/>
      <c r="MP71" s="98"/>
      <c r="MQ71" s="98"/>
      <c r="MR71" s="96" t="str">
        <f>IF(MU71="","",(IF(MS71=0,MT71*MR$4,(VLOOKUP(MU71,Dane!$A$2:$B$10,2)+2*MS71+MT71)*MR$4)))</f>
        <v/>
      </c>
      <c r="MS71" s="98"/>
      <c r="MT71" s="98"/>
      <c r="MU71" s="98"/>
      <c r="MV71" s="96" t="str">
        <f>IF(MY71="","",(IF(MW71=0,MX71*MV$4,(VLOOKUP(MY71,Dane!$A$2:$B$10,2)+2*MW71+MX71)*MV$4)))</f>
        <v/>
      </c>
      <c r="MW71" s="98"/>
      <c r="MX71" s="98"/>
      <c r="MY71" s="98"/>
      <c r="MZ71" s="96" t="str">
        <f>IF(NC71="","",(IF(NA71=0,NB71*MZ$4,(VLOOKUP(NC71,Dane!$A$2:$B$10,2)+2*NA71+NB71)*MZ$4)))</f>
        <v/>
      </c>
      <c r="NA71" s="98"/>
      <c r="NB71" s="98"/>
      <c r="NC71" s="98"/>
      <c r="ND71" s="96" t="str">
        <f>IF(NG71="","",(IF(NE71=0,NF71*ND$4,(VLOOKUP(NG71,Dane!$A$2:$B$10,2)+2*NE71+NF71)*ND$4)))</f>
        <v/>
      </c>
      <c r="NE71" s="98"/>
      <c r="NF71" s="98"/>
      <c r="NG71" s="98"/>
      <c r="NH71" s="96" t="str">
        <f>IF(NK71="","",(IF(NI71=0,NJ71*NH$4,(VLOOKUP(NK71,Dane!$A$2:$B$10,2)+2*NI71+NJ71)*NH$4)))</f>
        <v/>
      </c>
      <c r="NI71" s="98"/>
      <c r="NJ71" s="98"/>
      <c r="NK71" s="98"/>
      <c r="NL71" s="96" t="str">
        <f>IF(NO71="","",(IF(NM71=0,NN71*NL$4,(VLOOKUP(NO71,Dane!$A$2:$B$10,2)+2*NM71+NN71)*NL$4)))</f>
        <v/>
      </c>
      <c r="NM71" s="98"/>
      <c r="NN71" s="98"/>
      <c r="NO71" s="98"/>
      <c r="NP71" s="96" t="str">
        <f>IF(NS71="","",(IF(NQ71=0,NR71*NP$4,(VLOOKUP(NS71,Dane!$A$2:$B$10,2)+2*NQ71+NR71)*NP$4)))</f>
        <v/>
      </c>
      <c r="NQ71" s="98"/>
      <c r="NR71" s="98"/>
      <c r="NS71" s="98"/>
      <c r="NT71" s="96">
        <f>IF(NW71="","",(IF(NU71=0,NV71*NT$4,(VLOOKUP(NW71,Dane!$A$2:$B$10,2)+2*NU71+NV71)*NT$4)))</f>
        <v>43.5</v>
      </c>
      <c r="NU71" s="99">
        <v>4</v>
      </c>
      <c r="NV71" s="99">
        <v>1</v>
      </c>
      <c r="NW71" s="99">
        <v>3</v>
      </c>
      <c r="NX71" s="96" t="str">
        <f>IF(OA71="","",(IF(NY71=0,NZ71*NX$4,(VLOOKUP(OA71,Dane!$A$2:$B$10,2)+2*NY71+NZ71)*NX$4)))</f>
        <v/>
      </c>
      <c r="NY71" s="98"/>
      <c r="NZ71" s="98"/>
      <c r="OA71" s="98"/>
      <c r="OB71" s="96" t="str">
        <f>IF(OE71="","",(IF(OC71=0,OD71*OB$4,(VLOOKUP(OE71,Dane!$A$2:$B$10,2)+2*OC71+OD71)*OB$4)))</f>
        <v/>
      </c>
      <c r="OC71" s="98"/>
      <c r="OD71" s="98"/>
      <c r="OE71" s="98"/>
      <c r="OF71" s="96" t="str">
        <f>IF(OI71="","",(IF(OG71=0,OH71*OF$4,(VLOOKUP(OI71,Dane!$A$2:$B$10,2)+2*OG71+OH71)*OF$4)))</f>
        <v/>
      </c>
      <c r="OG71" s="98"/>
      <c r="OH71" s="98"/>
      <c r="OI71" s="98"/>
      <c r="OJ71" s="96" t="str">
        <f>IF(OM71="","",(IF(OK71=0,OL71*OJ$4,(VLOOKUP(OM71,Dane!$A$2:$B$10,2)+2*OK71+OL71)*OJ$4)))</f>
        <v/>
      </c>
      <c r="OK71" s="98"/>
      <c r="OL71" s="98"/>
      <c r="OM71" s="98"/>
      <c r="ON71" s="96" t="str">
        <f>IF(OQ71="","",(IF(OO71=0,OP71*ON$4,(VLOOKUP(OQ71,Dane!$A$2:$B$10,2)+2*OO71+OP71)*ON$4)))</f>
        <v/>
      </c>
      <c r="OO71" s="98"/>
      <c r="OP71" s="98"/>
      <c r="OQ71" s="98"/>
      <c r="OR71" s="96" t="str">
        <f>IF(OU71="","",(IF(OS71=0,OT71*OR$4,(VLOOKUP(OU71,Dane!$A$2:$B$10,2)+2*OS71+OT71)*OR$4)))</f>
        <v/>
      </c>
      <c r="OS71" s="98"/>
      <c r="OT71" s="98"/>
      <c r="OU71" s="112"/>
    </row>
    <row r="72" spans="1:411" x14ac:dyDescent="0.25">
      <c r="A72" s="71">
        <f t="shared" si="433"/>
        <v>67</v>
      </c>
      <c r="B72" s="83" t="s">
        <v>200</v>
      </c>
      <c r="C72" s="63">
        <v>2006</v>
      </c>
      <c r="D72" s="64" t="str">
        <f>VLOOKUP(C72,Dane!$A$17:$B$34,2)</f>
        <v>funny</v>
      </c>
      <c r="E72" s="65">
        <f t="shared" si="434"/>
        <v>66.5</v>
      </c>
      <c r="F72" s="66">
        <f t="shared" si="432"/>
        <v>23</v>
      </c>
      <c r="G72" s="66">
        <f t="shared" si="432"/>
        <v>20</v>
      </c>
      <c r="H72" s="66">
        <f t="shared" si="432"/>
        <v>9.5</v>
      </c>
      <c r="I72" s="66">
        <f t="shared" si="432"/>
        <v>8</v>
      </c>
      <c r="J72" s="66">
        <f t="shared" si="432"/>
        <v>6</v>
      </c>
      <c r="K72" s="66" t="str">
        <f t="shared" si="432"/>
        <v/>
      </c>
      <c r="L72" s="66" t="str">
        <f t="shared" si="432"/>
        <v/>
      </c>
      <c r="M72" s="66" t="str">
        <f t="shared" si="432"/>
        <v/>
      </c>
      <c r="N72" s="66" t="str">
        <f t="shared" si="432"/>
        <v/>
      </c>
      <c r="O72" s="72" t="str">
        <f t="shared" si="432"/>
        <v/>
      </c>
      <c r="P72" s="67">
        <f t="shared" si="435"/>
        <v>5</v>
      </c>
      <c r="Q72" s="69" t="str">
        <f t="shared" si="436"/>
        <v/>
      </c>
      <c r="R72" s="69" t="str">
        <f t="shared" si="437"/>
        <v/>
      </c>
      <c r="S72" s="69" t="str">
        <f t="shared" si="438"/>
        <v/>
      </c>
      <c r="T72" s="69" t="str">
        <f t="shared" si="439"/>
        <v/>
      </c>
      <c r="U72" s="69" t="str">
        <f t="shared" si="440"/>
        <v/>
      </c>
      <c r="V72" s="69" t="str">
        <f t="shared" si="441"/>
        <v/>
      </c>
      <c r="W72" s="69">
        <f t="shared" si="442"/>
        <v>20</v>
      </c>
      <c r="X72" s="69" t="str">
        <f t="shared" si="443"/>
        <v/>
      </c>
      <c r="Y72" s="69" t="str">
        <f t="shared" si="444"/>
        <v/>
      </c>
      <c r="Z72" s="69" t="str">
        <f t="shared" si="445"/>
        <v/>
      </c>
      <c r="AA72" s="69" t="str">
        <f t="shared" si="446"/>
        <v/>
      </c>
      <c r="AB72" s="69" t="str">
        <f t="shared" si="447"/>
        <v/>
      </c>
      <c r="AC72" s="69" t="str">
        <f t="shared" si="448"/>
        <v/>
      </c>
      <c r="AD72" s="69" t="str">
        <f t="shared" si="449"/>
        <v/>
      </c>
      <c r="AE72" s="69" t="str">
        <f t="shared" si="450"/>
        <v/>
      </c>
      <c r="AF72" s="69" t="str">
        <f t="shared" si="451"/>
        <v/>
      </c>
      <c r="AG72" s="69" t="str">
        <f t="shared" si="452"/>
        <v/>
      </c>
      <c r="AH72" s="69" t="str">
        <f t="shared" si="453"/>
        <v/>
      </c>
      <c r="AI72" s="69" t="str">
        <f t="shared" si="454"/>
        <v/>
      </c>
      <c r="AJ72" s="69">
        <f t="shared" si="455"/>
        <v>8</v>
      </c>
      <c r="AK72" s="69" t="str">
        <f t="shared" si="456"/>
        <v/>
      </c>
      <c r="AL72" s="69" t="str">
        <f t="shared" si="457"/>
        <v/>
      </c>
      <c r="AM72" s="69">
        <f t="shared" si="458"/>
        <v>23</v>
      </c>
      <c r="AN72" s="69" t="str">
        <f t="shared" si="459"/>
        <v/>
      </c>
      <c r="AO72" s="69" t="str">
        <f t="shared" si="460"/>
        <v/>
      </c>
      <c r="AP72" s="69" t="str">
        <f t="shared" si="461"/>
        <v/>
      </c>
      <c r="AQ72" s="69" t="str">
        <f t="shared" si="462"/>
        <v/>
      </c>
      <c r="AR72" s="69" t="str">
        <f t="shared" si="463"/>
        <v/>
      </c>
      <c r="AS72" s="69" t="str">
        <f t="shared" si="464"/>
        <v/>
      </c>
      <c r="AT72" s="69" t="str">
        <f t="shared" si="465"/>
        <v/>
      </c>
      <c r="AU72" s="69" t="str">
        <f t="shared" si="466"/>
        <v/>
      </c>
      <c r="AV72" s="69" t="str">
        <f t="shared" si="467"/>
        <v/>
      </c>
      <c r="AW72" s="69" t="str">
        <f t="shared" si="468"/>
        <v/>
      </c>
      <c r="AX72" s="69" t="str">
        <f t="shared" si="469"/>
        <v/>
      </c>
      <c r="AY72" s="69" t="str">
        <f t="shared" si="470"/>
        <v/>
      </c>
      <c r="AZ72" s="69" t="str">
        <f t="shared" si="471"/>
        <v/>
      </c>
      <c r="BA72" s="69" t="str">
        <f t="shared" si="472"/>
        <v/>
      </c>
      <c r="BB72" s="69" t="str">
        <f t="shared" si="473"/>
        <v/>
      </c>
      <c r="BC72" s="69" t="str">
        <f t="shared" si="474"/>
        <v/>
      </c>
      <c r="BD72" s="69" t="str">
        <f t="shared" si="475"/>
        <v/>
      </c>
      <c r="BE72" s="69" t="str">
        <f t="shared" si="476"/>
        <v/>
      </c>
      <c r="BF72" s="69" t="str">
        <f t="shared" si="477"/>
        <v/>
      </c>
      <c r="BG72" s="69" t="str">
        <f t="shared" si="478"/>
        <v/>
      </c>
      <c r="BH72" s="69" t="str">
        <f t="shared" si="479"/>
        <v/>
      </c>
      <c r="BI72" s="69" t="str">
        <f t="shared" si="480"/>
        <v/>
      </c>
      <c r="BJ72" s="69" t="str">
        <f t="shared" si="481"/>
        <v/>
      </c>
      <c r="BK72" s="69" t="str">
        <f t="shared" si="482"/>
        <v/>
      </c>
      <c r="BL72" s="69" t="str">
        <f t="shared" si="483"/>
        <v/>
      </c>
      <c r="BM72" s="69" t="str">
        <f t="shared" si="484"/>
        <v/>
      </c>
      <c r="BN72" s="69" t="str">
        <f t="shared" si="485"/>
        <v/>
      </c>
      <c r="BO72" s="69" t="str">
        <f t="shared" si="486"/>
        <v/>
      </c>
      <c r="BP72" s="69">
        <f t="shared" si="487"/>
        <v>9.5</v>
      </c>
      <c r="BQ72" s="69" t="str">
        <f t="shared" si="488"/>
        <v/>
      </c>
      <c r="BR72" s="69" t="str">
        <f t="shared" si="489"/>
        <v/>
      </c>
      <c r="BS72" s="69" t="str">
        <f t="shared" si="490"/>
        <v/>
      </c>
      <c r="BT72" s="69" t="str">
        <f t="shared" si="491"/>
        <v/>
      </c>
      <c r="BU72" s="69" t="str">
        <f t="shared" si="492"/>
        <v/>
      </c>
      <c r="BV72" s="69" t="str">
        <f t="shared" si="493"/>
        <v/>
      </c>
      <c r="BW72" s="69" t="str">
        <f t="shared" si="494"/>
        <v/>
      </c>
      <c r="BX72" s="69" t="str">
        <f t="shared" si="495"/>
        <v/>
      </c>
      <c r="BY72" s="69" t="str">
        <f t="shared" si="496"/>
        <v/>
      </c>
      <c r="BZ72" s="69" t="str">
        <f t="shared" si="497"/>
        <v/>
      </c>
      <c r="CA72" s="69" t="str">
        <f t="shared" si="498"/>
        <v/>
      </c>
      <c r="CB72" s="69" t="str">
        <f t="shared" si="499"/>
        <v/>
      </c>
      <c r="CC72" s="69" t="str">
        <f t="shared" si="500"/>
        <v/>
      </c>
      <c r="CD72" s="69" t="str">
        <f t="shared" si="501"/>
        <v/>
      </c>
      <c r="CE72" s="69" t="str">
        <f t="shared" si="502"/>
        <v/>
      </c>
      <c r="CF72" s="69" t="str">
        <f t="shared" si="503"/>
        <v/>
      </c>
      <c r="CG72" s="69" t="str">
        <f t="shared" si="504"/>
        <v/>
      </c>
      <c r="CH72" s="69" t="str">
        <f t="shared" si="505"/>
        <v/>
      </c>
      <c r="CI72" s="69" t="str">
        <f t="shared" si="506"/>
        <v/>
      </c>
      <c r="CJ72" s="69" t="str">
        <f t="shared" si="507"/>
        <v/>
      </c>
      <c r="CK72" s="69">
        <f t="shared" si="508"/>
        <v>6</v>
      </c>
      <c r="CL72" s="69" t="str">
        <f t="shared" si="509"/>
        <v/>
      </c>
      <c r="CM72" s="69" t="str">
        <f t="shared" si="510"/>
        <v/>
      </c>
      <c r="CN72" s="69" t="str">
        <f t="shared" si="511"/>
        <v/>
      </c>
      <c r="CO72" s="69" t="str">
        <f t="shared" si="512"/>
        <v/>
      </c>
      <c r="CP72" s="69" t="str">
        <f t="shared" si="513"/>
        <v/>
      </c>
      <c r="CQ72" s="94" t="str">
        <f t="shared" si="514"/>
        <v/>
      </c>
      <c r="CR72" s="111" t="str">
        <f>IF(CU72="","",(IF(CS72=0,CT72*CR$4,(VLOOKUP(CU72,Dane!$A$2:$B$10,2)+2*CS72+CT72)*CR$4)))</f>
        <v/>
      </c>
      <c r="CS72" s="98"/>
      <c r="CT72" s="98"/>
      <c r="CU72" s="98"/>
      <c r="CV72" s="96" t="str">
        <f>IF(CY72="","",(IF(CW72=0,CX72*CV$4,(VLOOKUP(CY72,Dane!$A$2:$B$10,2)+2*CW72+CX72)*CV$4)))</f>
        <v/>
      </c>
      <c r="CW72" s="98"/>
      <c r="CX72" s="98"/>
      <c r="CY72" s="98"/>
      <c r="CZ72" s="96" t="str">
        <f>IF(DC72="","",(IF(DA72=0,DB72*CZ$4,(VLOOKUP(DC72,Dane!$A$2:$B$10,2)+2*DA72+DB72)*CZ$4)))</f>
        <v/>
      </c>
      <c r="DA72" s="98"/>
      <c r="DB72" s="98"/>
      <c r="DC72" s="98"/>
      <c r="DD72" s="96" t="str">
        <f>IF(DG72="","",(IF(DE72=0,DF72*DD$4,(VLOOKUP(DG72,Dane!$A$2:$B$10,2)+2*DE72+DF72)*DD$4)))</f>
        <v/>
      </c>
      <c r="DE72" s="98"/>
      <c r="DF72" s="98"/>
      <c r="DG72" s="98"/>
      <c r="DH72" s="96" t="str">
        <f>IF(DK72="","",(IF(DI72=0,DJ72*DH$4,(VLOOKUP(DK72,Dane!$A$2:$B$10,2)+2*DI72+DJ72)*DH$4)))</f>
        <v/>
      </c>
      <c r="DI72" s="98"/>
      <c r="DJ72" s="98"/>
      <c r="DK72" s="98"/>
      <c r="DL72" s="96" t="str">
        <f>IF(DO72="","",(IF(DM72=0,DN72*DL$4,(VLOOKUP(DO72,Dane!$A$2:$B$10,2)+2*DM72+DN72)*DL$4)))</f>
        <v/>
      </c>
      <c r="DM72" s="98"/>
      <c r="DN72" s="98"/>
      <c r="DO72" s="98"/>
      <c r="DP72" s="96">
        <f>IF(DS72="","",(IF(DQ72=0,DR72*DP$4,(VLOOKUP(DS72,Dane!$A$2:$B$10,2)+2*DQ72+DR72)*DP$4)))</f>
        <v>20</v>
      </c>
      <c r="DQ72" s="99">
        <v>1</v>
      </c>
      <c r="DR72" s="99">
        <v>1</v>
      </c>
      <c r="DS72" s="99">
        <v>2</v>
      </c>
      <c r="DT72" s="96" t="str">
        <f>IF(DW72="","",(IF(DU72=0,DV72*DT$4,(VLOOKUP(DW72,Dane!$A$2:$B$10,2)+2*DU72+DV72)*DT$4)))</f>
        <v/>
      </c>
      <c r="DU72" s="98"/>
      <c r="DV72" s="98"/>
      <c r="DW72" s="98"/>
      <c r="DX72" s="96" t="str">
        <f>IF(EA72="","",(IF(DY72=0,DZ72*DX$4,(VLOOKUP(EA72,Dane!$A$2:$B$10,2)+2*DY72+DZ72)*DX$4)))</f>
        <v/>
      </c>
      <c r="DY72" s="98"/>
      <c r="DZ72" s="98"/>
      <c r="EA72" s="98"/>
      <c r="EB72" s="96" t="str">
        <f>IF(EE72="","",(IF(EC72=0,ED72*EB$4,(VLOOKUP(EE72,Dane!$A$2:$B$10,2)+2*EC72+ED72)*EB$4)))</f>
        <v/>
      </c>
      <c r="EC72" s="98"/>
      <c r="ED72" s="98"/>
      <c r="EE72" s="98"/>
      <c r="EF72" s="96" t="str">
        <f>IF(EI72="","",(IF(EG72=0,EH72*EF$4,(VLOOKUP(EI72,Dane!$A$2:$B$10,2)+2*EG72+EH72)*EF$4)))</f>
        <v/>
      </c>
      <c r="EG72" s="98"/>
      <c r="EH72" s="98"/>
      <c r="EI72" s="98"/>
      <c r="EJ72" s="96" t="str">
        <f>IF(EM72="","",(IF(EK72=0,EL72*EJ$4,(VLOOKUP(EM72,Dane!$A$2:$B$10,2)+2*EK72+EL72)*EJ$4)))</f>
        <v/>
      </c>
      <c r="EK72" s="98"/>
      <c r="EL72" s="98"/>
      <c r="EM72" s="98"/>
      <c r="EN72" s="96" t="str">
        <f>IF(EQ72="","",(IF(EO72=0,EP72*EN$4,(VLOOKUP(EQ72,Dane!$A$2:$B$10,2)+2*EO72+EP72)*EN$4)))</f>
        <v/>
      </c>
      <c r="EO72" s="98"/>
      <c r="EP72" s="98"/>
      <c r="EQ72" s="98"/>
      <c r="ER72" s="96" t="str">
        <f>IF(EU72="","",(IF(ES72=0,ET72*ER$4,(VLOOKUP(EU72,Dane!$A$2:$B$10,2)+2*ES72+ET72)*ER$4)))</f>
        <v/>
      </c>
      <c r="ES72" s="98"/>
      <c r="ET72" s="98"/>
      <c r="EU72" s="98"/>
      <c r="EV72" s="96" t="str">
        <f>IF(EY72="","",(IF(EW72=0,EX72*EV$4,(VLOOKUP(EY72,Dane!$A$2:$B$10,2)+2*EW72+EX72)*EV$4)))</f>
        <v/>
      </c>
      <c r="EW72" s="98"/>
      <c r="EX72" s="98"/>
      <c r="EY72" s="98"/>
      <c r="EZ72" s="96" t="str">
        <f>IF(FC72="","",(IF(FA72=0,FB72*EZ$4,(VLOOKUP(FC72,Dane!$A$2:$B$10,2)+2*FA72+FB72)*EZ$4)))</f>
        <v/>
      </c>
      <c r="FA72" s="98"/>
      <c r="FB72" s="98"/>
      <c r="FC72" s="98"/>
      <c r="FD72" s="96" t="str">
        <f>IF(FG72="","",(IF(FE72=0,FF72*FD$4,(VLOOKUP(FG72,Dane!$A$2:$B$10,2)+2*FE72+FF72)*FD$4)))</f>
        <v/>
      </c>
      <c r="FE72" s="98"/>
      <c r="FF72" s="98"/>
      <c r="FG72" s="98"/>
      <c r="FH72" s="96" t="str">
        <f>IF(FK72="","",(IF(FI72=0,FJ72*FH$4,(VLOOKUP(FK72,Dane!$A$2:$B$10,2)+2*FI72+FJ72)*FH$4)))</f>
        <v/>
      </c>
      <c r="FI72" s="98"/>
      <c r="FJ72" s="98"/>
      <c r="FK72" s="98"/>
      <c r="FL72" s="96" t="str">
        <f>IF(FO72="","",(IF(FM72=0,FN72*FL$4,(VLOOKUP(FO72,Dane!$A$2:$B$10,2)+2*FM72+FN72)*FL$4)))</f>
        <v/>
      </c>
      <c r="FM72" s="98"/>
      <c r="FN72" s="98"/>
      <c r="FO72" s="98"/>
      <c r="FP72" s="96">
        <f>IF(FS72="","",(IF(FQ72=0,FR72*FP$4,(VLOOKUP(FS72,Dane!$A$2:$B$10,2)+2*FQ72+FR72)*FP$4)))</f>
        <v>8</v>
      </c>
      <c r="FQ72" s="99">
        <v>0</v>
      </c>
      <c r="FR72" s="99">
        <v>4</v>
      </c>
      <c r="FS72" s="99">
        <v>5</v>
      </c>
      <c r="FT72" s="96" t="str">
        <f>IF(FW72="","",(IF(FU72=0,FV72*FT$4,(VLOOKUP(FW72,Dane!$A$2:$B$10,2)+2*FU72+FV72)*FT$4)))</f>
        <v/>
      </c>
      <c r="FU72" s="98"/>
      <c r="FV72" s="98"/>
      <c r="FW72" s="98"/>
      <c r="FX72" s="96" t="str">
        <f>IF(GA72="","",(IF(FY72=0,FZ72*FX$4,(VLOOKUP(GA72,Dane!$A$2:$B$10,2)+2*FY72+FZ72)*FX$4)))</f>
        <v/>
      </c>
      <c r="FY72" s="98"/>
      <c r="FZ72" s="98"/>
      <c r="GA72" s="98"/>
      <c r="GB72" s="96">
        <f>IF(GE72="","",(IF(GC72=0,GD72*GB$4,(VLOOKUP(GE72,Dane!$A$2:$B$10,2)+2*GC72+GD72)*GB$4)))</f>
        <v>23</v>
      </c>
      <c r="GC72" s="99">
        <v>2</v>
      </c>
      <c r="GD72" s="99">
        <v>2</v>
      </c>
      <c r="GE72" s="99">
        <v>3</v>
      </c>
      <c r="GF72" s="96" t="str">
        <f>IF(GI72="","",(IF(GG72=0,GH72*GF$4,(VLOOKUP(GI72,Dane!$A$2:$B$10,2)+2*GG72+GH72)*GF$4)))</f>
        <v/>
      </c>
      <c r="GG72" s="98"/>
      <c r="GH72" s="98"/>
      <c r="GI72" s="98"/>
      <c r="GJ72" s="96" t="str">
        <f>IF(GM72="","",(IF(GK72=0,GL72*GJ$4,(VLOOKUP(GM72,Dane!$A$2:$B$10,2)+2*GK72+GL72)*GJ$4)))</f>
        <v/>
      </c>
      <c r="GK72" s="98"/>
      <c r="GL72" s="98"/>
      <c r="GM72" s="98"/>
      <c r="GN72" s="96" t="str">
        <f>IF(GQ72="","",(IF(GO72=0,GP72*GN$4,(VLOOKUP(GQ72,Dane!$A$2:$B$10,2)+2*GO72+GP72)*GN$4)))</f>
        <v/>
      </c>
      <c r="GO72" s="98"/>
      <c r="GP72" s="98"/>
      <c r="GQ72" s="98"/>
      <c r="GR72" s="96" t="str">
        <f>IF(GU72="","",(IF(GS72=0,GT72*GR$4,(VLOOKUP(GU72,Dane!$A$2:$B$10,2)+2*GS72+GT72)*GR$4)))</f>
        <v/>
      </c>
      <c r="GS72" s="98"/>
      <c r="GT72" s="98"/>
      <c r="GU72" s="98"/>
      <c r="GV72" s="96" t="str">
        <f>IF(GY72="","",(IF(GW72=0,GX72*GV$4,(VLOOKUP(GY72,Dane!$A$2:$B$10,2)+2*GW72+GX72)*GV$4)))</f>
        <v/>
      </c>
      <c r="GW72" s="98"/>
      <c r="GX72" s="98"/>
      <c r="GY72" s="98"/>
      <c r="GZ72" s="96" t="str">
        <f>IF(HC72="","",(IF(HA72=0,HB72*GZ$4,(VLOOKUP(HC72,Dane!$A$2:$B$10,2)+2*HA72+HB72)*GZ$4)))</f>
        <v/>
      </c>
      <c r="HA72" s="98"/>
      <c r="HB72" s="98"/>
      <c r="HC72" s="98"/>
      <c r="HD72" s="96" t="str">
        <f>IF(HG72="","",(IF(HE72=0,HF72*HD$4,(VLOOKUP(HG72,Dane!$A$2:$B$10,2)+2*HE72+HF72)*HD$4)))</f>
        <v/>
      </c>
      <c r="HE72" s="98"/>
      <c r="HF72" s="98"/>
      <c r="HG72" s="98"/>
      <c r="HH72" s="96" t="str">
        <f>IF(HK72="","",(IF(HI72=0,HJ72*HH$4,(VLOOKUP(HK72,Dane!$A$2:$B$10,2)+2*HI72+HJ72)*HH$4)))</f>
        <v/>
      </c>
      <c r="HI72" s="98"/>
      <c r="HJ72" s="98"/>
      <c r="HK72" s="98"/>
      <c r="HL72" s="96" t="str">
        <f>IF(HO72="","",(IF(HM72=0,HN72*HL$4,(VLOOKUP(HO72,Dane!$A$2:$B$10,2)+2*HM72+HN72)*HL$4)))</f>
        <v/>
      </c>
      <c r="HM72" s="98"/>
      <c r="HN72" s="98"/>
      <c r="HO72" s="98"/>
      <c r="HP72" s="96" t="str">
        <f>IF(HS72="","",(IF(HQ72=0,HR72*HP$4,(VLOOKUP(HS72,Dane!$A$2:$B$10,2)+2*HQ72+HR72)*HP$4)))</f>
        <v/>
      </c>
      <c r="HQ72" s="98"/>
      <c r="HR72" s="98"/>
      <c r="HS72" s="98"/>
      <c r="HT72" s="96" t="str">
        <f>IF(HW72="","",(IF(HU72=0,HV72*HT$4,(VLOOKUP(HW72,Dane!$A$2:$B$10,2)+2*HU72+HV72)*HT$4)))</f>
        <v/>
      </c>
      <c r="HU72" s="98"/>
      <c r="HV72" s="98"/>
      <c r="HW72" s="98"/>
      <c r="HX72" s="96" t="str">
        <f>IF(IA72="","",(IF(HY72=0,HZ72*HX$4,(VLOOKUP(IA72,Dane!$A$2:$B$10,2)+2*HY72+HZ72)*HX$4)))</f>
        <v/>
      </c>
      <c r="HY72" s="98"/>
      <c r="HZ72" s="98"/>
      <c r="IA72" s="98"/>
      <c r="IB72" s="96" t="str">
        <f>IF(IE72="","",(IF(IC72=0,ID72*IB$4,(VLOOKUP(IE72,Dane!$A$2:$B$10,2)+2*IC72+ID72)*IB$4)))</f>
        <v/>
      </c>
      <c r="IC72" s="98"/>
      <c r="ID72" s="98"/>
      <c r="IE72" s="98"/>
      <c r="IF72" s="96" t="str">
        <f>IF(II72="","",(IF(IG72=0,IH72*IF$4,(VLOOKUP(II72,Dane!$A$2:$B$10,2)+2*IG72+IH72)*IF$4)))</f>
        <v/>
      </c>
      <c r="IG72" s="98"/>
      <c r="IH72" s="98"/>
      <c r="II72" s="98"/>
      <c r="IJ72" s="96" t="str">
        <f>IF(IM72="","",(IF(IK72=0,IL72*IJ$4,(VLOOKUP(IM72,Dane!$A$2:$B$10,2)+2*IK72+IL72)*IJ$4)))</f>
        <v/>
      </c>
      <c r="IK72" s="98"/>
      <c r="IL72" s="98"/>
      <c r="IM72" s="98"/>
      <c r="IN72" s="96" t="str">
        <f>IF(IQ72="","",(IF(IO72=0,IP72*IN$4,(VLOOKUP(IQ72,Dane!$A$2:$B$10,2)+2*IO72+IP72)*IN$4)))</f>
        <v/>
      </c>
      <c r="IO72" s="98"/>
      <c r="IP72" s="98"/>
      <c r="IQ72" s="98"/>
      <c r="IR72" s="96" t="str">
        <f>IF(IU72="","",(IF(IS72=0,IT72*IR$4,(VLOOKUP(IU72,Dane!$A$2:$B$10,2)+2*IS72+IT72)*IR$4)))</f>
        <v/>
      </c>
      <c r="IS72" s="98"/>
      <c r="IT72" s="98"/>
      <c r="IU72" s="98"/>
      <c r="IV72" s="96" t="str">
        <f>IF(IY72="","",(IF(IW72=0,IX72*IV$4,(VLOOKUP(IY72,Dane!$A$2:$B$10,2)+2*IW72+IX72)*IV$4)))</f>
        <v/>
      </c>
      <c r="IW72" s="98"/>
      <c r="IX72" s="98"/>
      <c r="IY72" s="98"/>
      <c r="IZ72" s="96" t="str">
        <f>IF(JC72="","",(IF(JA72=0,JB72*IZ$4,(VLOOKUP(JC72,Dane!$A$2:$B$10,2)+2*JA72+JB72)*IZ$4)))</f>
        <v/>
      </c>
      <c r="JA72" s="98"/>
      <c r="JB72" s="98"/>
      <c r="JC72" s="98"/>
      <c r="JD72" s="96" t="str">
        <f>IF(JG72="","",(IF(JE72=0,JF72*JD$4,(VLOOKUP(JG72,Dane!$A$2:$B$10,2)+2*JE72+JF72)*JD$4)))</f>
        <v/>
      </c>
      <c r="JE72" s="98"/>
      <c r="JF72" s="98"/>
      <c r="JG72" s="98"/>
      <c r="JH72" s="96" t="str">
        <f>IF(JK72="","",(IF(JI72=0,JJ72*JH$4,(VLOOKUP(JK72,Dane!$A$2:$B$10,2)+2*JI72+JJ72)*JH$4)))</f>
        <v/>
      </c>
      <c r="JI72" s="98"/>
      <c r="JJ72" s="98"/>
      <c r="JK72" s="98"/>
      <c r="JL72" s="96" t="str">
        <f>IF(JO72="","",(IF(JM72=0,JN72*JL$4,(VLOOKUP(JO72,Dane!$A$2:$B$10,2)+2*JM72+JN72)*JL$4)))</f>
        <v/>
      </c>
      <c r="JM72" s="98"/>
      <c r="JN72" s="98"/>
      <c r="JO72" s="98"/>
      <c r="JP72" s="96" t="str">
        <f>IF(JS72="","",(IF(JQ72=0,JR72*JP$4,(VLOOKUP(JS72,Dane!$A$2:$B$10,2)+2*JQ72+JR72)*JP$4)))</f>
        <v/>
      </c>
      <c r="JQ72" s="98"/>
      <c r="JR72" s="98"/>
      <c r="JS72" s="98"/>
      <c r="JT72" s="96" t="str">
        <f>IF(JW72="","",(IF(JU72=0,JV72*JT$4,(VLOOKUP(JW72,Dane!$A$2:$B$10,2)+2*JU72+JV72)*JT$4)))</f>
        <v/>
      </c>
      <c r="JU72" s="98"/>
      <c r="JV72" s="98"/>
      <c r="JW72" s="98"/>
      <c r="JX72" s="96" t="str">
        <f>IF(KA72="","",(IF(JY72=0,JZ72*JX$4,(VLOOKUP(KA72,Dane!$A$2:$B$10,2)+2*JY72+JZ72)*JX$4)))</f>
        <v/>
      </c>
      <c r="JY72" s="98"/>
      <c r="JZ72" s="98"/>
      <c r="KA72" s="98"/>
      <c r="KB72" s="96" t="str">
        <f>IF(KE72="","",(IF(KC72=0,KD72*KB$4,(VLOOKUP(KE72,Dane!$A$2:$B$10,2)+2*KC72+KD72)*KB$4)))</f>
        <v/>
      </c>
      <c r="KC72" s="98"/>
      <c r="KD72" s="98"/>
      <c r="KE72" s="98"/>
      <c r="KF72" s="96" t="str">
        <f>IF(KI72="","",(IF(KG72=0,KH72*KF$4,(VLOOKUP(KI72,Dane!$A$2:$B$10,2)+2*KG72+KH72)*KF$4)))</f>
        <v/>
      </c>
      <c r="KG72" s="98"/>
      <c r="KH72" s="98"/>
      <c r="KI72" s="98"/>
      <c r="KJ72" s="96" t="str">
        <f>IF(KM72="","",(IF(KK72=0,KL72*KJ$4,(VLOOKUP(KM72,Dane!$A$2:$B$10,2)+2*KK72+KL72)*KJ$4)))</f>
        <v/>
      </c>
      <c r="KK72" s="98"/>
      <c r="KL72" s="98"/>
      <c r="KM72" s="98"/>
      <c r="KN72" s="96">
        <f>IF(KQ72="","",(IF(KO72=0,KP72*KN$4,(VLOOKUP(KQ72,Dane!$A$2:$B$10,2)+2*KO72+KP72)*KN$4)))</f>
        <v>9.5</v>
      </c>
      <c r="KO72" s="99">
        <v>1</v>
      </c>
      <c r="KP72" s="99">
        <v>2</v>
      </c>
      <c r="KQ72" s="99">
        <v>3</v>
      </c>
      <c r="KR72" s="96" t="str">
        <f>IF(KU72="","",(IF(KS72=0,KT72*KR$4,(VLOOKUP(KU72,Dane!$A$2:$B$10,2)+2*KS72+KT72)*KR$4)))</f>
        <v/>
      </c>
      <c r="KS72" s="98"/>
      <c r="KT72" s="98"/>
      <c r="KU72" s="98"/>
      <c r="KV72" s="96" t="str">
        <f>IF(KY72="","",(IF(KW72=0,KX72*KV$4,(VLOOKUP(KY72,Dane!$A$2:$B$10,2)+2*KW72+KX72)*KV$4)))</f>
        <v/>
      </c>
      <c r="KW72" s="98"/>
      <c r="KX72" s="98"/>
      <c r="KY72" s="98"/>
      <c r="KZ72" s="96" t="str">
        <f>IF(LC72="","",(IF(LA72=0,LB72*KZ$4,(VLOOKUP(LC72,Dane!$A$2:$B$10,2)+2*LA72+LB72)*KZ$4)))</f>
        <v/>
      </c>
      <c r="LA72" s="98"/>
      <c r="LB72" s="98"/>
      <c r="LC72" s="98"/>
      <c r="LD72" s="96" t="str">
        <f>IF(LG72="","",(IF(LE72=0,LF72*LD$4,(VLOOKUP(LG72,Dane!$A$2:$B$10,2)+2*LE72+LF72)*LD$4)))</f>
        <v/>
      </c>
      <c r="LE72" s="98"/>
      <c r="LF72" s="98"/>
      <c r="LG72" s="98"/>
      <c r="LH72" s="96" t="str">
        <f>IF(LK72="","",(IF(LI72=0,LJ72*LH$4,(VLOOKUP(LK72,Dane!$A$2:$B$10,2)+2*LI72+LJ72)*LH$4)))</f>
        <v/>
      </c>
      <c r="LI72" s="98"/>
      <c r="LJ72" s="98"/>
      <c r="LK72" s="98"/>
      <c r="LL72" s="96" t="str">
        <f>IF(LO72="","",(IF(LM72=0,LN72*LL$4,(VLOOKUP(LO72,Dane!$A$2:$B$10,2)+2*LM72+LN72)*LL$4)))</f>
        <v/>
      </c>
      <c r="LM72" s="98"/>
      <c r="LN72" s="98"/>
      <c r="LO72" s="98"/>
      <c r="LP72" s="96" t="str">
        <f>IF(LS72="","",(IF(LQ72=0,LR72*LP$4,(VLOOKUP(LS72,Dane!$A$2:$B$10,2)+2*LQ72+LR72)*LP$4)))</f>
        <v/>
      </c>
      <c r="LQ72" s="98"/>
      <c r="LR72" s="98"/>
      <c r="LS72" s="98"/>
      <c r="LT72" s="96" t="str">
        <f>IF(LW72="","",(IF(LU72=0,LV72*LT$4,(VLOOKUP(LW72,Dane!$A$2:$B$10,2)+2*LU72+LV72)*LT$4)))</f>
        <v/>
      </c>
      <c r="LU72" s="98"/>
      <c r="LV72" s="98"/>
      <c r="LW72" s="98"/>
      <c r="LX72" s="96" t="str">
        <f>IF(MA72="","",(IF(LY72=0,LZ72*LX$4,(VLOOKUP(MA72,Dane!$A$2:$B$10,2)+2*LY72+LZ72)*LX$4)))</f>
        <v/>
      </c>
      <c r="LY72" s="98"/>
      <c r="LZ72" s="98"/>
      <c r="MA72" s="98"/>
      <c r="MB72" s="96" t="str">
        <f>IF(ME72="","",(IF(MC72=0,MD72*MB$4,(VLOOKUP(ME72,Dane!$A$2:$B$10,2)+2*MC72+MD72)*MB$4)))</f>
        <v/>
      </c>
      <c r="MC72" s="98"/>
      <c r="MD72" s="98"/>
      <c r="ME72" s="98"/>
      <c r="MF72" s="96" t="str">
        <f>IF(MI72="","",(IF(MG72=0,MH72*MF$4,(VLOOKUP(MI72,Dane!$A$2:$B$10,2)+2*MG72+MH72)*MF$4)))</f>
        <v/>
      </c>
      <c r="MG72" s="98"/>
      <c r="MH72" s="98"/>
      <c r="MI72" s="98"/>
      <c r="MJ72" s="96" t="str">
        <f>IF(MM72="","",(IF(MK72=0,ML72*MJ$4,(VLOOKUP(MM72,Dane!$A$2:$B$10,2)+2*MK72+ML72)*MJ$4)))</f>
        <v/>
      </c>
      <c r="MK72" s="98"/>
      <c r="ML72" s="98"/>
      <c r="MM72" s="98"/>
      <c r="MN72" s="96" t="str">
        <f>IF(MQ72="","",(IF(MO72=0,MP72*MN$4,(VLOOKUP(MQ72,Dane!$A$2:$B$10,2)+2*MO72+MP72)*MN$4)))</f>
        <v/>
      </c>
      <c r="MO72" s="98"/>
      <c r="MP72" s="98"/>
      <c r="MQ72" s="98"/>
      <c r="MR72" s="96" t="str">
        <f>IF(MU72="","",(IF(MS72=0,MT72*MR$4,(VLOOKUP(MU72,Dane!$A$2:$B$10,2)+2*MS72+MT72)*MR$4)))</f>
        <v/>
      </c>
      <c r="MS72" s="98"/>
      <c r="MT72" s="98"/>
      <c r="MU72" s="98"/>
      <c r="MV72" s="96" t="str">
        <f>IF(MY72="","",(IF(MW72=0,MX72*MV$4,(VLOOKUP(MY72,Dane!$A$2:$B$10,2)+2*MW72+MX72)*MV$4)))</f>
        <v/>
      </c>
      <c r="MW72" s="98"/>
      <c r="MX72" s="98"/>
      <c r="MY72" s="98"/>
      <c r="MZ72" s="96" t="str">
        <f>IF(NC72="","",(IF(NA72=0,NB72*MZ$4,(VLOOKUP(NC72,Dane!$A$2:$B$10,2)+2*NA72+NB72)*MZ$4)))</f>
        <v/>
      </c>
      <c r="NA72" s="98"/>
      <c r="NB72" s="98"/>
      <c r="NC72" s="98"/>
      <c r="ND72" s="96" t="str">
        <f>IF(NG72="","",(IF(NE72=0,NF72*ND$4,(VLOOKUP(NG72,Dane!$A$2:$B$10,2)+2*NE72+NF72)*ND$4)))</f>
        <v/>
      </c>
      <c r="NE72" s="98"/>
      <c r="NF72" s="98"/>
      <c r="NG72" s="98"/>
      <c r="NH72" s="96" t="str">
        <f>IF(NK72="","",(IF(NI72=0,NJ72*NH$4,(VLOOKUP(NK72,Dane!$A$2:$B$10,2)+2*NI72+NJ72)*NH$4)))</f>
        <v/>
      </c>
      <c r="NI72" s="98"/>
      <c r="NJ72" s="98"/>
      <c r="NK72" s="98"/>
      <c r="NL72" s="96" t="str">
        <f>IF(NO72="","",(IF(NM72=0,NN72*NL$4,(VLOOKUP(NO72,Dane!$A$2:$B$10,2)+2*NM72+NN72)*NL$4)))</f>
        <v/>
      </c>
      <c r="NM72" s="98"/>
      <c r="NN72" s="98"/>
      <c r="NO72" s="98"/>
      <c r="NP72" s="96" t="str">
        <f>IF(NS72="","",(IF(NQ72=0,NR72*NP$4,(VLOOKUP(NS72,Dane!$A$2:$B$10,2)+2*NQ72+NR72)*NP$4)))</f>
        <v/>
      </c>
      <c r="NQ72" s="98"/>
      <c r="NR72" s="98"/>
      <c r="NS72" s="98"/>
      <c r="NT72" s="96">
        <f>IF(NW72="","",(IF(NU72=0,NV72*NT$4,(VLOOKUP(NW72,Dane!$A$2:$B$10,2)+2*NU72+NV72)*NT$4)))</f>
        <v>6</v>
      </c>
      <c r="NU72" s="99">
        <v>0</v>
      </c>
      <c r="NV72" s="99">
        <v>2</v>
      </c>
      <c r="NW72" s="99">
        <v>0</v>
      </c>
      <c r="NX72" s="96" t="str">
        <f>IF(OA72="","",(IF(NY72=0,NZ72*NX$4,(VLOOKUP(OA72,Dane!$A$2:$B$10,2)+2*NY72+NZ72)*NX$4)))</f>
        <v/>
      </c>
      <c r="NY72" s="98"/>
      <c r="NZ72" s="98"/>
      <c r="OA72" s="98"/>
      <c r="OB72" s="96" t="str">
        <f>IF(OE72="","",(IF(OC72=0,OD72*OB$4,(VLOOKUP(OE72,Dane!$A$2:$B$10,2)+2*OC72+OD72)*OB$4)))</f>
        <v/>
      </c>
      <c r="OC72" s="98"/>
      <c r="OD72" s="98"/>
      <c r="OE72" s="98"/>
      <c r="OF72" s="96" t="str">
        <f>IF(OI72="","",(IF(OG72=0,OH72*OF$4,(VLOOKUP(OI72,Dane!$A$2:$B$10,2)+2*OG72+OH72)*OF$4)))</f>
        <v/>
      </c>
      <c r="OG72" s="98"/>
      <c r="OH72" s="98"/>
      <c r="OI72" s="98"/>
      <c r="OJ72" s="96" t="str">
        <f>IF(OM72="","",(IF(OK72=0,OL72*OJ$4,(VLOOKUP(OM72,Dane!$A$2:$B$10,2)+2*OK72+OL72)*OJ$4)))</f>
        <v/>
      </c>
      <c r="OK72" s="98"/>
      <c r="OL72" s="98"/>
      <c r="OM72" s="98"/>
      <c r="ON72" s="96" t="str">
        <f>IF(OQ72="","",(IF(OO72=0,OP72*ON$4,(VLOOKUP(OQ72,Dane!$A$2:$B$10,2)+2*OO72+OP72)*ON$4)))</f>
        <v/>
      </c>
      <c r="OO72" s="98"/>
      <c r="OP72" s="98"/>
      <c r="OQ72" s="98"/>
      <c r="OR72" s="96" t="str">
        <f>IF(OU72="","",(IF(OS72=0,OT72*OR$4,(VLOOKUP(OU72,Dane!$A$2:$B$10,2)+2*OS72+OT72)*OR$4)))</f>
        <v/>
      </c>
      <c r="OS72" s="98"/>
      <c r="OT72" s="98"/>
      <c r="OU72" s="112"/>
    </row>
    <row r="73" spans="1:411" x14ac:dyDescent="0.25">
      <c r="A73" s="61">
        <f t="shared" si="433"/>
        <v>68</v>
      </c>
      <c r="B73" s="83" t="s">
        <v>203</v>
      </c>
      <c r="C73" s="63">
        <v>2002</v>
      </c>
      <c r="D73" s="64" t="str">
        <f>VLOOKUP(C73,Dane!$A$17:$B$34,2)</f>
        <v>młodzik</v>
      </c>
      <c r="E73" s="65">
        <f t="shared" si="434"/>
        <v>66</v>
      </c>
      <c r="F73" s="66">
        <f t="shared" si="432"/>
        <v>30</v>
      </c>
      <c r="G73" s="66">
        <f t="shared" si="432"/>
        <v>12</v>
      </c>
      <c r="H73" s="66">
        <f t="shared" si="432"/>
        <v>10</v>
      </c>
      <c r="I73" s="66">
        <f t="shared" si="432"/>
        <v>10</v>
      </c>
      <c r="J73" s="66">
        <f t="shared" si="432"/>
        <v>4</v>
      </c>
      <c r="K73" s="66" t="str">
        <f t="shared" si="432"/>
        <v/>
      </c>
      <c r="L73" s="66" t="str">
        <f t="shared" si="432"/>
        <v/>
      </c>
      <c r="M73" s="66" t="str">
        <f t="shared" si="432"/>
        <v/>
      </c>
      <c r="N73" s="66" t="str">
        <f t="shared" si="432"/>
        <v/>
      </c>
      <c r="O73" s="72" t="str">
        <f t="shared" si="432"/>
        <v/>
      </c>
      <c r="P73" s="67">
        <f t="shared" si="435"/>
        <v>5</v>
      </c>
      <c r="Q73" s="69" t="str">
        <f t="shared" si="436"/>
        <v/>
      </c>
      <c r="R73" s="69" t="str">
        <f t="shared" si="437"/>
        <v/>
      </c>
      <c r="S73" s="69" t="str">
        <f t="shared" si="438"/>
        <v/>
      </c>
      <c r="T73" s="69" t="str">
        <f t="shared" si="439"/>
        <v/>
      </c>
      <c r="U73" s="69" t="str">
        <f t="shared" si="440"/>
        <v/>
      </c>
      <c r="V73" s="69" t="str">
        <f t="shared" si="441"/>
        <v/>
      </c>
      <c r="W73" s="69" t="str">
        <f t="shared" si="442"/>
        <v/>
      </c>
      <c r="X73" s="69" t="str">
        <f t="shared" si="443"/>
        <v/>
      </c>
      <c r="Y73" s="69" t="str">
        <f t="shared" si="444"/>
        <v/>
      </c>
      <c r="Z73" s="69" t="str">
        <f t="shared" si="445"/>
        <v/>
      </c>
      <c r="AA73" s="69" t="str">
        <f t="shared" si="446"/>
        <v/>
      </c>
      <c r="AB73" s="69" t="str">
        <f t="shared" si="447"/>
        <v/>
      </c>
      <c r="AC73" s="69" t="str">
        <f t="shared" si="448"/>
        <v/>
      </c>
      <c r="AD73" s="69" t="str">
        <f t="shared" si="449"/>
        <v/>
      </c>
      <c r="AE73" s="69">
        <f t="shared" si="450"/>
        <v>30</v>
      </c>
      <c r="AF73" s="69">
        <f t="shared" si="451"/>
        <v>12</v>
      </c>
      <c r="AG73" s="69" t="str">
        <f t="shared" si="452"/>
        <v/>
      </c>
      <c r="AH73" s="69" t="str">
        <f t="shared" si="453"/>
        <v/>
      </c>
      <c r="AI73" s="69" t="str">
        <f t="shared" si="454"/>
        <v/>
      </c>
      <c r="AJ73" s="69" t="str">
        <f t="shared" si="455"/>
        <v/>
      </c>
      <c r="AK73" s="69" t="str">
        <f t="shared" si="456"/>
        <v/>
      </c>
      <c r="AL73" s="69" t="str">
        <f t="shared" si="457"/>
        <v/>
      </c>
      <c r="AM73" s="69" t="str">
        <f t="shared" si="458"/>
        <v/>
      </c>
      <c r="AN73" s="69" t="str">
        <f t="shared" si="459"/>
        <v/>
      </c>
      <c r="AO73" s="69" t="str">
        <f t="shared" si="460"/>
        <v/>
      </c>
      <c r="AP73" s="69" t="str">
        <f t="shared" si="461"/>
        <v/>
      </c>
      <c r="AQ73" s="69" t="str">
        <f t="shared" si="462"/>
        <v/>
      </c>
      <c r="AR73" s="69" t="str">
        <f t="shared" si="463"/>
        <v/>
      </c>
      <c r="AS73" s="69" t="str">
        <f t="shared" si="464"/>
        <v/>
      </c>
      <c r="AT73" s="69" t="str">
        <f t="shared" si="465"/>
        <v/>
      </c>
      <c r="AU73" s="69" t="str">
        <f t="shared" si="466"/>
        <v/>
      </c>
      <c r="AV73" s="69" t="str">
        <f t="shared" si="467"/>
        <v/>
      </c>
      <c r="AW73" s="69" t="str">
        <f t="shared" si="468"/>
        <v/>
      </c>
      <c r="AX73" s="69" t="str">
        <f t="shared" si="469"/>
        <v/>
      </c>
      <c r="AY73" s="69" t="str">
        <f t="shared" si="470"/>
        <v/>
      </c>
      <c r="AZ73" s="69" t="str">
        <f t="shared" si="471"/>
        <v/>
      </c>
      <c r="BA73" s="69" t="str">
        <f t="shared" si="472"/>
        <v/>
      </c>
      <c r="BB73" s="69" t="str">
        <f t="shared" si="473"/>
        <v/>
      </c>
      <c r="BC73" s="69" t="str">
        <f t="shared" si="474"/>
        <v/>
      </c>
      <c r="BD73" s="69" t="str">
        <f t="shared" si="475"/>
        <v/>
      </c>
      <c r="BE73" s="69">
        <f t="shared" si="476"/>
        <v>10</v>
      </c>
      <c r="BF73" s="69" t="str">
        <f t="shared" si="477"/>
        <v/>
      </c>
      <c r="BG73" s="69" t="str">
        <f t="shared" si="478"/>
        <v/>
      </c>
      <c r="BH73" s="69" t="str">
        <f t="shared" si="479"/>
        <v/>
      </c>
      <c r="BI73" s="69" t="str">
        <f t="shared" si="480"/>
        <v/>
      </c>
      <c r="BJ73" s="69" t="str">
        <f t="shared" si="481"/>
        <v/>
      </c>
      <c r="BK73" s="69" t="str">
        <f t="shared" si="482"/>
        <v/>
      </c>
      <c r="BL73" s="69" t="str">
        <f t="shared" si="483"/>
        <v/>
      </c>
      <c r="BM73" s="69" t="str">
        <f t="shared" si="484"/>
        <v/>
      </c>
      <c r="BN73" s="69" t="str">
        <f t="shared" si="485"/>
        <v/>
      </c>
      <c r="BO73" s="69">
        <f t="shared" si="486"/>
        <v>4</v>
      </c>
      <c r="BP73" s="69" t="str">
        <f t="shared" si="487"/>
        <v/>
      </c>
      <c r="BQ73" s="69" t="str">
        <f t="shared" si="488"/>
        <v/>
      </c>
      <c r="BR73" s="69" t="str">
        <f t="shared" si="489"/>
        <v/>
      </c>
      <c r="BS73" s="69" t="str">
        <f t="shared" si="490"/>
        <v/>
      </c>
      <c r="BT73" s="69">
        <f t="shared" si="491"/>
        <v>10</v>
      </c>
      <c r="BU73" s="69" t="str">
        <f t="shared" si="492"/>
        <v/>
      </c>
      <c r="BV73" s="69" t="str">
        <f t="shared" si="493"/>
        <v/>
      </c>
      <c r="BW73" s="69" t="str">
        <f t="shared" si="494"/>
        <v/>
      </c>
      <c r="BX73" s="69" t="str">
        <f t="shared" si="495"/>
        <v/>
      </c>
      <c r="BY73" s="69" t="str">
        <f t="shared" si="496"/>
        <v/>
      </c>
      <c r="BZ73" s="69" t="str">
        <f t="shared" si="497"/>
        <v/>
      </c>
      <c r="CA73" s="69" t="str">
        <f t="shared" si="498"/>
        <v/>
      </c>
      <c r="CB73" s="69" t="str">
        <f t="shared" si="499"/>
        <v/>
      </c>
      <c r="CC73" s="69" t="str">
        <f t="shared" si="500"/>
        <v/>
      </c>
      <c r="CD73" s="69" t="str">
        <f t="shared" si="501"/>
        <v/>
      </c>
      <c r="CE73" s="69" t="str">
        <f t="shared" si="502"/>
        <v/>
      </c>
      <c r="CF73" s="69" t="str">
        <f t="shared" si="503"/>
        <v/>
      </c>
      <c r="CG73" s="69" t="str">
        <f t="shared" si="504"/>
        <v/>
      </c>
      <c r="CH73" s="69" t="str">
        <f t="shared" si="505"/>
        <v/>
      </c>
      <c r="CI73" s="69" t="str">
        <f t="shared" si="506"/>
        <v/>
      </c>
      <c r="CJ73" s="69" t="str">
        <f t="shared" si="507"/>
        <v/>
      </c>
      <c r="CK73" s="69" t="str">
        <f t="shared" si="508"/>
        <v/>
      </c>
      <c r="CL73" s="69" t="str">
        <f t="shared" si="509"/>
        <v/>
      </c>
      <c r="CM73" s="69" t="str">
        <f t="shared" si="510"/>
        <v/>
      </c>
      <c r="CN73" s="69" t="str">
        <f t="shared" si="511"/>
        <v/>
      </c>
      <c r="CO73" s="69" t="str">
        <f t="shared" si="512"/>
        <v/>
      </c>
      <c r="CP73" s="69" t="str">
        <f t="shared" si="513"/>
        <v/>
      </c>
      <c r="CQ73" s="94" t="str">
        <f t="shared" si="514"/>
        <v/>
      </c>
      <c r="CR73" s="111" t="str">
        <f>IF(CU73="","",(IF(CS73=0,CT73*CR$4,(VLOOKUP(CU73,Dane!$A$2:$B$10,2)+2*CS73+CT73)*CR$4)))</f>
        <v/>
      </c>
      <c r="CS73" s="98"/>
      <c r="CT73" s="98"/>
      <c r="CU73" s="98"/>
      <c r="CV73" s="96" t="str">
        <f>IF(CY73="","",(IF(CW73=0,CX73*CV$4,(VLOOKUP(CY73,Dane!$A$2:$B$10,2)+2*CW73+CX73)*CV$4)))</f>
        <v/>
      </c>
      <c r="CW73" s="98"/>
      <c r="CX73" s="98"/>
      <c r="CY73" s="98"/>
      <c r="CZ73" s="96" t="str">
        <f>IF(DC73="","",(IF(DA73=0,DB73*CZ$4,(VLOOKUP(DC73,Dane!$A$2:$B$10,2)+2*DA73+DB73)*CZ$4)))</f>
        <v/>
      </c>
      <c r="DA73" s="98"/>
      <c r="DB73" s="98"/>
      <c r="DC73" s="98"/>
      <c r="DD73" s="96" t="str">
        <f>IF(DG73="","",(IF(DE73=0,DF73*DD$4,(VLOOKUP(DG73,Dane!$A$2:$B$10,2)+2*DE73+DF73)*DD$4)))</f>
        <v/>
      </c>
      <c r="DE73" s="98"/>
      <c r="DF73" s="98"/>
      <c r="DG73" s="98"/>
      <c r="DH73" s="96" t="str">
        <f>IF(DK73="","",(IF(DI73=0,DJ73*DH$4,(VLOOKUP(DK73,Dane!$A$2:$B$10,2)+2*DI73+DJ73)*DH$4)))</f>
        <v/>
      </c>
      <c r="DI73" s="98"/>
      <c r="DJ73" s="98"/>
      <c r="DK73" s="98"/>
      <c r="DL73" s="96" t="str">
        <f>IF(DO73="","",(IF(DM73=0,DN73*DL$4,(VLOOKUP(DO73,Dane!$A$2:$B$10,2)+2*DM73+DN73)*DL$4)))</f>
        <v/>
      </c>
      <c r="DM73" s="98"/>
      <c r="DN73" s="98"/>
      <c r="DO73" s="98"/>
      <c r="DP73" s="96" t="str">
        <f>IF(DS73="","",(IF(DQ73=0,DR73*DP$4,(VLOOKUP(DS73,Dane!$A$2:$B$10,2)+2*DQ73+DR73)*DP$4)))</f>
        <v/>
      </c>
      <c r="DQ73" s="98"/>
      <c r="DR73" s="98"/>
      <c r="DS73" s="98"/>
      <c r="DT73" s="96" t="str">
        <f>IF(DW73="","",(IF(DU73=0,DV73*DT$4,(VLOOKUP(DW73,Dane!$A$2:$B$10,2)+2*DU73+DV73)*DT$4)))</f>
        <v/>
      </c>
      <c r="DU73" s="98"/>
      <c r="DV73" s="98"/>
      <c r="DW73" s="98"/>
      <c r="DX73" s="96" t="str">
        <f>IF(EA73="","",(IF(DY73=0,DZ73*DX$4,(VLOOKUP(EA73,Dane!$A$2:$B$10,2)+2*DY73+DZ73)*DX$4)))</f>
        <v/>
      </c>
      <c r="DY73" s="98"/>
      <c r="DZ73" s="98"/>
      <c r="EA73" s="98"/>
      <c r="EB73" s="96" t="str">
        <f>IF(EE73="","",(IF(EC73=0,ED73*EB$4,(VLOOKUP(EE73,Dane!$A$2:$B$10,2)+2*EC73+ED73)*EB$4)))</f>
        <v/>
      </c>
      <c r="EC73" s="98"/>
      <c r="ED73" s="98"/>
      <c r="EE73" s="98"/>
      <c r="EF73" s="96" t="str">
        <f>IF(EI73="","",(IF(EG73=0,EH73*EF$4,(VLOOKUP(EI73,Dane!$A$2:$B$10,2)+2*EG73+EH73)*EF$4)))</f>
        <v/>
      </c>
      <c r="EG73" s="98"/>
      <c r="EH73" s="98"/>
      <c r="EI73" s="98"/>
      <c r="EJ73" s="96" t="str">
        <f>IF(EM73="","",(IF(EK73=0,EL73*EJ$4,(VLOOKUP(EM73,Dane!$A$2:$B$10,2)+2*EK73+EL73)*EJ$4)))</f>
        <v/>
      </c>
      <c r="EK73" s="98"/>
      <c r="EL73" s="98"/>
      <c r="EM73" s="98"/>
      <c r="EN73" s="96" t="str">
        <f>IF(EQ73="","",(IF(EO73=0,EP73*EN$4,(VLOOKUP(EQ73,Dane!$A$2:$B$10,2)+2*EO73+EP73)*EN$4)))</f>
        <v/>
      </c>
      <c r="EO73" s="98"/>
      <c r="EP73" s="98"/>
      <c r="EQ73" s="98"/>
      <c r="ER73" s="96" t="str">
        <f>IF(EU73="","",(IF(ES73=0,ET73*ER$4,(VLOOKUP(EU73,Dane!$A$2:$B$10,2)+2*ES73+ET73)*ER$4)))</f>
        <v/>
      </c>
      <c r="ES73" s="98"/>
      <c r="ET73" s="98"/>
      <c r="EU73" s="98"/>
      <c r="EV73" s="96">
        <f>IF(EY73="","",(IF(EW73=0,EX73*EV$4,(VLOOKUP(EY73,Dane!$A$2:$B$10,2)+2*EW73+EX73)*EV$4)))</f>
        <v>30</v>
      </c>
      <c r="EW73" s="99">
        <v>1</v>
      </c>
      <c r="EX73" s="99">
        <v>2</v>
      </c>
      <c r="EY73" s="99">
        <v>5</v>
      </c>
      <c r="EZ73" s="96">
        <f>IF(FC73="","",(IF(FA73=0,FB73*EZ$4,(VLOOKUP(FC73,Dane!$A$2:$B$10,2)+2*FA73+FB73)*EZ$4)))</f>
        <v>12</v>
      </c>
      <c r="FA73" s="99">
        <v>0</v>
      </c>
      <c r="FB73" s="99">
        <v>3</v>
      </c>
      <c r="FC73" s="99">
        <v>0</v>
      </c>
      <c r="FD73" s="96" t="str">
        <f>IF(FG73="","",(IF(FE73=0,FF73*FD$4,(VLOOKUP(FG73,Dane!$A$2:$B$10,2)+2*FE73+FF73)*FD$4)))</f>
        <v/>
      </c>
      <c r="FE73" s="98"/>
      <c r="FF73" s="98"/>
      <c r="FG73" s="98"/>
      <c r="FH73" s="96" t="str">
        <f>IF(FK73="","",(IF(FI73=0,FJ73*FH$4,(VLOOKUP(FK73,Dane!$A$2:$B$10,2)+2*FI73+FJ73)*FH$4)))</f>
        <v/>
      </c>
      <c r="FI73" s="98"/>
      <c r="FJ73" s="98"/>
      <c r="FK73" s="98"/>
      <c r="FL73" s="96" t="str">
        <f>IF(FO73="","",(IF(FM73=0,FN73*FL$4,(VLOOKUP(FO73,Dane!$A$2:$B$10,2)+2*FM73+FN73)*FL$4)))</f>
        <v/>
      </c>
      <c r="FM73" s="98"/>
      <c r="FN73" s="98"/>
      <c r="FO73" s="98"/>
      <c r="FP73" s="96" t="str">
        <f>IF(FS73="","",(IF(FQ73=0,FR73*FP$4,(VLOOKUP(FS73,Dane!$A$2:$B$10,2)+2*FQ73+FR73)*FP$4)))</f>
        <v/>
      </c>
      <c r="FQ73" s="98"/>
      <c r="FR73" s="98"/>
      <c r="FS73" s="98"/>
      <c r="FT73" s="96" t="str">
        <f>IF(FW73="","",(IF(FU73=0,FV73*FT$4,(VLOOKUP(FW73,Dane!$A$2:$B$10,2)+2*FU73+FV73)*FT$4)))</f>
        <v/>
      </c>
      <c r="FU73" s="98"/>
      <c r="FV73" s="98"/>
      <c r="FW73" s="98"/>
      <c r="FX73" s="96" t="str">
        <f>IF(GA73="","",(IF(FY73=0,FZ73*FX$4,(VLOOKUP(GA73,Dane!$A$2:$B$10,2)+2*FY73+FZ73)*FX$4)))</f>
        <v/>
      </c>
      <c r="FY73" s="98"/>
      <c r="FZ73" s="98"/>
      <c r="GA73" s="98"/>
      <c r="GB73" s="96" t="str">
        <f>IF(GE73="","",(IF(GC73=0,GD73*GB$4,(VLOOKUP(GE73,Dane!$A$2:$B$10,2)+2*GC73+GD73)*GB$4)))</f>
        <v/>
      </c>
      <c r="GC73" s="98"/>
      <c r="GD73" s="98"/>
      <c r="GE73" s="98"/>
      <c r="GF73" s="96" t="str">
        <f>IF(GI73="","",(IF(GG73=0,GH73*GF$4,(VLOOKUP(GI73,Dane!$A$2:$B$10,2)+2*GG73+GH73)*GF$4)))</f>
        <v/>
      </c>
      <c r="GG73" s="98"/>
      <c r="GH73" s="98"/>
      <c r="GI73" s="98"/>
      <c r="GJ73" s="96" t="str">
        <f>IF(GM73="","",(IF(GK73=0,GL73*GJ$4,(VLOOKUP(GM73,Dane!$A$2:$B$10,2)+2*GK73+GL73)*GJ$4)))</f>
        <v/>
      </c>
      <c r="GK73" s="98"/>
      <c r="GL73" s="98"/>
      <c r="GM73" s="98"/>
      <c r="GN73" s="96" t="str">
        <f>IF(GQ73="","",(IF(GO73=0,GP73*GN$4,(VLOOKUP(GQ73,Dane!$A$2:$B$10,2)+2*GO73+GP73)*GN$4)))</f>
        <v/>
      </c>
      <c r="GO73" s="98"/>
      <c r="GP73" s="98"/>
      <c r="GQ73" s="98"/>
      <c r="GR73" s="96" t="str">
        <f>IF(GU73="","",(IF(GS73=0,GT73*GR$4,(VLOOKUP(GU73,Dane!$A$2:$B$10,2)+2*GS73+GT73)*GR$4)))</f>
        <v/>
      </c>
      <c r="GS73" s="98"/>
      <c r="GT73" s="98"/>
      <c r="GU73" s="98"/>
      <c r="GV73" s="96" t="str">
        <f>IF(GY73="","",(IF(GW73=0,GX73*GV$4,(VLOOKUP(GY73,Dane!$A$2:$B$10,2)+2*GW73+GX73)*GV$4)))</f>
        <v/>
      </c>
      <c r="GW73" s="98"/>
      <c r="GX73" s="98"/>
      <c r="GY73" s="98"/>
      <c r="GZ73" s="96" t="str">
        <f>IF(HC73="","",(IF(HA73=0,HB73*GZ$4,(VLOOKUP(HC73,Dane!$A$2:$B$10,2)+2*HA73+HB73)*GZ$4)))</f>
        <v/>
      </c>
      <c r="HA73" s="98"/>
      <c r="HB73" s="98"/>
      <c r="HC73" s="98"/>
      <c r="HD73" s="96" t="str">
        <f>IF(HG73="","",(IF(HE73=0,HF73*HD$4,(VLOOKUP(HG73,Dane!$A$2:$B$10,2)+2*HE73+HF73)*HD$4)))</f>
        <v/>
      </c>
      <c r="HE73" s="98"/>
      <c r="HF73" s="98"/>
      <c r="HG73" s="98"/>
      <c r="HH73" s="96" t="str">
        <f>IF(HK73="","",(IF(HI73=0,HJ73*HH$4,(VLOOKUP(HK73,Dane!$A$2:$B$10,2)+2*HI73+HJ73)*HH$4)))</f>
        <v/>
      </c>
      <c r="HI73" s="98"/>
      <c r="HJ73" s="98"/>
      <c r="HK73" s="98"/>
      <c r="HL73" s="96" t="str">
        <f>IF(HO73="","",(IF(HM73=0,HN73*HL$4,(VLOOKUP(HO73,Dane!$A$2:$B$10,2)+2*HM73+HN73)*HL$4)))</f>
        <v/>
      </c>
      <c r="HM73" s="98"/>
      <c r="HN73" s="98"/>
      <c r="HO73" s="98"/>
      <c r="HP73" s="96" t="str">
        <f>IF(HS73="","",(IF(HQ73=0,HR73*HP$4,(VLOOKUP(HS73,Dane!$A$2:$B$10,2)+2*HQ73+HR73)*HP$4)))</f>
        <v/>
      </c>
      <c r="HQ73" s="98"/>
      <c r="HR73" s="98"/>
      <c r="HS73" s="98"/>
      <c r="HT73" s="96" t="str">
        <f>IF(HW73="","",(IF(HU73=0,HV73*HT$4,(VLOOKUP(HW73,Dane!$A$2:$B$10,2)+2*HU73+HV73)*HT$4)))</f>
        <v/>
      </c>
      <c r="HU73" s="98"/>
      <c r="HV73" s="98"/>
      <c r="HW73" s="98"/>
      <c r="HX73" s="96" t="str">
        <f>IF(IA73="","",(IF(HY73=0,HZ73*HX$4,(VLOOKUP(IA73,Dane!$A$2:$B$10,2)+2*HY73+HZ73)*HX$4)))</f>
        <v/>
      </c>
      <c r="HY73" s="98"/>
      <c r="HZ73" s="98"/>
      <c r="IA73" s="98"/>
      <c r="IB73" s="96" t="str">
        <f>IF(IE73="","",(IF(IC73=0,ID73*IB$4,(VLOOKUP(IE73,Dane!$A$2:$B$10,2)+2*IC73+ID73)*IB$4)))</f>
        <v/>
      </c>
      <c r="IC73" s="98"/>
      <c r="ID73" s="98"/>
      <c r="IE73" s="98"/>
      <c r="IF73" s="96" t="str">
        <f>IF(II73="","",(IF(IG73=0,IH73*IF$4,(VLOOKUP(II73,Dane!$A$2:$B$10,2)+2*IG73+IH73)*IF$4)))</f>
        <v/>
      </c>
      <c r="IG73" s="98"/>
      <c r="IH73" s="98"/>
      <c r="II73" s="98"/>
      <c r="IJ73" s="96" t="str">
        <f>IF(IM73="","",(IF(IK73=0,IL73*IJ$4,(VLOOKUP(IM73,Dane!$A$2:$B$10,2)+2*IK73+IL73)*IJ$4)))</f>
        <v/>
      </c>
      <c r="IK73" s="98"/>
      <c r="IL73" s="98"/>
      <c r="IM73" s="98"/>
      <c r="IN73" s="96" t="str">
        <f>IF(IQ73="","",(IF(IO73=0,IP73*IN$4,(VLOOKUP(IQ73,Dane!$A$2:$B$10,2)+2*IO73+IP73)*IN$4)))</f>
        <v/>
      </c>
      <c r="IO73" s="98"/>
      <c r="IP73" s="98"/>
      <c r="IQ73" s="98"/>
      <c r="IR73" s="96" t="str">
        <f>IF(IU73="","",(IF(IS73=0,IT73*IR$4,(VLOOKUP(IU73,Dane!$A$2:$B$10,2)+2*IS73+IT73)*IR$4)))</f>
        <v/>
      </c>
      <c r="IS73" s="98"/>
      <c r="IT73" s="98"/>
      <c r="IU73" s="98"/>
      <c r="IV73" s="96">
        <f>IF(IY73="","",(IF(IW73=0,IX73*IV$4,(VLOOKUP(IY73,Dane!$A$2:$B$10,2)+2*IW73+IX73)*IV$4)))</f>
        <v>10</v>
      </c>
      <c r="IW73" s="99">
        <v>0</v>
      </c>
      <c r="IX73" s="99">
        <v>2</v>
      </c>
      <c r="IY73" s="99">
        <v>0</v>
      </c>
      <c r="IZ73" s="96" t="str">
        <f>IF(JC73="","",(IF(JA73=0,JB73*IZ$4,(VLOOKUP(JC73,Dane!$A$2:$B$10,2)+2*JA73+JB73)*IZ$4)))</f>
        <v/>
      </c>
      <c r="JA73" s="98"/>
      <c r="JB73" s="98"/>
      <c r="JC73" s="98"/>
      <c r="JD73" s="96" t="str">
        <f>IF(JG73="","",(IF(JE73=0,JF73*JD$4,(VLOOKUP(JG73,Dane!$A$2:$B$10,2)+2*JE73+JF73)*JD$4)))</f>
        <v/>
      </c>
      <c r="JE73" s="98"/>
      <c r="JF73" s="98"/>
      <c r="JG73" s="98"/>
      <c r="JH73" s="96" t="str">
        <f>IF(JK73="","",(IF(JI73=0,JJ73*JH$4,(VLOOKUP(JK73,Dane!$A$2:$B$10,2)+2*JI73+JJ73)*JH$4)))</f>
        <v/>
      </c>
      <c r="JI73" s="98"/>
      <c r="JJ73" s="98"/>
      <c r="JK73" s="98"/>
      <c r="JL73" s="96" t="str">
        <f>IF(JO73="","",(IF(JM73=0,JN73*JL$4,(VLOOKUP(JO73,Dane!$A$2:$B$10,2)+2*JM73+JN73)*JL$4)))</f>
        <v/>
      </c>
      <c r="JM73" s="98"/>
      <c r="JN73" s="98"/>
      <c r="JO73" s="98"/>
      <c r="JP73" s="96" t="str">
        <f>IF(JS73="","",(IF(JQ73=0,JR73*JP$4,(VLOOKUP(JS73,Dane!$A$2:$B$10,2)+2*JQ73+JR73)*JP$4)))</f>
        <v/>
      </c>
      <c r="JQ73" s="98"/>
      <c r="JR73" s="98"/>
      <c r="JS73" s="98"/>
      <c r="JT73" s="96" t="str">
        <f>IF(JW73="","",(IF(JU73=0,JV73*JT$4,(VLOOKUP(JW73,Dane!$A$2:$B$10,2)+2*JU73+JV73)*JT$4)))</f>
        <v/>
      </c>
      <c r="JU73" s="98"/>
      <c r="JV73" s="98"/>
      <c r="JW73" s="98"/>
      <c r="JX73" s="96" t="str">
        <f>IF(KA73="","",(IF(JY73=0,JZ73*JX$4,(VLOOKUP(KA73,Dane!$A$2:$B$10,2)+2*JY73+JZ73)*JX$4)))</f>
        <v/>
      </c>
      <c r="JY73" s="98"/>
      <c r="JZ73" s="98"/>
      <c r="KA73" s="98"/>
      <c r="KB73" s="96" t="str">
        <f>IF(KE73="","",(IF(KC73=0,KD73*KB$4,(VLOOKUP(KE73,Dane!$A$2:$B$10,2)+2*KC73+KD73)*KB$4)))</f>
        <v/>
      </c>
      <c r="KC73" s="98"/>
      <c r="KD73" s="98"/>
      <c r="KE73" s="98"/>
      <c r="KF73" s="96" t="str">
        <f>IF(KI73="","",(IF(KG73=0,KH73*KF$4,(VLOOKUP(KI73,Dane!$A$2:$B$10,2)+2*KG73+KH73)*KF$4)))</f>
        <v/>
      </c>
      <c r="KG73" s="98"/>
      <c r="KH73" s="98"/>
      <c r="KI73" s="98"/>
      <c r="KJ73" s="96">
        <f>IF(KM73="","",(IF(KK73=0,KL73*KJ$4,(VLOOKUP(KM73,Dane!$A$2:$B$10,2)+2*KK73+KL73)*KJ$4)))</f>
        <v>4</v>
      </c>
      <c r="KK73" s="99">
        <v>0</v>
      </c>
      <c r="KL73" s="99">
        <v>1</v>
      </c>
      <c r="KM73" s="99">
        <v>0</v>
      </c>
      <c r="KN73" s="96" t="str">
        <f>IF(KQ73="","",(IF(KO73=0,KP73*KN$4,(VLOOKUP(KQ73,Dane!$A$2:$B$10,2)+2*KO73+KP73)*KN$4)))</f>
        <v/>
      </c>
      <c r="KO73" s="98"/>
      <c r="KP73" s="98"/>
      <c r="KQ73" s="98"/>
      <c r="KR73" s="96" t="str">
        <f>IF(KU73="","",(IF(KS73=0,KT73*KR$4,(VLOOKUP(KU73,Dane!$A$2:$B$10,2)+2*KS73+KT73)*KR$4)))</f>
        <v/>
      </c>
      <c r="KS73" s="98"/>
      <c r="KT73" s="98"/>
      <c r="KU73" s="98"/>
      <c r="KV73" s="96" t="str">
        <f>IF(KY73="","",(IF(KW73=0,KX73*KV$4,(VLOOKUP(KY73,Dane!$A$2:$B$10,2)+2*KW73+KX73)*KV$4)))</f>
        <v/>
      </c>
      <c r="KW73" s="98"/>
      <c r="KX73" s="98"/>
      <c r="KY73" s="98"/>
      <c r="KZ73" s="96" t="str">
        <f>IF(LC73="","",(IF(LA73=0,LB73*KZ$4,(VLOOKUP(LC73,Dane!$A$2:$B$10,2)+2*LA73+LB73)*KZ$4)))</f>
        <v/>
      </c>
      <c r="LA73" s="98"/>
      <c r="LB73" s="98"/>
      <c r="LC73" s="98"/>
      <c r="LD73" s="96">
        <f>IF(LG73="","",(IF(LE73=0,LF73*LD$4,(VLOOKUP(LG73,Dane!$A$2:$B$10,2)+2*LE73+LF73)*LD$4)))</f>
        <v>10</v>
      </c>
      <c r="LE73" s="99">
        <v>0</v>
      </c>
      <c r="LF73" s="99">
        <v>1</v>
      </c>
      <c r="LG73" s="99">
        <v>0</v>
      </c>
      <c r="LH73" s="96" t="str">
        <f>IF(LK73="","",(IF(LI73=0,LJ73*LH$4,(VLOOKUP(LK73,Dane!$A$2:$B$10,2)+2*LI73+LJ73)*LH$4)))</f>
        <v/>
      </c>
      <c r="LI73" s="98"/>
      <c r="LJ73" s="98"/>
      <c r="LK73" s="98"/>
      <c r="LL73" s="96" t="str">
        <f>IF(LO73="","",(IF(LM73=0,LN73*LL$4,(VLOOKUP(LO73,Dane!$A$2:$B$10,2)+2*LM73+LN73)*LL$4)))</f>
        <v/>
      </c>
      <c r="LM73" s="98"/>
      <c r="LN73" s="98"/>
      <c r="LO73" s="98"/>
      <c r="LP73" s="96" t="str">
        <f>IF(LS73="","",(IF(LQ73=0,LR73*LP$4,(VLOOKUP(LS73,Dane!$A$2:$B$10,2)+2*LQ73+LR73)*LP$4)))</f>
        <v/>
      </c>
      <c r="LQ73" s="98"/>
      <c r="LR73" s="98"/>
      <c r="LS73" s="98"/>
      <c r="LT73" s="96" t="str">
        <f>IF(LW73="","",(IF(LU73=0,LV73*LT$4,(VLOOKUP(LW73,Dane!$A$2:$B$10,2)+2*LU73+LV73)*LT$4)))</f>
        <v/>
      </c>
      <c r="LU73" s="98"/>
      <c r="LV73" s="98"/>
      <c r="LW73" s="98"/>
      <c r="LX73" s="96" t="str">
        <f>IF(MA73="","",(IF(LY73=0,LZ73*LX$4,(VLOOKUP(MA73,Dane!$A$2:$B$10,2)+2*LY73+LZ73)*LX$4)))</f>
        <v/>
      </c>
      <c r="LY73" s="98"/>
      <c r="LZ73" s="98"/>
      <c r="MA73" s="98"/>
      <c r="MB73" s="96" t="str">
        <f>IF(ME73="","",(IF(MC73=0,MD73*MB$4,(VLOOKUP(ME73,Dane!$A$2:$B$10,2)+2*MC73+MD73)*MB$4)))</f>
        <v/>
      </c>
      <c r="MC73" s="98"/>
      <c r="MD73" s="98"/>
      <c r="ME73" s="98"/>
      <c r="MF73" s="96" t="str">
        <f>IF(MI73="","",(IF(MG73=0,MH73*MF$4,(VLOOKUP(MI73,Dane!$A$2:$B$10,2)+2*MG73+MH73)*MF$4)))</f>
        <v/>
      </c>
      <c r="MG73" s="98"/>
      <c r="MH73" s="98"/>
      <c r="MI73" s="98"/>
      <c r="MJ73" s="96" t="str">
        <f>IF(MM73="","",(IF(MK73=0,ML73*MJ$4,(VLOOKUP(MM73,Dane!$A$2:$B$10,2)+2*MK73+ML73)*MJ$4)))</f>
        <v/>
      </c>
      <c r="MK73" s="98"/>
      <c r="ML73" s="98"/>
      <c r="MM73" s="98"/>
      <c r="MN73" s="96" t="str">
        <f>IF(MQ73="","",(IF(MO73=0,MP73*MN$4,(VLOOKUP(MQ73,Dane!$A$2:$B$10,2)+2*MO73+MP73)*MN$4)))</f>
        <v/>
      </c>
      <c r="MO73" s="98"/>
      <c r="MP73" s="98"/>
      <c r="MQ73" s="98"/>
      <c r="MR73" s="96" t="str">
        <f>IF(MU73="","",(IF(MS73=0,MT73*MR$4,(VLOOKUP(MU73,Dane!$A$2:$B$10,2)+2*MS73+MT73)*MR$4)))</f>
        <v/>
      </c>
      <c r="MS73" s="98"/>
      <c r="MT73" s="98"/>
      <c r="MU73" s="98"/>
      <c r="MV73" s="96" t="str">
        <f>IF(MY73="","",(IF(MW73=0,MX73*MV$4,(VLOOKUP(MY73,Dane!$A$2:$B$10,2)+2*MW73+MX73)*MV$4)))</f>
        <v/>
      </c>
      <c r="MW73" s="98"/>
      <c r="MX73" s="98"/>
      <c r="MY73" s="98"/>
      <c r="MZ73" s="96" t="str">
        <f>IF(NC73="","",(IF(NA73=0,NB73*MZ$4,(VLOOKUP(NC73,Dane!$A$2:$B$10,2)+2*NA73+NB73)*MZ$4)))</f>
        <v/>
      </c>
      <c r="NA73" s="98"/>
      <c r="NB73" s="98"/>
      <c r="NC73" s="98"/>
      <c r="ND73" s="96" t="str">
        <f>IF(NG73="","",(IF(NE73=0,NF73*ND$4,(VLOOKUP(NG73,Dane!$A$2:$B$10,2)+2*NE73+NF73)*ND$4)))</f>
        <v/>
      </c>
      <c r="NE73" s="98"/>
      <c r="NF73" s="98"/>
      <c r="NG73" s="98"/>
      <c r="NH73" s="96" t="str">
        <f>IF(NK73="","",(IF(NI73=0,NJ73*NH$4,(VLOOKUP(NK73,Dane!$A$2:$B$10,2)+2*NI73+NJ73)*NH$4)))</f>
        <v/>
      </c>
      <c r="NI73" s="98"/>
      <c r="NJ73" s="98"/>
      <c r="NK73" s="98"/>
      <c r="NL73" s="96" t="str">
        <f>IF(NO73="","",(IF(NM73=0,NN73*NL$4,(VLOOKUP(NO73,Dane!$A$2:$B$10,2)+2*NM73+NN73)*NL$4)))</f>
        <v/>
      </c>
      <c r="NM73" s="98"/>
      <c r="NN73" s="98"/>
      <c r="NO73" s="98"/>
      <c r="NP73" s="96" t="str">
        <f>IF(NS73="","",(IF(NQ73=0,NR73*NP$4,(VLOOKUP(NS73,Dane!$A$2:$B$10,2)+2*NQ73+NR73)*NP$4)))</f>
        <v/>
      </c>
      <c r="NQ73" s="98"/>
      <c r="NR73" s="98"/>
      <c r="NS73" s="98"/>
      <c r="NT73" s="96" t="str">
        <f>IF(NW73="","",(IF(NU73=0,NV73*NT$4,(VLOOKUP(NW73,Dane!$A$2:$B$10,2)+2*NU73+NV73)*NT$4)))</f>
        <v/>
      </c>
      <c r="NU73" s="98"/>
      <c r="NV73" s="98"/>
      <c r="NW73" s="98"/>
      <c r="NX73" s="96" t="str">
        <f>IF(OA73="","",(IF(NY73=0,NZ73*NX$4,(VLOOKUP(OA73,Dane!$A$2:$B$10,2)+2*NY73+NZ73)*NX$4)))</f>
        <v/>
      </c>
      <c r="NY73" s="98"/>
      <c r="NZ73" s="98"/>
      <c r="OA73" s="98"/>
      <c r="OB73" s="96" t="str">
        <f>IF(OE73="","",(IF(OC73=0,OD73*OB$4,(VLOOKUP(OE73,Dane!$A$2:$B$10,2)+2*OC73+OD73)*OB$4)))</f>
        <v/>
      </c>
      <c r="OC73" s="98"/>
      <c r="OD73" s="98"/>
      <c r="OE73" s="98"/>
      <c r="OF73" s="96" t="str">
        <f>IF(OI73="","",(IF(OG73=0,OH73*OF$4,(VLOOKUP(OI73,Dane!$A$2:$B$10,2)+2*OG73+OH73)*OF$4)))</f>
        <v/>
      </c>
      <c r="OG73" s="98"/>
      <c r="OH73" s="98"/>
      <c r="OI73" s="98"/>
      <c r="OJ73" s="96" t="str">
        <f>IF(OM73="","",(IF(OK73=0,OL73*OJ$4,(VLOOKUP(OM73,Dane!$A$2:$B$10,2)+2*OK73+OL73)*OJ$4)))</f>
        <v/>
      </c>
      <c r="OK73" s="98"/>
      <c r="OL73" s="98"/>
      <c r="OM73" s="98"/>
      <c r="ON73" s="96" t="str">
        <f>IF(OQ73="","",(IF(OO73=0,OP73*ON$4,(VLOOKUP(OQ73,Dane!$A$2:$B$10,2)+2*OO73+OP73)*ON$4)))</f>
        <v/>
      </c>
      <c r="OO73" s="98"/>
      <c r="OP73" s="98"/>
      <c r="OQ73" s="98"/>
      <c r="OR73" s="96" t="str">
        <f>IF(OU73="","",(IF(OS73=0,OT73*OR$4,(VLOOKUP(OU73,Dane!$A$2:$B$10,2)+2*OS73+OT73)*OR$4)))</f>
        <v/>
      </c>
      <c r="OS73" s="98"/>
      <c r="OT73" s="98"/>
      <c r="OU73" s="112"/>
    </row>
    <row r="74" spans="1:411" x14ac:dyDescent="0.25">
      <c r="A74" s="70">
        <f t="shared" si="433"/>
        <v>69</v>
      </c>
      <c r="B74" s="83" t="s">
        <v>204</v>
      </c>
      <c r="C74" s="63">
        <v>2007</v>
      </c>
      <c r="D74" s="64" t="str">
        <f>VLOOKUP(C74,Dane!$A$17:$B$34,2)</f>
        <v>funny młodszy</v>
      </c>
      <c r="E74" s="65">
        <f t="shared" si="434"/>
        <v>64</v>
      </c>
      <c r="F74" s="66">
        <f t="shared" si="432"/>
        <v>34.5</v>
      </c>
      <c r="G74" s="66">
        <f t="shared" si="432"/>
        <v>19</v>
      </c>
      <c r="H74" s="66">
        <f t="shared" si="432"/>
        <v>10.5</v>
      </c>
      <c r="I74" s="66" t="str">
        <f t="shared" si="432"/>
        <v/>
      </c>
      <c r="J74" s="66" t="str">
        <f t="shared" si="432"/>
        <v/>
      </c>
      <c r="K74" s="66" t="str">
        <f t="shared" si="432"/>
        <v/>
      </c>
      <c r="L74" s="66" t="str">
        <f t="shared" si="432"/>
        <v/>
      </c>
      <c r="M74" s="66" t="str">
        <f t="shared" si="432"/>
        <v/>
      </c>
      <c r="N74" s="66" t="str">
        <f t="shared" si="432"/>
        <v/>
      </c>
      <c r="O74" s="72" t="str">
        <f t="shared" si="432"/>
        <v/>
      </c>
      <c r="P74" s="67">
        <f t="shared" si="435"/>
        <v>3</v>
      </c>
      <c r="Q74" s="69" t="str">
        <f t="shared" si="436"/>
        <v/>
      </c>
      <c r="R74" s="69" t="str">
        <f t="shared" si="437"/>
        <v/>
      </c>
      <c r="S74" s="69" t="str">
        <f t="shared" si="438"/>
        <v/>
      </c>
      <c r="T74" s="69" t="str">
        <f t="shared" si="439"/>
        <v/>
      </c>
      <c r="U74" s="69" t="str">
        <f t="shared" si="440"/>
        <v/>
      </c>
      <c r="V74" s="69" t="str">
        <f t="shared" si="441"/>
        <v/>
      </c>
      <c r="W74" s="69" t="str">
        <f t="shared" si="442"/>
        <v/>
      </c>
      <c r="X74" s="69" t="str">
        <f t="shared" si="443"/>
        <v/>
      </c>
      <c r="Y74" s="69" t="str">
        <f t="shared" si="444"/>
        <v/>
      </c>
      <c r="Z74" s="69" t="str">
        <f t="shared" si="445"/>
        <v/>
      </c>
      <c r="AA74" s="69" t="str">
        <f t="shared" si="446"/>
        <v/>
      </c>
      <c r="AB74" s="69" t="str">
        <f t="shared" si="447"/>
        <v/>
      </c>
      <c r="AC74" s="69" t="str">
        <f t="shared" si="448"/>
        <v/>
      </c>
      <c r="AD74" s="69" t="str">
        <f t="shared" si="449"/>
        <v/>
      </c>
      <c r="AE74" s="69" t="str">
        <f t="shared" si="450"/>
        <v/>
      </c>
      <c r="AF74" s="69" t="str">
        <f t="shared" si="451"/>
        <v/>
      </c>
      <c r="AG74" s="69" t="str">
        <f t="shared" si="452"/>
        <v/>
      </c>
      <c r="AH74" s="69" t="str">
        <f t="shared" si="453"/>
        <v/>
      </c>
      <c r="AI74" s="69" t="str">
        <f t="shared" si="454"/>
        <v/>
      </c>
      <c r="AJ74" s="69" t="str">
        <f t="shared" si="455"/>
        <v/>
      </c>
      <c r="AK74" s="69" t="str">
        <f t="shared" si="456"/>
        <v/>
      </c>
      <c r="AL74" s="69" t="str">
        <f t="shared" si="457"/>
        <v/>
      </c>
      <c r="AM74" s="69">
        <f t="shared" si="458"/>
        <v>19</v>
      </c>
      <c r="AN74" s="69" t="str">
        <f t="shared" si="459"/>
        <v/>
      </c>
      <c r="AO74" s="69" t="str">
        <f t="shared" si="460"/>
        <v/>
      </c>
      <c r="AP74" s="69" t="str">
        <f t="shared" si="461"/>
        <v/>
      </c>
      <c r="AQ74" s="69" t="str">
        <f t="shared" si="462"/>
        <v/>
      </c>
      <c r="AR74" s="69" t="str">
        <f t="shared" si="463"/>
        <v/>
      </c>
      <c r="AS74" s="69" t="str">
        <f t="shared" si="464"/>
        <v/>
      </c>
      <c r="AT74" s="69" t="str">
        <f t="shared" si="465"/>
        <v/>
      </c>
      <c r="AU74" s="69" t="str">
        <f t="shared" si="466"/>
        <v/>
      </c>
      <c r="AV74" s="69" t="str">
        <f t="shared" si="467"/>
        <v/>
      </c>
      <c r="AW74" s="69" t="str">
        <f t="shared" si="468"/>
        <v/>
      </c>
      <c r="AX74" s="69" t="str">
        <f t="shared" si="469"/>
        <v/>
      </c>
      <c r="AY74" s="69" t="str">
        <f t="shared" si="470"/>
        <v/>
      </c>
      <c r="AZ74" s="69" t="str">
        <f t="shared" si="471"/>
        <v/>
      </c>
      <c r="BA74" s="69" t="str">
        <f t="shared" si="472"/>
        <v/>
      </c>
      <c r="BB74" s="69" t="str">
        <f t="shared" si="473"/>
        <v/>
      </c>
      <c r="BC74" s="69" t="str">
        <f t="shared" si="474"/>
        <v/>
      </c>
      <c r="BD74" s="69" t="str">
        <f t="shared" si="475"/>
        <v/>
      </c>
      <c r="BE74" s="69" t="str">
        <f t="shared" si="476"/>
        <v/>
      </c>
      <c r="BF74" s="69" t="str">
        <f t="shared" si="477"/>
        <v/>
      </c>
      <c r="BG74" s="69" t="str">
        <f t="shared" si="478"/>
        <v/>
      </c>
      <c r="BH74" s="69" t="str">
        <f t="shared" si="479"/>
        <v/>
      </c>
      <c r="BI74" s="69" t="str">
        <f t="shared" si="480"/>
        <v/>
      </c>
      <c r="BJ74" s="69" t="str">
        <f t="shared" si="481"/>
        <v/>
      </c>
      <c r="BK74" s="69" t="str">
        <f t="shared" si="482"/>
        <v/>
      </c>
      <c r="BL74" s="69" t="str">
        <f t="shared" si="483"/>
        <v/>
      </c>
      <c r="BM74" s="69" t="str">
        <f t="shared" si="484"/>
        <v/>
      </c>
      <c r="BN74" s="69" t="str">
        <f t="shared" si="485"/>
        <v/>
      </c>
      <c r="BO74" s="69" t="str">
        <f t="shared" si="486"/>
        <v/>
      </c>
      <c r="BP74" s="69">
        <f t="shared" si="487"/>
        <v>10.5</v>
      </c>
      <c r="BQ74" s="69" t="str">
        <f t="shared" si="488"/>
        <v/>
      </c>
      <c r="BR74" s="69" t="str">
        <f t="shared" si="489"/>
        <v/>
      </c>
      <c r="BS74" s="69" t="str">
        <f t="shared" si="490"/>
        <v/>
      </c>
      <c r="BT74" s="69" t="str">
        <f t="shared" si="491"/>
        <v/>
      </c>
      <c r="BU74" s="69" t="str">
        <f t="shared" si="492"/>
        <v/>
      </c>
      <c r="BV74" s="69" t="str">
        <f t="shared" si="493"/>
        <v/>
      </c>
      <c r="BW74" s="69" t="str">
        <f t="shared" si="494"/>
        <v/>
      </c>
      <c r="BX74" s="69" t="str">
        <f t="shared" si="495"/>
        <v/>
      </c>
      <c r="BY74" s="69" t="str">
        <f t="shared" si="496"/>
        <v/>
      </c>
      <c r="BZ74" s="69" t="str">
        <f t="shared" si="497"/>
        <v/>
      </c>
      <c r="CA74" s="69" t="str">
        <f t="shared" si="498"/>
        <v/>
      </c>
      <c r="CB74" s="69" t="str">
        <f t="shared" si="499"/>
        <v/>
      </c>
      <c r="CC74" s="69" t="str">
        <f t="shared" si="500"/>
        <v/>
      </c>
      <c r="CD74" s="69" t="str">
        <f t="shared" si="501"/>
        <v/>
      </c>
      <c r="CE74" s="69" t="str">
        <f t="shared" si="502"/>
        <v/>
      </c>
      <c r="CF74" s="69" t="str">
        <f t="shared" si="503"/>
        <v/>
      </c>
      <c r="CG74" s="69" t="str">
        <f t="shared" si="504"/>
        <v/>
      </c>
      <c r="CH74" s="69" t="str">
        <f t="shared" si="505"/>
        <v/>
      </c>
      <c r="CI74" s="69" t="str">
        <f t="shared" si="506"/>
        <v/>
      </c>
      <c r="CJ74" s="69" t="str">
        <f t="shared" si="507"/>
        <v/>
      </c>
      <c r="CK74" s="69">
        <f t="shared" si="508"/>
        <v>34.5</v>
      </c>
      <c r="CL74" s="69" t="str">
        <f t="shared" si="509"/>
        <v/>
      </c>
      <c r="CM74" s="69" t="str">
        <f t="shared" si="510"/>
        <v/>
      </c>
      <c r="CN74" s="69" t="str">
        <f t="shared" si="511"/>
        <v/>
      </c>
      <c r="CO74" s="69" t="str">
        <f t="shared" si="512"/>
        <v/>
      </c>
      <c r="CP74" s="69" t="str">
        <f t="shared" si="513"/>
        <v/>
      </c>
      <c r="CQ74" s="94" t="str">
        <f t="shared" si="514"/>
        <v/>
      </c>
      <c r="CR74" s="111" t="str">
        <f>IF(CU74="","",(IF(CS74=0,CT74*CR$4,(VLOOKUP(CU74,Dane!$A$2:$B$10,2)+2*CS74+CT74)*CR$4)))</f>
        <v/>
      </c>
      <c r="CS74" s="98"/>
      <c r="CT74" s="98"/>
      <c r="CU74" s="98"/>
      <c r="CV74" s="96" t="str">
        <f>IF(CY74="","",(IF(CW74=0,CX74*CV$4,(VLOOKUP(CY74,Dane!$A$2:$B$10,2)+2*CW74+CX74)*CV$4)))</f>
        <v/>
      </c>
      <c r="CW74" s="98"/>
      <c r="CX74" s="98"/>
      <c r="CY74" s="98"/>
      <c r="CZ74" s="96" t="str">
        <f>IF(DC74="","",(IF(DA74=0,DB74*CZ$4,(VLOOKUP(DC74,Dane!$A$2:$B$10,2)+2*DA74+DB74)*CZ$4)))</f>
        <v/>
      </c>
      <c r="DA74" s="98"/>
      <c r="DB74" s="98"/>
      <c r="DC74" s="98"/>
      <c r="DD74" s="96" t="str">
        <f>IF(DG74="","",(IF(DE74=0,DF74*DD$4,(VLOOKUP(DG74,Dane!$A$2:$B$10,2)+2*DE74+DF74)*DD$4)))</f>
        <v/>
      </c>
      <c r="DE74" s="98"/>
      <c r="DF74" s="98"/>
      <c r="DG74" s="98"/>
      <c r="DH74" s="96" t="str">
        <f>IF(DK74="","",(IF(DI74=0,DJ74*DH$4,(VLOOKUP(DK74,Dane!$A$2:$B$10,2)+2*DI74+DJ74)*DH$4)))</f>
        <v/>
      </c>
      <c r="DI74" s="98"/>
      <c r="DJ74" s="98"/>
      <c r="DK74" s="98"/>
      <c r="DL74" s="96" t="str">
        <f>IF(DO74="","",(IF(DM74=0,DN74*DL$4,(VLOOKUP(DO74,Dane!$A$2:$B$10,2)+2*DM74+DN74)*DL$4)))</f>
        <v/>
      </c>
      <c r="DM74" s="98"/>
      <c r="DN74" s="98"/>
      <c r="DO74" s="98"/>
      <c r="DP74" s="96" t="str">
        <f>IF(DS74="","",(IF(DQ74=0,DR74*DP$4,(VLOOKUP(DS74,Dane!$A$2:$B$10,2)+2*DQ74+DR74)*DP$4)))</f>
        <v/>
      </c>
      <c r="DQ74" s="98"/>
      <c r="DR74" s="98"/>
      <c r="DS74" s="98"/>
      <c r="DT74" s="96" t="str">
        <f>IF(DW74="","",(IF(DU74=0,DV74*DT$4,(VLOOKUP(DW74,Dane!$A$2:$B$10,2)+2*DU74+DV74)*DT$4)))</f>
        <v/>
      </c>
      <c r="DU74" s="98"/>
      <c r="DV74" s="98"/>
      <c r="DW74" s="98"/>
      <c r="DX74" s="96" t="str">
        <f>IF(EA74="","",(IF(DY74=0,DZ74*DX$4,(VLOOKUP(EA74,Dane!$A$2:$B$10,2)+2*DY74+DZ74)*DX$4)))</f>
        <v/>
      </c>
      <c r="DY74" s="98"/>
      <c r="DZ74" s="98"/>
      <c r="EA74" s="98"/>
      <c r="EB74" s="96" t="str">
        <f>IF(EE74="","",(IF(EC74=0,ED74*EB$4,(VLOOKUP(EE74,Dane!$A$2:$B$10,2)+2*EC74+ED74)*EB$4)))</f>
        <v/>
      </c>
      <c r="EC74" s="98"/>
      <c r="ED74" s="98"/>
      <c r="EE74" s="98"/>
      <c r="EF74" s="96" t="str">
        <f>IF(EI74="","",(IF(EG74=0,EH74*EF$4,(VLOOKUP(EI74,Dane!$A$2:$B$10,2)+2*EG74+EH74)*EF$4)))</f>
        <v/>
      </c>
      <c r="EG74" s="98"/>
      <c r="EH74" s="98"/>
      <c r="EI74" s="98"/>
      <c r="EJ74" s="96" t="str">
        <f>IF(EM74="","",(IF(EK74=0,EL74*EJ$4,(VLOOKUP(EM74,Dane!$A$2:$B$10,2)+2*EK74+EL74)*EJ$4)))</f>
        <v/>
      </c>
      <c r="EK74" s="98"/>
      <c r="EL74" s="98"/>
      <c r="EM74" s="98"/>
      <c r="EN74" s="96" t="str">
        <f>IF(EQ74="","",(IF(EO74=0,EP74*EN$4,(VLOOKUP(EQ74,Dane!$A$2:$B$10,2)+2*EO74+EP74)*EN$4)))</f>
        <v/>
      </c>
      <c r="EO74" s="98"/>
      <c r="EP74" s="98"/>
      <c r="EQ74" s="98"/>
      <c r="ER74" s="96" t="str">
        <f>IF(EU74="","",(IF(ES74=0,ET74*ER$4,(VLOOKUP(EU74,Dane!$A$2:$B$10,2)+2*ES74+ET74)*ER$4)))</f>
        <v/>
      </c>
      <c r="ES74" s="98"/>
      <c r="ET74" s="98"/>
      <c r="EU74" s="98"/>
      <c r="EV74" s="96" t="str">
        <f>IF(EY74="","",(IF(EW74=0,EX74*EV$4,(VLOOKUP(EY74,Dane!$A$2:$B$10,2)+2*EW74+EX74)*EV$4)))</f>
        <v/>
      </c>
      <c r="EW74" s="98"/>
      <c r="EX74" s="98"/>
      <c r="EY74" s="98"/>
      <c r="EZ74" s="96" t="str">
        <f>IF(FC74="","",(IF(FA74=0,FB74*EZ$4,(VLOOKUP(FC74,Dane!$A$2:$B$10,2)+2*FA74+FB74)*EZ$4)))</f>
        <v/>
      </c>
      <c r="FA74" s="98"/>
      <c r="FB74" s="98"/>
      <c r="FC74" s="98"/>
      <c r="FD74" s="96" t="str">
        <f>IF(FG74="","",(IF(FE74=0,FF74*FD$4,(VLOOKUP(FG74,Dane!$A$2:$B$10,2)+2*FE74+FF74)*FD$4)))</f>
        <v/>
      </c>
      <c r="FE74" s="98"/>
      <c r="FF74" s="98"/>
      <c r="FG74" s="98"/>
      <c r="FH74" s="96" t="str">
        <f>IF(FK74="","",(IF(FI74=0,FJ74*FH$4,(VLOOKUP(FK74,Dane!$A$2:$B$10,2)+2*FI74+FJ74)*FH$4)))</f>
        <v/>
      </c>
      <c r="FI74" s="98"/>
      <c r="FJ74" s="98"/>
      <c r="FK74" s="98"/>
      <c r="FL74" s="96" t="str">
        <f>IF(FO74="","",(IF(FM74=0,FN74*FL$4,(VLOOKUP(FO74,Dane!$A$2:$B$10,2)+2*FM74+FN74)*FL$4)))</f>
        <v/>
      </c>
      <c r="FM74" s="98"/>
      <c r="FN74" s="98"/>
      <c r="FO74" s="98"/>
      <c r="FP74" s="96" t="str">
        <f>IF(FS74="","",(IF(FQ74=0,FR74*FP$4,(VLOOKUP(FS74,Dane!$A$2:$B$10,2)+2*FQ74+FR74)*FP$4)))</f>
        <v/>
      </c>
      <c r="FQ74" s="98"/>
      <c r="FR74" s="98"/>
      <c r="FS74" s="98"/>
      <c r="FT74" s="96" t="str">
        <f>IF(FW74="","",(IF(FU74=0,FV74*FT$4,(VLOOKUP(FW74,Dane!$A$2:$B$10,2)+2*FU74+FV74)*FT$4)))</f>
        <v/>
      </c>
      <c r="FU74" s="98"/>
      <c r="FV74" s="98"/>
      <c r="FW74" s="98"/>
      <c r="FX74" s="96" t="str">
        <f>IF(GA74="","",(IF(FY74=0,FZ74*FX$4,(VLOOKUP(GA74,Dane!$A$2:$B$10,2)+2*FY74+FZ74)*FX$4)))</f>
        <v/>
      </c>
      <c r="FY74" s="98"/>
      <c r="FZ74" s="98"/>
      <c r="GA74" s="98"/>
      <c r="GB74" s="96">
        <f>IF(GE74="","",(IF(GC74=0,GD74*GB$4,(VLOOKUP(GE74,Dane!$A$2:$B$10,2)+2*GC74+GD74)*GB$4)))</f>
        <v>19</v>
      </c>
      <c r="GC74" s="99">
        <v>1</v>
      </c>
      <c r="GD74" s="99">
        <v>2</v>
      </c>
      <c r="GE74" s="99">
        <v>3</v>
      </c>
      <c r="GF74" s="96" t="str">
        <f>IF(GI74="","",(IF(GG74=0,GH74*GF$4,(VLOOKUP(GI74,Dane!$A$2:$B$10,2)+2*GG74+GH74)*GF$4)))</f>
        <v/>
      </c>
      <c r="GG74" s="98"/>
      <c r="GH74" s="98"/>
      <c r="GI74" s="98"/>
      <c r="GJ74" s="96" t="str">
        <f>IF(GM74="","",(IF(GK74=0,GL74*GJ$4,(VLOOKUP(GM74,Dane!$A$2:$B$10,2)+2*GK74+GL74)*GJ$4)))</f>
        <v/>
      </c>
      <c r="GK74" s="98"/>
      <c r="GL74" s="98"/>
      <c r="GM74" s="98"/>
      <c r="GN74" s="96" t="str">
        <f>IF(GQ74="","",(IF(GO74=0,GP74*GN$4,(VLOOKUP(GQ74,Dane!$A$2:$B$10,2)+2*GO74+GP74)*GN$4)))</f>
        <v/>
      </c>
      <c r="GO74" s="98"/>
      <c r="GP74" s="98"/>
      <c r="GQ74" s="98"/>
      <c r="GR74" s="96" t="str">
        <f>IF(GU74="","",(IF(GS74=0,GT74*GR$4,(VLOOKUP(GU74,Dane!$A$2:$B$10,2)+2*GS74+GT74)*GR$4)))</f>
        <v/>
      </c>
      <c r="GS74" s="98"/>
      <c r="GT74" s="98"/>
      <c r="GU74" s="98"/>
      <c r="GV74" s="96" t="str">
        <f>IF(GY74="","",(IF(GW74=0,GX74*GV$4,(VLOOKUP(GY74,Dane!$A$2:$B$10,2)+2*GW74+GX74)*GV$4)))</f>
        <v/>
      </c>
      <c r="GW74" s="98"/>
      <c r="GX74" s="98"/>
      <c r="GY74" s="98"/>
      <c r="GZ74" s="96" t="str">
        <f>IF(HC74="","",(IF(HA74=0,HB74*GZ$4,(VLOOKUP(HC74,Dane!$A$2:$B$10,2)+2*HA74+HB74)*GZ$4)))</f>
        <v/>
      </c>
      <c r="HA74" s="98"/>
      <c r="HB74" s="98"/>
      <c r="HC74" s="98"/>
      <c r="HD74" s="96" t="str">
        <f>IF(HG74="","",(IF(HE74=0,HF74*HD$4,(VLOOKUP(HG74,Dane!$A$2:$B$10,2)+2*HE74+HF74)*HD$4)))</f>
        <v/>
      </c>
      <c r="HE74" s="98"/>
      <c r="HF74" s="98"/>
      <c r="HG74" s="98"/>
      <c r="HH74" s="96" t="str">
        <f>IF(HK74="","",(IF(HI74=0,HJ74*HH$4,(VLOOKUP(HK74,Dane!$A$2:$B$10,2)+2*HI74+HJ74)*HH$4)))</f>
        <v/>
      </c>
      <c r="HI74" s="98"/>
      <c r="HJ74" s="98"/>
      <c r="HK74" s="98"/>
      <c r="HL74" s="96" t="str">
        <f>IF(HO74="","",(IF(HM74=0,HN74*HL$4,(VLOOKUP(HO74,Dane!$A$2:$B$10,2)+2*HM74+HN74)*HL$4)))</f>
        <v/>
      </c>
      <c r="HM74" s="98"/>
      <c r="HN74" s="98"/>
      <c r="HO74" s="98"/>
      <c r="HP74" s="96" t="str">
        <f>IF(HS74="","",(IF(HQ74=0,HR74*HP$4,(VLOOKUP(HS74,Dane!$A$2:$B$10,2)+2*HQ74+HR74)*HP$4)))</f>
        <v/>
      </c>
      <c r="HQ74" s="98"/>
      <c r="HR74" s="98"/>
      <c r="HS74" s="98"/>
      <c r="HT74" s="96" t="str">
        <f>IF(HW74="","",(IF(HU74=0,HV74*HT$4,(VLOOKUP(HW74,Dane!$A$2:$B$10,2)+2*HU74+HV74)*HT$4)))</f>
        <v/>
      </c>
      <c r="HU74" s="98"/>
      <c r="HV74" s="98"/>
      <c r="HW74" s="98"/>
      <c r="HX74" s="96" t="str">
        <f>IF(IA74="","",(IF(HY74=0,HZ74*HX$4,(VLOOKUP(IA74,Dane!$A$2:$B$10,2)+2*HY74+HZ74)*HX$4)))</f>
        <v/>
      </c>
      <c r="HY74" s="98"/>
      <c r="HZ74" s="98"/>
      <c r="IA74" s="98"/>
      <c r="IB74" s="96" t="str">
        <f>IF(IE74="","",(IF(IC74=0,ID74*IB$4,(VLOOKUP(IE74,Dane!$A$2:$B$10,2)+2*IC74+ID74)*IB$4)))</f>
        <v/>
      </c>
      <c r="IC74" s="98"/>
      <c r="ID74" s="98"/>
      <c r="IE74" s="98"/>
      <c r="IF74" s="96" t="str">
        <f>IF(II74="","",(IF(IG74=0,IH74*IF$4,(VLOOKUP(II74,Dane!$A$2:$B$10,2)+2*IG74+IH74)*IF$4)))</f>
        <v/>
      </c>
      <c r="IG74" s="98"/>
      <c r="IH74" s="98"/>
      <c r="II74" s="98"/>
      <c r="IJ74" s="96" t="str">
        <f>IF(IM74="","",(IF(IK74=0,IL74*IJ$4,(VLOOKUP(IM74,Dane!$A$2:$B$10,2)+2*IK74+IL74)*IJ$4)))</f>
        <v/>
      </c>
      <c r="IK74" s="98"/>
      <c r="IL74" s="98"/>
      <c r="IM74" s="98"/>
      <c r="IN74" s="96" t="str">
        <f>IF(IQ74="","",(IF(IO74=0,IP74*IN$4,(VLOOKUP(IQ74,Dane!$A$2:$B$10,2)+2*IO74+IP74)*IN$4)))</f>
        <v/>
      </c>
      <c r="IO74" s="98"/>
      <c r="IP74" s="98"/>
      <c r="IQ74" s="98"/>
      <c r="IR74" s="96" t="str">
        <f>IF(IU74="","",(IF(IS74=0,IT74*IR$4,(VLOOKUP(IU74,Dane!$A$2:$B$10,2)+2*IS74+IT74)*IR$4)))</f>
        <v/>
      </c>
      <c r="IS74" s="98"/>
      <c r="IT74" s="98"/>
      <c r="IU74" s="98"/>
      <c r="IV74" s="96" t="str">
        <f>IF(IY74="","",(IF(IW74=0,IX74*IV$4,(VLOOKUP(IY74,Dane!$A$2:$B$10,2)+2*IW74+IX74)*IV$4)))</f>
        <v/>
      </c>
      <c r="IW74" s="98"/>
      <c r="IX74" s="98"/>
      <c r="IY74" s="98"/>
      <c r="IZ74" s="96" t="str">
        <f>IF(JC74="","",(IF(JA74=0,JB74*IZ$4,(VLOOKUP(JC74,Dane!$A$2:$B$10,2)+2*JA74+JB74)*IZ$4)))</f>
        <v/>
      </c>
      <c r="JA74" s="98"/>
      <c r="JB74" s="98"/>
      <c r="JC74" s="98"/>
      <c r="JD74" s="96" t="str">
        <f>IF(JG74="","",(IF(JE74=0,JF74*JD$4,(VLOOKUP(JG74,Dane!$A$2:$B$10,2)+2*JE74+JF74)*JD$4)))</f>
        <v/>
      </c>
      <c r="JE74" s="98"/>
      <c r="JF74" s="98"/>
      <c r="JG74" s="98"/>
      <c r="JH74" s="96" t="str">
        <f>IF(JK74="","",(IF(JI74=0,JJ74*JH$4,(VLOOKUP(JK74,Dane!$A$2:$B$10,2)+2*JI74+JJ74)*JH$4)))</f>
        <v/>
      </c>
      <c r="JI74" s="98"/>
      <c r="JJ74" s="98"/>
      <c r="JK74" s="98"/>
      <c r="JL74" s="96" t="str">
        <f>IF(JO74="","",(IF(JM74=0,JN74*JL$4,(VLOOKUP(JO74,Dane!$A$2:$B$10,2)+2*JM74+JN74)*JL$4)))</f>
        <v/>
      </c>
      <c r="JM74" s="98"/>
      <c r="JN74" s="98"/>
      <c r="JO74" s="98"/>
      <c r="JP74" s="96" t="str">
        <f>IF(JS74="","",(IF(JQ74=0,JR74*JP$4,(VLOOKUP(JS74,Dane!$A$2:$B$10,2)+2*JQ74+JR74)*JP$4)))</f>
        <v/>
      </c>
      <c r="JQ74" s="98"/>
      <c r="JR74" s="98"/>
      <c r="JS74" s="98"/>
      <c r="JT74" s="96" t="str">
        <f>IF(JW74="","",(IF(JU74=0,JV74*JT$4,(VLOOKUP(JW74,Dane!$A$2:$B$10,2)+2*JU74+JV74)*JT$4)))</f>
        <v/>
      </c>
      <c r="JU74" s="98"/>
      <c r="JV74" s="98"/>
      <c r="JW74" s="98"/>
      <c r="JX74" s="96" t="str">
        <f>IF(KA74="","",(IF(JY74=0,JZ74*JX$4,(VLOOKUP(KA74,Dane!$A$2:$B$10,2)+2*JY74+JZ74)*JX$4)))</f>
        <v/>
      </c>
      <c r="JY74" s="98"/>
      <c r="JZ74" s="98"/>
      <c r="KA74" s="98"/>
      <c r="KB74" s="96" t="str">
        <f>IF(KE74="","",(IF(KC74=0,KD74*KB$4,(VLOOKUP(KE74,Dane!$A$2:$B$10,2)+2*KC74+KD74)*KB$4)))</f>
        <v/>
      </c>
      <c r="KC74" s="98"/>
      <c r="KD74" s="98"/>
      <c r="KE74" s="98"/>
      <c r="KF74" s="96" t="str">
        <f>IF(KI74="","",(IF(KG74=0,KH74*KF$4,(VLOOKUP(KI74,Dane!$A$2:$B$10,2)+2*KG74+KH74)*KF$4)))</f>
        <v/>
      </c>
      <c r="KG74" s="98"/>
      <c r="KH74" s="98"/>
      <c r="KI74" s="98"/>
      <c r="KJ74" s="96" t="str">
        <f>IF(KM74="","",(IF(KK74=0,KL74*KJ$4,(VLOOKUP(KM74,Dane!$A$2:$B$10,2)+2*KK74+KL74)*KJ$4)))</f>
        <v/>
      </c>
      <c r="KK74" s="98"/>
      <c r="KL74" s="98"/>
      <c r="KM74" s="98"/>
      <c r="KN74" s="96">
        <f>IF(KQ74="","",(IF(KO74=0,KP74*KN$4,(VLOOKUP(KQ74,Dane!$A$2:$B$10,2)+2*KO74+KP74)*KN$4)))</f>
        <v>10.5</v>
      </c>
      <c r="KO74" s="99">
        <v>1</v>
      </c>
      <c r="KP74" s="99">
        <v>3</v>
      </c>
      <c r="KQ74" s="99">
        <v>4</v>
      </c>
      <c r="KR74" s="96" t="str">
        <f>IF(KU74="","",(IF(KS74=0,KT74*KR$4,(VLOOKUP(KU74,Dane!$A$2:$B$10,2)+2*KS74+KT74)*KR$4)))</f>
        <v/>
      </c>
      <c r="KS74" s="98"/>
      <c r="KT74" s="98"/>
      <c r="KU74" s="98"/>
      <c r="KV74" s="96" t="str">
        <f>IF(KY74="","",(IF(KW74=0,KX74*KV$4,(VLOOKUP(KY74,Dane!$A$2:$B$10,2)+2*KW74+KX74)*KV$4)))</f>
        <v/>
      </c>
      <c r="KW74" s="98"/>
      <c r="KX74" s="98"/>
      <c r="KY74" s="98"/>
      <c r="KZ74" s="96" t="str">
        <f>IF(LC74="","",(IF(LA74=0,LB74*KZ$4,(VLOOKUP(LC74,Dane!$A$2:$B$10,2)+2*LA74+LB74)*KZ$4)))</f>
        <v/>
      </c>
      <c r="LA74" s="98"/>
      <c r="LB74" s="98"/>
      <c r="LC74" s="98"/>
      <c r="LD74" s="96" t="str">
        <f>IF(LG74="","",(IF(LE74=0,LF74*LD$4,(VLOOKUP(LG74,Dane!$A$2:$B$10,2)+2*LE74+LF74)*LD$4)))</f>
        <v/>
      </c>
      <c r="LE74" s="98"/>
      <c r="LF74" s="98"/>
      <c r="LG74" s="98"/>
      <c r="LH74" s="96" t="str">
        <f>IF(LK74="","",(IF(LI74=0,LJ74*LH$4,(VLOOKUP(LK74,Dane!$A$2:$B$10,2)+2*LI74+LJ74)*LH$4)))</f>
        <v/>
      </c>
      <c r="LI74" s="98"/>
      <c r="LJ74" s="98"/>
      <c r="LK74" s="98"/>
      <c r="LL74" s="96" t="str">
        <f>IF(LO74="","",(IF(LM74=0,LN74*LL$4,(VLOOKUP(LO74,Dane!$A$2:$B$10,2)+2*LM74+LN74)*LL$4)))</f>
        <v/>
      </c>
      <c r="LM74" s="98"/>
      <c r="LN74" s="98"/>
      <c r="LO74" s="98"/>
      <c r="LP74" s="96" t="str">
        <f>IF(LS74="","",(IF(LQ74=0,LR74*LP$4,(VLOOKUP(LS74,Dane!$A$2:$B$10,2)+2*LQ74+LR74)*LP$4)))</f>
        <v/>
      </c>
      <c r="LQ74" s="98"/>
      <c r="LR74" s="98"/>
      <c r="LS74" s="98"/>
      <c r="LT74" s="96" t="str">
        <f>IF(LW74="","",(IF(LU74=0,LV74*LT$4,(VLOOKUP(LW74,Dane!$A$2:$B$10,2)+2*LU74+LV74)*LT$4)))</f>
        <v/>
      </c>
      <c r="LU74" s="98"/>
      <c r="LV74" s="98"/>
      <c r="LW74" s="98"/>
      <c r="LX74" s="96" t="str">
        <f>IF(MA74="","",(IF(LY74=0,LZ74*LX$4,(VLOOKUP(MA74,Dane!$A$2:$B$10,2)+2*LY74+LZ74)*LX$4)))</f>
        <v/>
      </c>
      <c r="LY74" s="98"/>
      <c r="LZ74" s="98"/>
      <c r="MA74" s="98"/>
      <c r="MB74" s="96" t="str">
        <f>IF(ME74="","",(IF(MC74=0,MD74*MB$4,(VLOOKUP(ME74,Dane!$A$2:$B$10,2)+2*MC74+MD74)*MB$4)))</f>
        <v/>
      </c>
      <c r="MC74" s="98"/>
      <c r="MD74" s="98"/>
      <c r="ME74" s="98"/>
      <c r="MF74" s="96" t="str">
        <f>IF(MI74="","",(IF(MG74=0,MH74*MF$4,(VLOOKUP(MI74,Dane!$A$2:$B$10,2)+2*MG74+MH74)*MF$4)))</f>
        <v/>
      </c>
      <c r="MG74" s="98"/>
      <c r="MH74" s="98"/>
      <c r="MI74" s="98"/>
      <c r="MJ74" s="96" t="str">
        <f>IF(MM74="","",(IF(MK74=0,ML74*MJ$4,(VLOOKUP(MM74,Dane!$A$2:$B$10,2)+2*MK74+ML74)*MJ$4)))</f>
        <v/>
      </c>
      <c r="MK74" s="98"/>
      <c r="ML74" s="98"/>
      <c r="MM74" s="98"/>
      <c r="MN74" s="96" t="str">
        <f>IF(MQ74="","",(IF(MO74=0,MP74*MN$4,(VLOOKUP(MQ74,Dane!$A$2:$B$10,2)+2*MO74+MP74)*MN$4)))</f>
        <v/>
      </c>
      <c r="MO74" s="98"/>
      <c r="MP74" s="98"/>
      <c r="MQ74" s="98"/>
      <c r="MR74" s="96" t="str">
        <f>IF(MU74="","",(IF(MS74=0,MT74*MR$4,(VLOOKUP(MU74,Dane!$A$2:$B$10,2)+2*MS74+MT74)*MR$4)))</f>
        <v/>
      </c>
      <c r="MS74" s="98"/>
      <c r="MT74" s="98"/>
      <c r="MU74" s="98"/>
      <c r="MV74" s="96" t="str">
        <f>IF(MY74="","",(IF(MW74=0,MX74*MV$4,(VLOOKUP(MY74,Dane!$A$2:$B$10,2)+2*MW74+MX74)*MV$4)))</f>
        <v/>
      </c>
      <c r="MW74" s="98"/>
      <c r="MX74" s="98"/>
      <c r="MY74" s="98"/>
      <c r="MZ74" s="96" t="str">
        <f>IF(NC74="","",(IF(NA74=0,NB74*MZ$4,(VLOOKUP(NC74,Dane!$A$2:$B$10,2)+2*NA74+NB74)*MZ$4)))</f>
        <v/>
      </c>
      <c r="NA74" s="98"/>
      <c r="NB74" s="98"/>
      <c r="NC74" s="98"/>
      <c r="ND74" s="96" t="str">
        <f>IF(NG74="","",(IF(NE74=0,NF74*ND$4,(VLOOKUP(NG74,Dane!$A$2:$B$10,2)+2*NE74+NF74)*ND$4)))</f>
        <v/>
      </c>
      <c r="NE74" s="98"/>
      <c r="NF74" s="98"/>
      <c r="NG74" s="98"/>
      <c r="NH74" s="96" t="str">
        <f>IF(NK74="","",(IF(NI74=0,NJ74*NH$4,(VLOOKUP(NK74,Dane!$A$2:$B$10,2)+2*NI74+NJ74)*NH$4)))</f>
        <v/>
      </c>
      <c r="NI74" s="98"/>
      <c r="NJ74" s="98"/>
      <c r="NK74" s="98"/>
      <c r="NL74" s="96" t="str">
        <f>IF(NO74="","",(IF(NM74=0,NN74*NL$4,(VLOOKUP(NO74,Dane!$A$2:$B$10,2)+2*NM74+NN74)*NL$4)))</f>
        <v/>
      </c>
      <c r="NM74" s="98"/>
      <c r="NN74" s="98"/>
      <c r="NO74" s="98"/>
      <c r="NP74" s="96" t="str">
        <f>IF(NS74="","",(IF(NQ74=0,NR74*NP$4,(VLOOKUP(NS74,Dane!$A$2:$B$10,2)+2*NQ74+NR74)*NP$4)))</f>
        <v/>
      </c>
      <c r="NQ74" s="98"/>
      <c r="NR74" s="98"/>
      <c r="NS74" s="98"/>
      <c r="NT74" s="96">
        <f>IF(NW74="","",(IF(NU74=0,NV74*NT$4,(VLOOKUP(NW74,Dane!$A$2:$B$10,2)+2*NU74+NV74)*NT$4)))</f>
        <v>34.5</v>
      </c>
      <c r="NU74" s="99">
        <v>3</v>
      </c>
      <c r="NV74" s="99">
        <v>2</v>
      </c>
      <c r="NW74" s="99">
        <v>5</v>
      </c>
      <c r="NX74" s="96" t="str">
        <f>IF(OA74="","",(IF(NY74=0,NZ74*NX$4,(VLOOKUP(OA74,Dane!$A$2:$B$10,2)+2*NY74+NZ74)*NX$4)))</f>
        <v/>
      </c>
      <c r="NY74" s="98"/>
      <c r="NZ74" s="98"/>
      <c r="OA74" s="98"/>
      <c r="OB74" s="96" t="str">
        <f>IF(OE74="","",(IF(OC74=0,OD74*OB$4,(VLOOKUP(OE74,Dane!$A$2:$B$10,2)+2*OC74+OD74)*OB$4)))</f>
        <v/>
      </c>
      <c r="OC74" s="98"/>
      <c r="OD74" s="98"/>
      <c r="OE74" s="98"/>
      <c r="OF74" s="96" t="str">
        <f>IF(OI74="","",(IF(OG74=0,OH74*OF$4,(VLOOKUP(OI74,Dane!$A$2:$B$10,2)+2*OG74+OH74)*OF$4)))</f>
        <v/>
      </c>
      <c r="OG74" s="98"/>
      <c r="OH74" s="98"/>
      <c r="OI74" s="98"/>
      <c r="OJ74" s="96" t="str">
        <f>IF(OM74="","",(IF(OK74=0,OL74*OJ$4,(VLOOKUP(OM74,Dane!$A$2:$B$10,2)+2*OK74+OL74)*OJ$4)))</f>
        <v/>
      </c>
      <c r="OK74" s="98"/>
      <c r="OL74" s="98"/>
      <c r="OM74" s="98"/>
      <c r="ON74" s="96" t="str">
        <f>IF(OQ74="","",(IF(OO74=0,OP74*ON$4,(VLOOKUP(OQ74,Dane!$A$2:$B$10,2)+2*OO74+OP74)*ON$4)))</f>
        <v/>
      </c>
      <c r="OO74" s="98"/>
      <c r="OP74" s="98"/>
      <c r="OQ74" s="98"/>
      <c r="OR74" s="96" t="str">
        <f>IF(OU74="","",(IF(OS74=0,OT74*OR$4,(VLOOKUP(OU74,Dane!$A$2:$B$10,2)+2*OS74+OT74)*OR$4)))</f>
        <v/>
      </c>
      <c r="OS74" s="98"/>
      <c r="OT74" s="98"/>
      <c r="OU74" s="112"/>
    </row>
    <row r="75" spans="1:411" x14ac:dyDescent="0.25">
      <c r="A75" s="71">
        <f t="shared" si="433"/>
        <v>70</v>
      </c>
      <c r="B75" s="83" t="s">
        <v>181</v>
      </c>
      <c r="C75" s="63">
        <v>2008</v>
      </c>
      <c r="D75" s="64" t="str">
        <f>VLOOKUP(C75,Dane!$A$17:$B$34,2)</f>
        <v>funny młodszy</v>
      </c>
      <c r="E75" s="65">
        <f t="shared" si="434"/>
        <v>61</v>
      </c>
      <c r="F75" s="66">
        <f t="shared" si="432"/>
        <v>17</v>
      </c>
      <c r="G75" s="66">
        <f t="shared" si="432"/>
        <v>17</v>
      </c>
      <c r="H75" s="66">
        <f t="shared" si="432"/>
        <v>12</v>
      </c>
      <c r="I75" s="66">
        <f t="shared" si="432"/>
        <v>8</v>
      </c>
      <c r="J75" s="66">
        <f t="shared" si="432"/>
        <v>7</v>
      </c>
      <c r="K75" s="66" t="str">
        <f t="shared" si="432"/>
        <v/>
      </c>
      <c r="L75" s="66" t="str">
        <f t="shared" si="432"/>
        <v/>
      </c>
      <c r="M75" s="66" t="str">
        <f t="shared" si="432"/>
        <v/>
      </c>
      <c r="N75" s="66" t="str">
        <f t="shared" si="432"/>
        <v/>
      </c>
      <c r="O75" s="72" t="str">
        <f t="shared" si="432"/>
        <v/>
      </c>
      <c r="P75" s="67">
        <f t="shared" si="435"/>
        <v>5</v>
      </c>
      <c r="Q75" s="69" t="str">
        <f t="shared" si="436"/>
        <v/>
      </c>
      <c r="R75" s="69" t="str">
        <f t="shared" si="437"/>
        <v/>
      </c>
      <c r="S75" s="69" t="str">
        <f t="shared" si="438"/>
        <v/>
      </c>
      <c r="T75" s="69" t="str">
        <f t="shared" si="439"/>
        <v/>
      </c>
      <c r="U75" s="69" t="str">
        <f t="shared" si="440"/>
        <v/>
      </c>
      <c r="V75" s="69" t="str">
        <f t="shared" si="441"/>
        <v/>
      </c>
      <c r="W75" s="69" t="str">
        <f t="shared" si="442"/>
        <v/>
      </c>
      <c r="X75" s="69" t="str">
        <f t="shared" si="443"/>
        <v/>
      </c>
      <c r="Y75" s="69" t="str">
        <f t="shared" si="444"/>
        <v/>
      </c>
      <c r="Z75" s="69" t="str">
        <f t="shared" si="445"/>
        <v/>
      </c>
      <c r="AA75" s="69" t="str">
        <f t="shared" si="446"/>
        <v/>
      </c>
      <c r="AB75" s="69" t="str">
        <f t="shared" si="447"/>
        <v/>
      </c>
      <c r="AC75" s="69" t="str">
        <f t="shared" si="448"/>
        <v/>
      </c>
      <c r="AD75" s="69" t="str">
        <f t="shared" si="449"/>
        <v/>
      </c>
      <c r="AE75" s="69" t="str">
        <f t="shared" si="450"/>
        <v/>
      </c>
      <c r="AF75" s="69" t="str">
        <f t="shared" si="451"/>
        <v/>
      </c>
      <c r="AG75" s="69" t="str">
        <f t="shared" si="452"/>
        <v/>
      </c>
      <c r="AH75" s="69" t="str">
        <f t="shared" si="453"/>
        <v/>
      </c>
      <c r="AI75" s="69" t="str">
        <f t="shared" si="454"/>
        <v/>
      </c>
      <c r="AJ75" s="69" t="str">
        <f t="shared" si="455"/>
        <v/>
      </c>
      <c r="AK75" s="69" t="str">
        <f t="shared" si="456"/>
        <v/>
      </c>
      <c r="AL75" s="69" t="str">
        <f t="shared" si="457"/>
        <v/>
      </c>
      <c r="AM75" s="69" t="str">
        <f t="shared" si="458"/>
        <v/>
      </c>
      <c r="AN75" s="69" t="str">
        <f t="shared" si="459"/>
        <v/>
      </c>
      <c r="AO75" s="69" t="str">
        <f t="shared" si="460"/>
        <v/>
      </c>
      <c r="AP75" s="69" t="str">
        <f t="shared" si="461"/>
        <v/>
      </c>
      <c r="AQ75" s="69" t="str">
        <f t="shared" si="462"/>
        <v/>
      </c>
      <c r="AR75" s="69" t="str">
        <f t="shared" si="463"/>
        <v/>
      </c>
      <c r="AS75" s="69" t="str">
        <f t="shared" si="464"/>
        <v/>
      </c>
      <c r="AT75" s="69" t="str">
        <f t="shared" si="465"/>
        <v/>
      </c>
      <c r="AU75" s="69" t="str">
        <f t="shared" si="466"/>
        <v/>
      </c>
      <c r="AV75" s="69" t="str">
        <f t="shared" si="467"/>
        <v/>
      </c>
      <c r="AW75" s="69" t="str">
        <f t="shared" si="468"/>
        <v/>
      </c>
      <c r="AX75" s="69" t="str">
        <f t="shared" si="469"/>
        <v/>
      </c>
      <c r="AY75" s="69" t="str">
        <f t="shared" si="470"/>
        <v/>
      </c>
      <c r="AZ75" s="69" t="str">
        <f t="shared" si="471"/>
        <v/>
      </c>
      <c r="BA75" s="69" t="str">
        <f t="shared" si="472"/>
        <v/>
      </c>
      <c r="BB75" s="69" t="str">
        <f t="shared" si="473"/>
        <v/>
      </c>
      <c r="BC75" s="69" t="str">
        <f t="shared" si="474"/>
        <v/>
      </c>
      <c r="BD75" s="69" t="str">
        <f t="shared" si="475"/>
        <v/>
      </c>
      <c r="BE75" s="69" t="str">
        <f t="shared" si="476"/>
        <v/>
      </c>
      <c r="BF75" s="69" t="str">
        <f t="shared" si="477"/>
        <v/>
      </c>
      <c r="BG75" s="69" t="str">
        <f t="shared" si="478"/>
        <v/>
      </c>
      <c r="BH75" s="69" t="str">
        <f t="shared" si="479"/>
        <v/>
      </c>
      <c r="BI75" s="69" t="str">
        <f t="shared" si="480"/>
        <v/>
      </c>
      <c r="BJ75" s="69" t="str">
        <f t="shared" si="481"/>
        <v/>
      </c>
      <c r="BK75" s="69" t="str">
        <f t="shared" si="482"/>
        <v/>
      </c>
      <c r="BL75" s="69" t="str">
        <f t="shared" si="483"/>
        <v/>
      </c>
      <c r="BM75" s="69" t="str">
        <f t="shared" si="484"/>
        <v/>
      </c>
      <c r="BN75" s="69" t="str">
        <f t="shared" si="485"/>
        <v/>
      </c>
      <c r="BO75" s="69" t="str">
        <f t="shared" si="486"/>
        <v/>
      </c>
      <c r="BP75" s="69">
        <f t="shared" si="487"/>
        <v>17</v>
      </c>
      <c r="BQ75" s="69">
        <f t="shared" si="488"/>
        <v>7</v>
      </c>
      <c r="BR75" s="69" t="str">
        <f t="shared" si="489"/>
        <v/>
      </c>
      <c r="BS75" s="69" t="str">
        <f t="shared" si="490"/>
        <v/>
      </c>
      <c r="BT75" s="69" t="str">
        <f t="shared" si="491"/>
        <v/>
      </c>
      <c r="BU75" s="69" t="str">
        <f t="shared" si="492"/>
        <v/>
      </c>
      <c r="BV75" s="69" t="str">
        <f t="shared" si="493"/>
        <v/>
      </c>
      <c r="BW75" s="69" t="str">
        <f t="shared" si="494"/>
        <v/>
      </c>
      <c r="BX75" s="69">
        <f t="shared" si="495"/>
        <v>12</v>
      </c>
      <c r="BY75" s="69" t="str">
        <f t="shared" si="496"/>
        <v/>
      </c>
      <c r="BZ75" s="69" t="str">
        <f t="shared" si="497"/>
        <v/>
      </c>
      <c r="CA75" s="69" t="str">
        <f t="shared" si="498"/>
        <v/>
      </c>
      <c r="CB75" s="69" t="str">
        <f t="shared" si="499"/>
        <v/>
      </c>
      <c r="CC75" s="69" t="str">
        <f t="shared" si="500"/>
        <v/>
      </c>
      <c r="CD75" s="69" t="str">
        <f t="shared" si="501"/>
        <v/>
      </c>
      <c r="CE75" s="69" t="str">
        <f t="shared" si="502"/>
        <v/>
      </c>
      <c r="CF75" s="69" t="str">
        <f t="shared" si="503"/>
        <v/>
      </c>
      <c r="CG75" s="69" t="str">
        <f t="shared" si="504"/>
        <v/>
      </c>
      <c r="CH75" s="69" t="str">
        <f t="shared" si="505"/>
        <v/>
      </c>
      <c r="CI75" s="69" t="str">
        <f t="shared" si="506"/>
        <v/>
      </c>
      <c r="CJ75" s="69" t="str">
        <f t="shared" si="507"/>
        <v/>
      </c>
      <c r="CK75" s="69" t="str">
        <f t="shared" si="508"/>
        <v/>
      </c>
      <c r="CL75" s="69" t="str">
        <f t="shared" si="509"/>
        <v/>
      </c>
      <c r="CM75" s="69">
        <f t="shared" si="510"/>
        <v>17</v>
      </c>
      <c r="CN75" s="69">
        <f t="shared" si="511"/>
        <v>8</v>
      </c>
      <c r="CO75" s="69" t="str">
        <f t="shared" si="512"/>
        <v/>
      </c>
      <c r="CP75" s="69" t="str">
        <f t="shared" si="513"/>
        <v/>
      </c>
      <c r="CQ75" s="94" t="str">
        <f t="shared" si="514"/>
        <v/>
      </c>
      <c r="CR75" s="111" t="str">
        <f>IF(CU75="","",(IF(CS75=0,CT75*CR$4,(VLOOKUP(CU75,Dane!$A$2:$B$10,2)+2*CS75+CT75)*CR$4)))</f>
        <v/>
      </c>
      <c r="CS75" s="98"/>
      <c r="CT75" s="98"/>
      <c r="CU75" s="98"/>
      <c r="CV75" s="96" t="str">
        <f>IF(CY75="","",(IF(CW75=0,CX75*CV$4,(VLOOKUP(CY75,Dane!$A$2:$B$10,2)+2*CW75+CX75)*CV$4)))</f>
        <v/>
      </c>
      <c r="CW75" s="98"/>
      <c r="CX75" s="98"/>
      <c r="CY75" s="98"/>
      <c r="CZ75" s="96" t="str">
        <f>IF(DC75="","",(IF(DA75=0,DB75*CZ$4,(VLOOKUP(DC75,Dane!$A$2:$B$10,2)+2*DA75+DB75)*CZ$4)))</f>
        <v/>
      </c>
      <c r="DA75" s="98"/>
      <c r="DB75" s="98"/>
      <c r="DC75" s="98"/>
      <c r="DD75" s="96" t="str">
        <f>IF(DG75="","",(IF(DE75=0,DF75*DD$4,(VLOOKUP(DG75,Dane!$A$2:$B$10,2)+2*DE75+DF75)*DD$4)))</f>
        <v/>
      </c>
      <c r="DE75" s="98"/>
      <c r="DF75" s="98"/>
      <c r="DG75" s="98"/>
      <c r="DH75" s="96" t="str">
        <f>IF(DK75="","",(IF(DI75=0,DJ75*DH$4,(VLOOKUP(DK75,Dane!$A$2:$B$10,2)+2*DI75+DJ75)*DH$4)))</f>
        <v/>
      </c>
      <c r="DI75" s="98"/>
      <c r="DJ75" s="98"/>
      <c r="DK75" s="98"/>
      <c r="DL75" s="96" t="str">
        <f>IF(DO75="","",(IF(DM75=0,DN75*DL$4,(VLOOKUP(DO75,Dane!$A$2:$B$10,2)+2*DM75+DN75)*DL$4)))</f>
        <v/>
      </c>
      <c r="DM75" s="98"/>
      <c r="DN75" s="98"/>
      <c r="DO75" s="98"/>
      <c r="DP75" s="96" t="str">
        <f>IF(DS75="","",(IF(DQ75=0,DR75*DP$4,(VLOOKUP(DS75,Dane!$A$2:$B$10,2)+2*DQ75+DR75)*DP$4)))</f>
        <v/>
      </c>
      <c r="DQ75" s="98"/>
      <c r="DR75" s="98"/>
      <c r="DS75" s="98"/>
      <c r="DT75" s="96" t="str">
        <f>IF(DW75="","",(IF(DU75=0,DV75*DT$4,(VLOOKUP(DW75,Dane!$A$2:$B$10,2)+2*DU75+DV75)*DT$4)))</f>
        <v/>
      </c>
      <c r="DU75" s="98"/>
      <c r="DV75" s="98"/>
      <c r="DW75" s="98"/>
      <c r="DX75" s="96" t="str">
        <f>IF(EA75="","",(IF(DY75=0,DZ75*DX$4,(VLOOKUP(EA75,Dane!$A$2:$B$10,2)+2*DY75+DZ75)*DX$4)))</f>
        <v/>
      </c>
      <c r="DY75" s="98"/>
      <c r="DZ75" s="98"/>
      <c r="EA75" s="98"/>
      <c r="EB75" s="96" t="str">
        <f>IF(EE75="","",(IF(EC75=0,ED75*EB$4,(VLOOKUP(EE75,Dane!$A$2:$B$10,2)+2*EC75+ED75)*EB$4)))</f>
        <v/>
      </c>
      <c r="EC75" s="98"/>
      <c r="ED75" s="98"/>
      <c r="EE75" s="98"/>
      <c r="EF75" s="96" t="str">
        <f>IF(EI75="","",(IF(EG75=0,EH75*EF$4,(VLOOKUP(EI75,Dane!$A$2:$B$10,2)+2*EG75+EH75)*EF$4)))</f>
        <v/>
      </c>
      <c r="EG75" s="98"/>
      <c r="EH75" s="98"/>
      <c r="EI75" s="98"/>
      <c r="EJ75" s="96" t="str">
        <f>IF(EM75="","",(IF(EK75=0,EL75*EJ$4,(VLOOKUP(EM75,Dane!$A$2:$B$10,2)+2*EK75+EL75)*EJ$4)))</f>
        <v/>
      </c>
      <c r="EK75" s="98"/>
      <c r="EL75" s="98"/>
      <c r="EM75" s="98"/>
      <c r="EN75" s="96" t="str">
        <f>IF(EQ75="","",(IF(EO75=0,EP75*EN$4,(VLOOKUP(EQ75,Dane!$A$2:$B$10,2)+2*EO75+EP75)*EN$4)))</f>
        <v/>
      </c>
      <c r="EO75" s="98"/>
      <c r="EP75" s="98"/>
      <c r="EQ75" s="98"/>
      <c r="ER75" s="96" t="str">
        <f>IF(EU75="","",(IF(ES75=0,ET75*ER$4,(VLOOKUP(EU75,Dane!$A$2:$B$10,2)+2*ES75+ET75)*ER$4)))</f>
        <v/>
      </c>
      <c r="ES75" s="98"/>
      <c r="ET75" s="98"/>
      <c r="EU75" s="98"/>
      <c r="EV75" s="96" t="str">
        <f>IF(EY75="","",(IF(EW75=0,EX75*EV$4,(VLOOKUP(EY75,Dane!$A$2:$B$10,2)+2*EW75+EX75)*EV$4)))</f>
        <v/>
      </c>
      <c r="EW75" s="98"/>
      <c r="EX75" s="98"/>
      <c r="EY75" s="98"/>
      <c r="EZ75" s="96" t="str">
        <f>IF(FC75="","",(IF(FA75=0,FB75*EZ$4,(VLOOKUP(FC75,Dane!$A$2:$B$10,2)+2*FA75+FB75)*EZ$4)))</f>
        <v/>
      </c>
      <c r="FA75" s="98"/>
      <c r="FB75" s="98"/>
      <c r="FC75" s="98"/>
      <c r="FD75" s="96" t="str">
        <f>IF(FG75="","",(IF(FE75=0,FF75*FD$4,(VLOOKUP(FG75,Dane!$A$2:$B$10,2)+2*FE75+FF75)*FD$4)))</f>
        <v/>
      </c>
      <c r="FE75" s="98"/>
      <c r="FF75" s="98"/>
      <c r="FG75" s="98"/>
      <c r="FH75" s="96" t="str">
        <f>IF(FK75="","",(IF(FI75=0,FJ75*FH$4,(VLOOKUP(FK75,Dane!$A$2:$B$10,2)+2*FI75+FJ75)*FH$4)))</f>
        <v/>
      </c>
      <c r="FI75" s="98"/>
      <c r="FJ75" s="98"/>
      <c r="FK75" s="98"/>
      <c r="FL75" s="96" t="str">
        <f>IF(FO75="","",(IF(FM75=0,FN75*FL$4,(VLOOKUP(FO75,Dane!$A$2:$B$10,2)+2*FM75+FN75)*FL$4)))</f>
        <v/>
      </c>
      <c r="FM75" s="98"/>
      <c r="FN75" s="98"/>
      <c r="FO75" s="98"/>
      <c r="FP75" s="96" t="str">
        <f>IF(FS75="","",(IF(FQ75=0,FR75*FP$4,(VLOOKUP(FS75,Dane!$A$2:$B$10,2)+2*FQ75+FR75)*FP$4)))</f>
        <v/>
      </c>
      <c r="FQ75" s="98"/>
      <c r="FR75" s="98"/>
      <c r="FS75" s="98"/>
      <c r="FT75" s="96" t="str">
        <f>IF(FW75="","",(IF(FU75=0,FV75*FT$4,(VLOOKUP(FW75,Dane!$A$2:$B$10,2)+2*FU75+FV75)*FT$4)))</f>
        <v/>
      </c>
      <c r="FU75" s="98"/>
      <c r="FV75" s="98"/>
      <c r="FW75" s="98"/>
      <c r="FX75" s="96" t="str">
        <f>IF(GA75="","",(IF(FY75=0,FZ75*FX$4,(VLOOKUP(GA75,Dane!$A$2:$B$10,2)+2*FY75+FZ75)*FX$4)))</f>
        <v/>
      </c>
      <c r="FY75" s="98"/>
      <c r="FZ75" s="98"/>
      <c r="GA75" s="98"/>
      <c r="GB75" s="96" t="str">
        <f>IF(GE75="","",(IF(GC75=0,GD75*GB$4,(VLOOKUP(GE75,Dane!$A$2:$B$10,2)+2*GC75+GD75)*GB$4)))</f>
        <v/>
      </c>
      <c r="GC75" s="98"/>
      <c r="GD75" s="98"/>
      <c r="GE75" s="98"/>
      <c r="GF75" s="96" t="str">
        <f>IF(GI75="","",(IF(GG75=0,GH75*GF$4,(VLOOKUP(GI75,Dane!$A$2:$B$10,2)+2*GG75+GH75)*GF$4)))</f>
        <v/>
      </c>
      <c r="GG75" s="98"/>
      <c r="GH75" s="98"/>
      <c r="GI75" s="98"/>
      <c r="GJ75" s="96" t="str">
        <f>IF(GM75="","",(IF(GK75=0,GL75*GJ$4,(VLOOKUP(GM75,Dane!$A$2:$B$10,2)+2*GK75+GL75)*GJ$4)))</f>
        <v/>
      </c>
      <c r="GK75" s="98"/>
      <c r="GL75" s="98"/>
      <c r="GM75" s="98"/>
      <c r="GN75" s="96" t="str">
        <f>IF(GQ75="","",(IF(GO75=0,GP75*GN$4,(VLOOKUP(GQ75,Dane!$A$2:$B$10,2)+2*GO75+GP75)*GN$4)))</f>
        <v/>
      </c>
      <c r="GO75" s="98"/>
      <c r="GP75" s="98"/>
      <c r="GQ75" s="98"/>
      <c r="GR75" s="96" t="str">
        <f>IF(GU75="","",(IF(GS75=0,GT75*GR$4,(VLOOKUP(GU75,Dane!$A$2:$B$10,2)+2*GS75+GT75)*GR$4)))</f>
        <v/>
      </c>
      <c r="GS75" s="98"/>
      <c r="GT75" s="98"/>
      <c r="GU75" s="98"/>
      <c r="GV75" s="96" t="str">
        <f>IF(GY75="","",(IF(GW75=0,GX75*GV$4,(VLOOKUP(GY75,Dane!$A$2:$B$10,2)+2*GW75+GX75)*GV$4)))</f>
        <v/>
      </c>
      <c r="GW75" s="98"/>
      <c r="GX75" s="98"/>
      <c r="GY75" s="98"/>
      <c r="GZ75" s="96" t="str">
        <f>IF(HC75="","",(IF(HA75=0,HB75*GZ$4,(VLOOKUP(HC75,Dane!$A$2:$B$10,2)+2*HA75+HB75)*GZ$4)))</f>
        <v/>
      </c>
      <c r="HA75" s="98"/>
      <c r="HB75" s="98"/>
      <c r="HC75" s="98"/>
      <c r="HD75" s="96" t="str">
        <f>IF(HG75="","",(IF(HE75=0,HF75*HD$4,(VLOOKUP(HG75,Dane!$A$2:$B$10,2)+2*HE75+HF75)*HD$4)))</f>
        <v/>
      </c>
      <c r="HE75" s="98"/>
      <c r="HF75" s="98"/>
      <c r="HG75" s="98"/>
      <c r="HH75" s="96" t="str">
        <f>IF(HK75="","",(IF(HI75=0,HJ75*HH$4,(VLOOKUP(HK75,Dane!$A$2:$B$10,2)+2*HI75+HJ75)*HH$4)))</f>
        <v/>
      </c>
      <c r="HI75" s="98"/>
      <c r="HJ75" s="98"/>
      <c r="HK75" s="98"/>
      <c r="HL75" s="96" t="str">
        <f>IF(HO75="","",(IF(HM75=0,HN75*HL$4,(VLOOKUP(HO75,Dane!$A$2:$B$10,2)+2*HM75+HN75)*HL$4)))</f>
        <v/>
      </c>
      <c r="HM75" s="98"/>
      <c r="HN75" s="98"/>
      <c r="HO75" s="98"/>
      <c r="HP75" s="96" t="str">
        <f>IF(HS75="","",(IF(HQ75=0,HR75*HP$4,(VLOOKUP(HS75,Dane!$A$2:$B$10,2)+2*HQ75+HR75)*HP$4)))</f>
        <v/>
      </c>
      <c r="HQ75" s="98"/>
      <c r="HR75" s="98"/>
      <c r="HS75" s="98"/>
      <c r="HT75" s="96" t="str">
        <f>IF(HW75="","",(IF(HU75=0,HV75*HT$4,(VLOOKUP(HW75,Dane!$A$2:$B$10,2)+2*HU75+HV75)*HT$4)))</f>
        <v/>
      </c>
      <c r="HU75" s="98"/>
      <c r="HV75" s="98"/>
      <c r="HW75" s="98"/>
      <c r="HX75" s="96" t="str">
        <f>IF(IA75="","",(IF(HY75=0,HZ75*HX$4,(VLOOKUP(IA75,Dane!$A$2:$B$10,2)+2*HY75+HZ75)*HX$4)))</f>
        <v/>
      </c>
      <c r="HY75" s="98"/>
      <c r="HZ75" s="98"/>
      <c r="IA75" s="98"/>
      <c r="IB75" s="96" t="str">
        <f>IF(IE75="","",(IF(IC75=0,ID75*IB$4,(VLOOKUP(IE75,Dane!$A$2:$B$10,2)+2*IC75+ID75)*IB$4)))</f>
        <v/>
      </c>
      <c r="IC75" s="98"/>
      <c r="ID75" s="98"/>
      <c r="IE75" s="98"/>
      <c r="IF75" s="96" t="str">
        <f>IF(II75="","",(IF(IG75=0,IH75*IF$4,(VLOOKUP(II75,Dane!$A$2:$B$10,2)+2*IG75+IH75)*IF$4)))</f>
        <v/>
      </c>
      <c r="IG75" s="98"/>
      <c r="IH75" s="98"/>
      <c r="II75" s="98"/>
      <c r="IJ75" s="96" t="str">
        <f>IF(IM75="","",(IF(IK75=0,IL75*IJ$4,(VLOOKUP(IM75,Dane!$A$2:$B$10,2)+2*IK75+IL75)*IJ$4)))</f>
        <v/>
      </c>
      <c r="IK75" s="98"/>
      <c r="IL75" s="98"/>
      <c r="IM75" s="98"/>
      <c r="IN75" s="96" t="str">
        <f>IF(IQ75="","",(IF(IO75=0,IP75*IN$4,(VLOOKUP(IQ75,Dane!$A$2:$B$10,2)+2*IO75+IP75)*IN$4)))</f>
        <v/>
      </c>
      <c r="IO75" s="98"/>
      <c r="IP75" s="98"/>
      <c r="IQ75" s="98"/>
      <c r="IR75" s="96" t="str">
        <f>IF(IU75="","",(IF(IS75=0,IT75*IR$4,(VLOOKUP(IU75,Dane!$A$2:$B$10,2)+2*IS75+IT75)*IR$4)))</f>
        <v/>
      </c>
      <c r="IS75" s="98"/>
      <c r="IT75" s="98"/>
      <c r="IU75" s="98"/>
      <c r="IV75" s="96" t="str">
        <f>IF(IY75="","",(IF(IW75=0,IX75*IV$4,(VLOOKUP(IY75,Dane!$A$2:$B$10,2)+2*IW75+IX75)*IV$4)))</f>
        <v/>
      </c>
      <c r="IW75" s="98"/>
      <c r="IX75" s="98"/>
      <c r="IY75" s="98"/>
      <c r="IZ75" s="96" t="str">
        <f>IF(JC75="","",(IF(JA75=0,JB75*IZ$4,(VLOOKUP(JC75,Dane!$A$2:$B$10,2)+2*JA75+JB75)*IZ$4)))</f>
        <v/>
      </c>
      <c r="JA75" s="98"/>
      <c r="JB75" s="98"/>
      <c r="JC75" s="98"/>
      <c r="JD75" s="96" t="str">
        <f>IF(JG75="","",(IF(JE75=0,JF75*JD$4,(VLOOKUP(JG75,Dane!$A$2:$B$10,2)+2*JE75+JF75)*JD$4)))</f>
        <v/>
      </c>
      <c r="JE75" s="98"/>
      <c r="JF75" s="98"/>
      <c r="JG75" s="98"/>
      <c r="JH75" s="96" t="str">
        <f>IF(JK75="","",(IF(JI75=0,JJ75*JH$4,(VLOOKUP(JK75,Dane!$A$2:$B$10,2)+2*JI75+JJ75)*JH$4)))</f>
        <v/>
      </c>
      <c r="JI75" s="98"/>
      <c r="JJ75" s="98"/>
      <c r="JK75" s="98"/>
      <c r="JL75" s="96" t="str">
        <f>IF(JO75="","",(IF(JM75=0,JN75*JL$4,(VLOOKUP(JO75,Dane!$A$2:$B$10,2)+2*JM75+JN75)*JL$4)))</f>
        <v/>
      </c>
      <c r="JM75" s="98"/>
      <c r="JN75" s="98"/>
      <c r="JO75" s="98"/>
      <c r="JP75" s="96" t="str">
        <f>IF(JS75="","",(IF(JQ75=0,JR75*JP$4,(VLOOKUP(JS75,Dane!$A$2:$B$10,2)+2*JQ75+JR75)*JP$4)))</f>
        <v/>
      </c>
      <c r="JQ75" s="98"/>
      <c r="JR75" s="98"/>
      <c r="JS75" s="98"/>
      <c r="JT75" s="96" t="str">
        <f>IF(JW75="","",(IF(JU75=0,JV75*JT$4,(VLOOKUP(JW75,Dane!$A$2:$B$10,2)+2*JU75+JV75)*JT$4)))</f>
        <v/>
      </c>
      <c r="JU75" s="98"/>
      <c r="JV75" s="98"/>
      <c r="JW75" s="98"/>
      <c r="JX75" s="96" t="str">
        <f>IF(KA75="","",(IF(JY75=0,JZ75*JX$4,(VLOOKUP(KA75,Dane!$A$2:$B$10,2)+2*JY75+JZ75)*JX$4)))</f>
        <v/>
      </c>
      <c r="JY75" s="98"/>
      <c r="JZ75" s="98"/>
      <c r="KA75" s="98"/>
      <c r="KB75" s="96" t="str">
        <f>IF(KE75="","",(IF(KC75=0,KD75*KB$4,(VLOOKUP(KE75,Dane!$A$2:$B$10,2)+2*KC75+KD75)*KB$4)))</f>
        <v/>
      </c>
      <c r="KC75" s="98"/>
      <c r="KD75" s="98"/>
      <c r="KE75" s="98"/>
      <c r="KF75" s="96" t="str">
        <f>IF(KI75="","",(IF(KG75=0,KH75*KF$4,(VLOOKUP(KI75,Dane!$A$2:$B$10,2)+2*KG75+KH75)*KF$4)))</f>
        <v/>
      </c>
      <c r="KG75" s="98"/>
      <c r="KH75" s="98"/>
      <c r="KI75" s="98"/>
      <c r="KJ75" s="96" t="str">
        <f>IF(KM75="","",(IF(KK75=0,KL75*KJ$4,(VLOOKUP(KM75,Dane!$A$2:$B$10,2)+2*KK75+KL75)*KJ$4)))</f>
        <v/>
      </c>
      <c r="KK75" s="98"/>
      <c r="KL75" s="98"/>
      <c r="KM75" s="98"/>
      <c r="KN75" s="96">
        <f>IF(KQ75="","",(IF(KO75=0,KP75*KN$4,(VLOOKUP(KQ75,Dane!$A$2:$B$10,2)+2*KO75+KP75)*KN$4)))</f>
        <v>17</v>
      </c>
      <c r="KO75" s="99">
        <v>4</v>
      </c>
      <c r="KP75" s="99">
        <v>0</v>
      </c>
      <c r="KQ75" s="99">
        <v>1</v>
      </c>
      <c r="KR75" s="102">
        <v>7</v>
      </c>
      <c r="KS75" s="99">
        <v>3</v>
      </c>
      <c r="KT75" s="99">
        <v>1</v>
      </c>
      <c r="KU75" s="99">
        <v>2</v>
      </c>
      <c r="KV75" s="96" t="str">
        <f>IF(KY75="","",(IF(KW75=0,KX75*KV$4,(VLOOKUP(KY75,Dane!$A$2:$B$10,2)+2*KW75+KX75)*KV$4)))</f>
        <v/>
      </c>
      <c r="KW75" s="98"/>
      <c r="KX75" s="98"/>
      <c r="KY75" s="98"/>
      <c r="KZ75" s="96" t="str">
        <f>IF(LC75="","",(IF(LA75=0,LB75*KZ$4,(VLOOKUP(LC75,Dane!$A$2:$B$10,2)+2*LA75+LB75)*KZ$4)))</f>
        <v/>
      </c>
      <c r="LA75" s="98"/>
      <c r="LB75" s="98"/>
      <c r="LC75" s="98"/>
      <c r="LD75" s="96" t="str">
        <f>IF(LG75="","",(IF(LE75=0,LF75*LD$4,(VLOOKUP(LG75,Dane!$A$2:$B$10,2)+2*LE75+LF75)*LD$4)))</f>
        <v/>
      </c>
      <c r="LE75" s="98"/>
      <c r="LF75" s="98"/>
      <c r="LG75" s="98"/>
      <c r="LH75" s="96" t="str">
        <f>IF(LK75="","",(IF(LI75=0,LJ75*LH$4,(VLOOKUP(LK75,Dane!$A$2:$B$10,2)+2*LI75+LJ75)*LH$4)))</f>
        <v/>
      </c>
      <c r="LI75" s="98"/>
      <c r="LJ75" s="98"/>
      <c r="LK75" s="98"/>
      <c r="LL75" s="96" t="str">
        <f>IF(LO75="","",(IF(LM75=0,LN75*LL$4,(VLOOKUP(LO75,Dane!$A$2:$B$10,2)+2*LM75+LN75)*LL$4)))</f>
        <v/>
      </c>
      <c r="LM75" s="98"/>
      <c r="LN75" s="98"/>
      <c r="LO75" s="98"/>
      <c r="LP75" s="96" t="str">
        <f>IF(LS75="","",(IF(LQ75=0,LR75*LP$4,(VLOOKUP(LS75,Dane!$A$2:$B$10,2)+2*LQ75+LR75)*LP$4)))</f>
        <v/>
      </c>
      <c r="LQ75" s="98"/>
      <c r="LR75" s="98"/>
      <c r="LS75" s="98"/>
      <c r="LT75" s="96">
        <f>IF(LW75="","",(IF(LU75=0,LV75*LT$4,(VLOOKUP(LW75,Dane!$A$2:$B$10,2)+2*LU75+LV75)*LT$4)))</f>
        <v>12</v>
      </c>
      <c r="LU75" s="99">
        <v>0</v>
      </c>
      <c r="LV75" s="99">
        <v>2</v>
      </c>
      <c r="LW75" s="99">
        <v>3</v>
      </c>
      <c r="LX75" s="96" t="str">
        <f>IF(MA75="","",(IF(LY75=0,LZ75*LX$4,(VLOOKUP(MA75,Dane!$A$2:$B$10,2)+2*LY75+LZ75)*LX$4)))</f>
        <v/>
      </c>
      <c r="LY75" s="98"/>
      <c r="LZ75" s="98"/>
      <c r="MA75" s="98"/>
      <c r="MB75" s="96" t="str">
        <f>IF(ME75="","",(IF(MC75=0,MD75*MB$4,(VLOOKUP(ME75,Dane!$A$2:$B$10,2)+2*MC75+MD75)*MB$4)))</f>
        <v/>
      </c>
      <c r="MC75" s="98"/>
      <c r="MD75" s="98"/>
      <c r="ME75" s="98"/>
      <c r="MF75" s="96" t="str">
        <f>IF(MI75="","",(IF(MG75=0,MH75*MF$4,(VLOOKUP(MI75,Dane!$A$2:$B$10,2)+2*MG75+MH75)*MF$4)))</f>
        <v/>
      </c>
      <c r="MG75" s="98"/>
      <c r="MH75" s="98"/>
      <c r="MI75" s="98"/>
      <c r="MJ75" s="96" t="str">
        <f>IF(MM75="","",(IF(MK75=0,ML75*MJ$4,(VLOOKUP(MM75,Dane!$A$2:$B$10,2)+2*MK75+ML75)*MJ$4)))</f>
        <v/>
      </c>
      <c r="MK75" s="98"/>
      <c r="ML75" s="98"/>
      <c r="MM75" s="98"/>
      <c r="MN75" s="96" t="str">
        <f>IF(MQ75="","",(IF(MO75=0,MP75*MN$4,(VLOOKUP(MQ75,Dane!$A$2:$B$10,2)+2*MO75+MP75)*MN$4)))</f>
        <v/>
      </c>
      <c r="MO75" s="98"/>
      <c r="MP75" s="98"/>
      <c r="MQ75" s="98"/>
      <c r="MR75" s="96" t="str">
        <f>IF(MU75="","",(IF(MS75=0,MT75*MR$4,(VLOOKUP(MU75,Dane!$A$2:$B$10,2)+2*MS75+MT75)*MR$4)))</f>
        <v/>
      </c>
      <c r="MS75" s="98"/>
      <c r="MT75" s="98"/>
      <c r="MU75" s="98"/>
      <c r="MV75" s="96" t="str">
        <f>IF(MY75="","",(IF(MW75=0,MX75*MV$4,(VLOOKUP(MY75,Dane!$A$2:$B$10,2)+2*MW75+MX75)*MV$4)))</f>
        <v/>
      </c>
      <c r="MW75" s="98"/>
      <c r="MX75" s="98"/>
      <c r="MY75" s="98"/>
      <c r="MZ75" s="96" t="str">
        <f>IF(NC75="","",(IF(NA75=0,NB75*MZ$4,(VLOOKUP(NC75,Dane!$A$2:$B$10,2)+2*NA75+NB75)*MZ$4)))</f>
        <v/>
      </c>
      <c r="NA75" s="98"/>
      <c r="NB75" s="98"/>
      <c r="NC75" s="98"/>
      <c r="ND75" s="96" t="str">
        <f>IF(NG75="","",(IF(NE75=0,NF75*ND$4,(VLOOKUP(NG75,Dane!$A$2:$B$10,2)+2*NE75+NF75)*ND$4)))</f>
        <v/>
      </c>
      <c r="NE75" s="98"/>
      <c r="NF75" s="98"/>
      <c r="NG75" s="98"/>
      <c r="NH75" s="96" t="str">
        <f>IF(NK75="","",(IF(NI75=0,NJ75*NH$4,(VLOOKUP(NK75,Dane!$A$2:$B$10,2)+2*NI75+NJ75)*NH$4)))</f>
        <v/>
      </c>
      <c r="NI75" s="98"/>
      <c r="NJ75" s="98"/>
      <c r="NK75" s="98"/>
      <c r="NL75" s="96" t="str">
        <f>IF(NO75="","",(IF(NM75=0,NN75*NL$4,(VLOOKUP(NO75,Dane!$A$2:$B$10,2)+2*NM75+NN75)*NL$4)))</f>
        <v/>
      </c>
      <c r="NM75" s="98"/>
      <c r="NN75" s="98"/>
      <c r="NO75" s="98"/>
      <c r="NP75" s="96" t="str">
        <f>IF(NS75="","",(IF(NQ75=0,NR75*NP$4,(VLOOKUP(NS75,Dane!$A$2:$B$10,2)+2*NQ75+NR75)*NP$4)))</f>
        <v/>
      </c>
      <c r="NQ75" s="98"/>
      <c r="NR75" s="98"/>
      <c r="NS75" s="98"/>
      <c r="NT75" s="96" t="str">
        <f>IF(NW75="","",(IF(NU75=0,NV75*NT$4,(VLOOKUP(NW75,Dane!$A$2:$B$10,2)+2*NU75+NV75)*NT$4)))</f>
        <v/>
      </c>
      <c r="NU75" s="98"/>
      <c r="NV75" s="98"/>
      <c r="NW75" s="98"/>
      <c r="NX75" s="96" t="str">
        <f>IF(OA75="","",(IF(NY75=0,NZ75*NX$4,(VLOOKUP(OA75,Dane!$A$2:$B$10,2)+2*NY75+NZ75)*NX$4)))</f>
        <v/>
      </c>
      <c r="NY75" s="98"/>
      <c r="NZ75" s="98"/>
      <c r="OA75" s="98"/>
      <c r="OB75" s="96">
        <f>IF(OE75="","",(IF(OC75=0,OD75*OB$4,(VLOOKUP(OE75,Dane!$A$2:$B$10,2)+2*OC75+OD75)*OB$4)))</f>
        <v>17</v>
      </c>
      <c r="OC75" s="99">
        <v>4</v>
      </c>
      <c r="OD75" s="99">
        <v>0</v>
      </c>
      <c r="OE75" s="99">
        <v>1</v>
      </c>
      <c r="OF75" s="100">
        <f>(2*OG75+OH75)*OF$4</f>
        <v>8</v>
      </c>
      <c r="OG75" s="99">
        <v>4</v>
      </c>
      <c r="OH75" s="99">
        <v>0</v>
      </c>
      <c r="OI75" s="99">
        <v>1</v>
      </c>
      <c r="OJ75" s="96" t="str">
        <f>IF(OM75="","",(IF(OK75=0,OL75*OJ$4,(VLOOKUP(OM75,Dane!$A$2:$B$10,2)+2*OK75+OL75)*OJ$4)))</f>
        <v/>
      </c>
      <c r="OK75" s="98"/>
      <c r="OL75" s="98"/>
      <c r="OM75" s="98"/>
      <c r="ON75" s="96" t="str">
        <f>IF(OQ75="","",(IF(OO75=0,OP75*ON$4,(VLOOKUP(OQ75,Dane!$A$2:$B$10,2)+2*OO75+OP75)*ON$4)))</f>
        <v/>
      </c>
      <c r="OO75" s="98"/>
      <c r="OP75" s="98"/>
      <c r="OQ75" s="98"/>
      <c r="OR75" s="96" t="str">
        <f>IF(OU75="","",(IF(OS75=0,OT75*OR$4,(VLOOKUP(OU75,Dane!$A$2:$B$10,2)+2*OS75+OT75)*OR$4)))</f>
        <v/>
      </c>
      <c r="OS75" s="98"/>
      <c r="OT75" s="98"/>
      <c r="OU75" s="112"/>
    </row>
    <row r="76" spans="1:411" x14ac:dyDescent="0.25">
      <c r="A76" s="61">
        <f t="shared" si="433"/>
        <v>70</v>
      </c>
      <c r="B76" s="83" t="s">
        <v>206</v>
      </c>
      <c r="C76" s="63">
        <v>2007</v>
      </c>
      <c r="D76" s="64" t="str">
        <f>VLOOKUP(C76,Dane!$A$17:$B$34,2)</f>
        <v>funny młodszy</v>
      </c>
      <c r="E76" s="65">
        <f t="shared" si="434"/>
        <v>61</v>
      </c>
      <c r="F76" s="66">
        <f t="shared" ref="F76:O85" si="515">IFERROR(LARGE($Q76:$CQ76,F$4),"")</f>
        <v>24</v>
      </c>
      <c r="G76" s="66">
        <f t="shared" si="515"/>
        <v>24</v>
      </c>
      <c r="H76" s="66">
        <f t="shared" si="515"/>
        <v>13</v>
      </c>
      <c r="I76" s="66" t="str">
        <f t="shared" si="515"/>
        <v/>
      </c>
      <c r="J76" s="66" t="str">
        <f t="shared" si="515"/>
        <v/>
      </c>
      <c r="K76" s="66" t="str">
        <f t="shared" si="515"/>
        <v/>
      </c>
      <c r="L76" s="66" t="str">
        <f t="shared" si="515"/>
        <v/>
      </c>
      <c r="M76" s="66" t="str">
        <f t="shared" si="515"/>
        <v/>
      </c>
      <c r="N76" s="66" t="str">
        <f t="shared" si="515"/>
        <v/>
      </c>
      <c r="O76" s="72" t="str">
        <f t="shared" si="515"/>
        <v/>
      </c>
      <c r="P76" s="67">
        <f t="shared" si="435"/>
        <v>3</v>
      </c>
      <c r="Q76" s="69" t="str">
        <f t="shared" si="436"/>
        <v/>
      </c>
      <c r="R76" s="69" t="str">
        <f t="shared" si="437"/>
        <v/>
      </c>
      <c r="S76" s="69" t="str">
        <f t="shared" si="438"/>
        <v/>
      </c>
      <c r="T76" s="69" t="str">
        <f t="shared" si="439"/>
        <v/>
      </c>
      <c r="U76" s="69" t="str">
        <f t="shared" si="440"/>
        <v/>
      </c>
      <c r="V76" s="69" t="str">
        <f t="shared" si="441"/>
        <v/>
      </c>
      <c r="W76" s="69" t="str">
        <f t="shared" si="442"/>
        <v/>
      </c>
      <c r="X76" s="69" t="str">
        <f t="shared" si="443"/>
        <v/>
      </c>
      <c r="Y76" s="69" t="str">
        <f t="shared" si="444"/>
        <v/>
      </c>
      <c r="Z76" s="69" t="str">
        <f t="shared" si="445"/>
        <v/>
      </c>
      <c r="AA76" s="69" t="str">
        <f t="shared" si="446"/>
        <v/>
      </c>
      <c r="AB76" s="69" t="str">
        <f t="shared" si="447"/>
        <v/>
      </c>
      <c r="AC76" s="69" t="str">
        <f t="shared" si="448"/>
        <v/>
      </c>
      <c r="AD76" s="69" t="str">
        <f t="shared" si="449"/>
        <v/>
      </c>
      <c r="AE76" s="69" t="str">
        <f t="shared" si="450"/>
        <v/>
      </c>
      <c r="AF76" s="69" t="str">
        <f t="shared" si="451"/>
        <v/>
      </c>
      <c r="AG76" s="69" t="str">
        <f t="shared" si="452"/>
        <v/>
      </c>
      <c r="AH76" s="69" t="str">
        <f t="shared" si="453"/>
        <v/>
      </c>
      <c r="AI76" s="69" t="str">
        <f t="shared" si="454"/>
        <v/>
      </c>
      <c r="AJ76" s="69" t="str">
        <f t="shared" si="455"/>
        <v/>
      </c>
      <c r="AK76" s="69" t="str">
        <f t="shared" si="456"/>
        <v/>
      </c>
      <c r="AL76" s="69" t="str">
        <f t="shared" si="457"/>
        <v/>
      </c>
      <c r="AM76" s="69">
        <f t="shared" si="458"/>
        <v>24</v>
      </c>
      <c r="AN76" s="69" t="str">
        <f t="shared" si="459"/>
        <v/>
      </c>
      <c r="AO76" s="69" t="str">
        <f t="shared" si="460"/>
        <v/>
      </c>
      <c r="AP76" s="69" t="str">
        <f t="shared" si="461"/>
        <v/>
      </c>
      <c r="AQ76" s="69" t="str">
        <f t="shared" si="462"/>
        <v/>
      </c>
      <c r="AR76" s="69" t="str">
        <f t="shared" si="463"/>
        <v/>
      </c>
      <c r="AS76" s="69" t="str">
        <f t="shared" si="464"/>
        <v/>
      </c>
      <c r="AT76" s="69" t="str">
        <f t="shared" si="465"/>
        <v/>
      </c>
      <c r="AU76" s="69" t="str">
        <f t="shared" si="466"/>
        <v/>
      </c>
      <c r="AV76" s="69" t="str">
        <f t="shared" si="467"/>
        <v/>
      </c>
      <c r="AW76" s="69" t="str">
        <f t="shared" si="468"/>
        <v/>
      </c>
      <c r="AX76" s="69" t="str">
        <f t="shared" si="469"/>
        <v/>
      </c>
      <c r="AY76" s="69" t="str">
        <f t="shared" si="470"/>
        <v/>
      </c>
      <c r="AZ76" s="69">
        <f t="shared" si="471"/>
        <v>24</v>
      </c>
      <c r="BA76" s="69" t="str">
        <f t="shared" si="472"/>
        <v/>
      </c>
      <c r="BB76" s="69" t="str">
        <f t="shared" si="473"/>
        <v/>
      </c>
      <c r="BC76" s="69" t="str">
        <f t="shared" si="474"/>
        <v/>
      </c>
      <c r="BD76" s="69" t="str">
        <f t="shared" si="475"/>
        <v/>
      </c>
      <c r="BE76" s="69" t="str">
        <f t="shared" si="476"/>
        <v/>
      </c>
      <c r="BF76" s="69" t="str">
        <f t="shared" si="477"/>
        <v/>
      </c>
      <c r="BG76" s="69" t="str">
        <f t="shared" si="478"/>
        <v/>
      </c>
      <c r="BH76" s="69" t="str">
        <f t="shared" si="479"/>
        <v/>
      </c>
      <c r="BI76" s="69" t="str">
        <f t="shared" si="480"/>
        <v/>
      </c>
      <c r="BJ76" s="69" t="str">
        <f t="shared" si="481"/>
        <v/>
      </c>
      <c r="BK76" s="69" t="str">
        <f t="shared" si="482"/>
        <v/>
      </c>
      <c r="BL76" s="69" t="str">
        <f t="shared" si="483"/>
        <v/>
      </c>
      <c r="BM76" s="69" t="str">
        <f t="shared" si="484"/>
        <v/>
      </c>
      <c r="BN76" s="69" t="str">
        <f t="shared" si="485"/>
        <v/>
      </c>
      <c r="BO76" s="69" t="str">
        <f t="shared" si="486"/>
        <v/>
      </c>
      <c r="BP76" s="69">
        <f t="shared" si="487"/>
        <v>13</v>
      </c>
      <c r="BQ76" s="69" t="str">
        <f t="shared" si="488"/>
        <v/>
      </c>
      <c r="BR76" s="69" t="str">
        <f t="shared" si="489"/>
        <v/>
      </c>
      <c r="BS76" s="69" t="str">
        <f t="shared" si="490"/>
        <v/>
      </c>
      <c r="BT76" s="69" t="str">
        <f t="shared" si="491"/>
        <v/>
      </c>
      <c r="BU76" s="69" t="str">
        <f t="shared" si="492"/>
        <v/>
      </c>
      <c r="BV76" s="69" t="str">
        <f t="shared" si="493"/>
        <v/>
      </c>
      <c r="BW76" s="69" t="str">
        <f t="shared" si="494"/>
        <v/>
      </c>
      <c r="BX76" s="69" t="str">
        <f t="shared" si="495"/>
        <v/>
      </c>
      <c r="BY76" s="69" t="str">
        <f t="shared" si="496"/>
        <v/>
      </c>
      <c r="BZ76" s="69" t="str">
        <f t="shared" si="497"/>
        <v/>
      </c>
      <c r="CA76" s="69" t="str">
        <f t="shared" si="498"/>
        <v/>
      </c>
      <c r="CB76" s="69" t="str">
        <f t="shared" si="499"/>
        <v/>
      </c>
      <c r="CC76" s="69" t="str">
        <f t="shared" si="500"/>
        <v/>
      </c>
      <c r="CD76" s="69" t="str">
        <f t="shared" si="501"/>
        <v/>
      </c>
      <c r="CE76" s="69" t="str">
        <f t="shared" si="502"/>
        <v/>
      </c>
      <c r="CF76" s="69" t="str">
        <f t="shared" si="503"/>
        <v/>
      </c>
      <c r="CG76" s="69" t="str">
        <f t="shared" si="504"/>
        <v/>
      </c>
      <c r="CH76" s="69" t="str">
        <f t="shared" si="505"/>
        <v/>
      </c>
      <c r="CI76" s="69" t="str">
        <f t="shared" si="506"/>
        <v/>
      </c>
      <c r="CJ76" s="69" t="str">
        <f t="shared" si="507"/>
        <v/>
      </c>
      <c r="CK76" s="69" t="str">
        <f t="shared" si="508"/>
        <v/>
      </c>
      <c r="CL76" s="69" t="str">
        <f t="shared" si="509"/>
        <v/>
      </c>
      <c r="CM76" s="69" t="str">
        <f t="shared" si="510"/>
        <v/>
      </c>
      <c r="CN76" s="69" t="str">
        <f t="shared" si="511"/>
        <v/>
      </c>
      <c r="CO76" s="69" t="str">
        <f t="shared" si="512"/>
        <v/>
      </c>
      <c r="CP76" s="69" t="str">
        <f t="shared" si="513"/>
        <v/>
      </c>
      <c r="CQ76" s="94" t="str">
        <f t="shared" si="514"/>
        <v/>
      </c>
      <c r="CR76" s="111" t="str">
        <f>IF(CU76="","",(IF(CS76=0,CT76*CR$4,(VLOOKUP(CU76,Dane!$A$2:$B$10,2)+2*CS76+CT76)*CR$4)))</f>
        <v/>
      </c>
      <c r="CS76" s="98"/>
      <c r="CT76" s="98"/>
      <c r="CU76" s="98"/>
      <c r="CV76" s="96" t="str">
        <f>IF(CY76="","",(IF(CW76=0,CX76*CV$4,(VLOOKUP(CY76,Dane!$A$2:$B$10,2)+2*CW76+CX76)*CV$4)))</f>
        <v/>
      </c>
      <c r="CW76" s="98"/>
      <c r="CX76" s="98"/>
      <c r="CY76" s="98"/>
      <c r="CZ76" s="96" t="str">
        <f>IF(DC76="","",(IF(DA76=0,DB76*CZ$4,(VLOOKUP(DC76,Dane!$A$2:$B$10,2)+2*DA76+DB76)*CZ$4)))</f>
        <v/>
      </c>
      <c r="DA76" s="98"/>
      <c r="DB76" s="98"/>
      <c r="DC76" s="98"/>
      <c r="DD76" s="96" t="str">
        <f>IF(DG76="","",(IF(DE76=0,DF76*DD$4,(VLOOKUP(DG76,Dane!$A$2:$B$10,2)+2*DE76+DF76)*DD$4)))</f>
        <v/>
      </c>
      <c r="DE76" s="98"/>
      <c r="DF76" s="98"/>
      <c r="DG76" s="98"/>
      <c r="DH76" s="96" t="str">
        <f>IF(DK76="","",(IF(DI76=0,DJ76*DH$4,(VLOOKUP(DK76,Dane!$A$2:$B$10,2)+2*DI76+DJ76)*DH$4)))</f>
        <v/>
      </c>
      <c r="DI76" s="98"/>
      <c r="DJ76" s="98"/>
      <c r="DK76" s="98"/>
      <c r="DL76" s="96" t="str">
        <f>IF(DO76="","",(IF(DM76=0,DN76*DL$4,(VLOOKUP(DO76,Dane!$A$2:$B$10,2)+2*DM76+DN76)*DL$4)))</f>
        <v/>
      </c>
      <c r="DM76" s="98"/>
      <c r="DN76" s="98"/>
      <c r="DO76" s="98"/>
      <c r="DP76" s="96" t="str">
        <f>IF(DS76="","",(IF(DQ76=0,DR76*DP$4,(VLOOKUP(DS76,Dane!$A$2:$B$10,2)+2*DQ76+DR76)*DP$4)))</f>
        <v/>
      </c>
      <c r="DQ76" s="98"/>
      <c r="DR76" s="98"/>
      <c r="DS76" s="98"/>
      <c r="DT76" s="96" t="str">
        <f>IF(DW76="","",(IF(DU76=0,DV76*DT$4,(VLOOKUP(DW76,Dane!$A$2:$B$10,2)+2*DU76+DV76)*DT$4)))</f>
        <v/>
      </c>
      <c r="DU76" s="98"/>
      <c r="DV76" s="98"/>
      <c r="DW76" s="98"/>
      <c r="DX76" s="96" t="str">
        <f>IF(EA76="","",(IF(DY76=0,DZ76*DX$4,(VLOOKUP(EA76,Dane!$A$2:$B$10,2)+2*DY76+DZ76)*DX$4)))</f>
        <v/>
      </c>
      <c r="DY76" s="98"/>
      <c r="DZ76" s="98"/>
      <c r="EA76" s="98"/>
      <c r="EB76" s="96" t="str">
        <f>IF(EE76="","",(IF(EC76=0,ED76*EB$4,(VLOOKUP(EE76,Dane!$A$2:$B$10,2)+2*EC76+ED76)*EB$4)))</f>
        <v/>
      </c>
      <c r="EC76" s="98"/>
      <c r="ED76" s="98"/>
      <c r="EE76" s="98"/>
      <c r="EF76" s="96" t="str">
        <f>IF(EI76="","",(IF(EG76=0,EH76*EF$4,(VLOOKUP(EI76,Dane!$A$2:$B$10,2)+2*EG76+EH76)*EF$4)))</f>
        <v/>
      </c>
      <c r="EG76" s="98"/>
      <c r="EH76" s="98"/>
      <c r="EI76" s="98"/>
      <c r="EJ76" s="96" t="str">
        <f>IF(EM76="","",(IF(EK76=0,EL76*EJ$4,(VLOOKUP(EM76,Dane!$A$2:$B$10,2)+2*EK76+EL76)*EJ$4)))</f>
        <v/>
      </c>
      <c r="EK76" s="98"/>
      <c r="EL76" s="98"/>
      <c r="EM76" s="98"/>
      <c r="EN76" s="96" t="str">
        <f>IF(EQ76="","",(IF(EO76=0,EP76*EN$4,(VLOOKUP(EQ76,Dane!$A$2:$B$10,2)+2*EO76+EP76)*EN$4)))</f>
        <v/>
      </c>
      <c r="EO76" s="98"/>
      <c r="EP76" s="98"/>
      <c r="EQ76" s="98"/>
      <c r="ER76" s="96" t="str">
        <f>IF(EU76="","",(IF(ES76=0,ET76*ER$4,(VLOOKUP(EU76,Dane!$A$2:$B$10,2)+2*ES76+ET76)*ER$4)))</f>
        <v/>
      </c>
      <c r="ES76" s="98"/>
      <c r="ET76" s="98"/>
      <c r="EU76" s="98"/>
      <c r="EV76" s="96" t="str">
        <f>IF(EY76="","",(IF(EW76=0,EX76*EV$4,(VLOOKUP(EY76,Dane!$A$2:$B$10,2)+2*EW76+EX76)*EV$4)))</f>
        <v/>
      </c>
      <c r="EW76" s="98"/>
      <c r="EX76" s="98"/>
      <c r="EY76" s="98"/>
      <c r="EZ76" s="96" t="str">
        <f>IF(FC76="","",(IF(FA76=0,FB76*EZ$4,(VLOOKUP(FC76,Dane!$A$2:$B$10,2)+2*FA76+FB76)*EZ$4)))</f>
        <v/>
      </c>
      <c r="FA76" s="98"/>
      <c r="FB76" s="98"/>
      <c r="FC76" s="98"/>
      <c r="FD76" s="96" t="str">
        <f>IF(FG76="","",(IF(FE76=0,FF76*FD$4,(VLOOKUP(FG76,Dane!$A$2:$B$10,2)+2*FE76+FF76)*FD$4)))</f>
        <v/>
      </c>
      <c r="FE76" s="98"/>
      <c r="FF76" s="98"/>
      <c r="FG76" s="98"/>
      <c r="FH76" s="96" t="str">
        <f>IF(FK76="","",(IF(FI76=0,FJ76*FH$4,(VLOOKUP(FK76,Dane!$A$2:$B$10,2)+2*FI76+FJ76)*FH$4)))</f>
        <v/>
      </c>
      <c r="FI76" s="98"/>
      <c r="FJ76" s="98"/>
      <c r="FK76" s="98"/>
      <c r="FL76" s="96" t="str">
        <f>IF(FO76="","",(IF(FM76=0,FN76*FL$4,(VLOOKUP(FO76,Dane!$A$2:$B$10,2)+2*FM76+FN76)*FL$4)))</f>
        <v/>
      </c>
      <c r="FM76" s="98"/>
      <c r="FN76" s="98"/>
      <c r="FO76" s="98"/>
      <c r="FP76" s="96" t="str">
        <f>IF(FS76="","",(IF(FQ76=0,FR76*FP$4,(VLOOKUP(FS76,Dane!$A$2:$B$10,2)+2*FQ76+FR76)*FP$4)))</f>
        <v/>
      </c>
      <c r="FQ76" s="98"/>
      <c r="FR76" s="98"/>
      <c r="FS76" s="98"/>
      <c r="FT76" s="96" t="str">
        <f>IF(FW76="","",(IF(FU76=0,FV76*FT$4,(VLOOKUP(FW76,Dane!$A$2:$B$10,2)+2*FU76+FV76)*FT$4)))</f>
        <v/>
      </c>
      <c r="FU76" s="98"/>
      <c r="FV76" s="98"/>
      <c r="FW76" s="98"/>
      <c r="FX76" s="96" t="str">
        <f>IF(GA76="","",(IF(FY76=0,FZ76*FX$4,(VLOOKUP(GA76,Dane!$A$2:$B$10,2)+2*FY76+FZ76)*FX$4)))</f>
        <v/>
      </c>
      <c r="FY76" s="98"/>
      <c r="FZ76" s="98"/>
      <c r="GA76" s="98"/>
      <c r="GB76" s="96">
        <f>IF(GE76="","",(IF(GC76=0,GD76*GB$4,(VLOOKUP(GE76,Dane!$A$2:$B$10,2)+2*GC76+GD76)*GB$4)))</f>
        <v>24</v>
      </c>
      <c r="GC76" s="99">
        <v>2</v>
      </c>
      <c r="GD76" s="99">
        <v>1</v>
      </c>
      <c r="GE76" s="99">
        <v>2</v>
      </c>
      <c r="GF76" s="96" t="str">
        <f>IF(GI76="","",(IF(GG76=0,GH76*GF$4,(VLOOKUP(GI76,Dane!$A$2:$B$10,2)+2*GG76+GH76)*GF$4)))</f>
        <v/>
      </c>
      <c r="GG76" s="98"/>
      <c r="GH76" s="98"/>
      <c r="GI76" s="98"/>
      <c r="GJ76" s="96" t="str">
        <f>IF(GM76="","",(IF(GK76=0,GL76*GJ$4,(VLOOKUP(GM76,Dane!$A$2:$B$10,2)+2*GK76+GL76)*GJ$4)))</f>
        <v/>
      </c>
      <c r="GK76" s="98"/>
      <c r="GL76" s="98"/>
      <c r="GM76" s="98"/>
      <c r="GN76" s="96" t="str">
        <f>IF(GQ76="","",(IF(GO76=0,GP76*GN$4,(VLOOKUP(GQ76,Dane!$A$2:$B$10,2)+2*GO76+GP76)*GN$4)))</f>
        <v/>
      </c>
      <c r="GO76" s="98"/>
      <c r="GP76" s="98"/>
      <c r="GQ76" s="98"/>
      <c r="GR76" s="96" t="str">
        <f>IF(GU76="","",(IF(GS76=0,GT76*GR$4,(VLOOKUP(GU76,Dane!$A$2:$B$10,2)+2*GS76+GT76)*GR$4)))</f>
        <v/>
      </c>
      <c r="GS76" s="98"/>
      <c r="GT76" s="98"/>
      <c r="GU76" s="98"/>
      <c r="GV76" s="96" t="str">
        <f>IF(GY76="","",(IF(GW76=0,GX76*GV$4,(VLOOKUP(GY76,Dane!$A$2:$B$10,2)+2*GW76+GX76)*GV$4)))</f>
        <v/>
      </c>
      <c r="GW76" s="98"/>
      <c r="GX76" s="98"/>
      <c r="GY76" s="98"/>
      <c r="GZ76" s="96" t="str">
        <f>IF(HC76="","",(IF(HA76=0,HB76*GZ$4,(VLOOKUP(HC76,Dane!$A$2:$B$10,2)+2*HA76+HB76)*GZ$4)))</f>
        <v/>
      </c>
      <c r="HA76" s="98"/>
      <c r="HB76" s="98"/>
      <c r="HC76" s="98"/>
      <c r="HD76" s="96" t="str">
        <f>IF(HG76="","",(IF(HE76=0,HF76*HD$4,(VLOOKUP(HG76,Dane!$A$2:$B$10,2)+2*HE76+HF76)*HD$4)))</f>
        <v/>
      </c>
      <c r="HE76" s="98"/>
      <c r="HF76" s="98"/>
      <c r="HG76" s="98"/>
      <c r="HH76" s="96" t="str">
        <f>IF(HK76="","",(IF(HI76=0,HJ76*HH$4,(VLOOKUP(HK76,Dane!$A$2:$B$10,2)+2*HI76+HJ76)*HH$4)))</f>
        <v/>
      </c>
      <c r="HI76" s="98"/>
      <c r="HJ76" s="98"/>
      <c r="HK76" s="98"/>
      <c r="HL76" s="96" t="str">
        <f>IF(HO76="","",(IF(HM76=0,HN76*HL$4,(VLOOKUP(HO76,Dane!$A$2:$B$10,2)+2*HM76+HN76)*HL$4)))</f>
        <v/>
      </c>
      <c r="HM76" s="98"/>
      <c r="HN76" s="98"/>
      <c r="HO76" s="98"/>
      <c r="HP76" s="96" t="str">
        <f>IF(HS76="","",(IF(HQ76=0,HR76*HP$4,(VLOOKUP(HS76,Dane!$A$2:$B$10,2)+2*HQ76+HR76)*HP$4)))</f>
        <v/>
      </c>
      <c r="HQ76" s="98"/>
      <c r="HR76" s="98"/>
      <c r="HS76" s="98"/>
      <c r="HT76" s="96" t="str">
        <f>IF(HW76="","",(IF(HU76=0,HV76*HT$4,(VLOOKUP(HW76,Dane!$A$2:$B$10,2)+2*HU76+HV76)*HT$4)))</f>
        <v/>
      </c>
      <c r="HU76" s="98"/>
      <c r="HV76" s="98"/>
      <c r="HW76" s="98"/>
      <c r="HX76" s="96" t="str">
        <f>IF(IA76="","",(IF(HY76=0,HZ76*HX$4,(VLOOKUP(IA76,Dane!$A$2:$B$10,2)+2*HY76+HZ76)*HX$4)))</f>
        <v/>
      </c>
      <c r="HY76" s="98"/>
      <c r="HZ76" s="98"/>
      <c r="IA76" s="98"/>
      <c r="IB76" s="96">
        <f>IF(IE76="","",(IF(IC76=0,ID76*IB$4,(VLOOKUP(IE76,Dane!$A$2:$B$10,2)+2*IC76+ID76)*IB$4)))</f>
        <v>24</v>
      </c>
      <c r="IC76" s="99">
        <v>2</v>
      </c>
      <c r="ID76" s="99">
        <v>1</v>
      </c>
      <c r="IE76" s="99">
        <v>2</v>
      </c>
      <c r="IF76" s="96" t="str">
        <f>IF(II76="","",(IF(IG76=0,IH76*IF$4,(VLOOKUP(II76,Dane!$A$2:$B$10,2)+2*IG76+IH76)*IF$4)))</f>
        <v/>
      </c>
      <c r="IG76" s="98"/>
      <c r="IH76" s="98"/>
      <c r="II76" s="98"/>
      <c r="IJ76" s="96" t="str">
        <f>IF(IM76="","",(IF(IK76=0,IL76*IJ$4,(VLOOKUP(IM76,Dane!$A$2:$B$10,2)+2*IK76+IL76)*IJ$4)))</f>
        <v/>
      </c>
      <c r="IK76" s="98"/>
      <c r="IL76" s="98"/>
      <c r="IM76" s="98"/>
      <c r="IN76" s="96" t="str">
        <f>IF(IQ76="","",(IF(IO76=0,IP76*IN$4,(VLOOKUP(IQ76,Dane!$A$2:$B$10,2)+2*IO76+IP76)*IN$4)))</f>
        <v/>
      </c>
      <c r="IO76" s="98"/>
      <c r="IP76" s="98"/>
      <c r="IQ76" s="98"/>
      <c r="IR76" s="96" t="str">
        <f>IF(IU76="","",(IF(IS76=0,IT76*IR$4,(VLOOKUP(IU76,Dane!$A$2:$B$10,2)+2*IS76+IT76)*IR$4)))</f>
        <v/>
      </c>
      <c r="IS76" s="98"/>
      <c r="IT76" s="98"/>
      <c r="IU76" s="98"/>
      <c r="IV76" s="96" t="str">
        <f>IF(IY76="","",(IF(IW76=0,IX76*IV$4,(VLOOKUP(IY76,Dane!$A$2:$B$10,2)+2*IW76+IX76)*IV$4)))</f>
        <v/>
      </c>
      <c r="IW76" s="98"/>
      <c r="IX76" s="98"/>
      <c r="IY76" s="98"/>
      <c r="IZ76" s="96" t="str">
        <f>IF(JC76="","",(IF(JA76=0,JB76*IZ$4,(VLOOKUP(JC76,Dane!$A$2:$B$10,2)+2*JA76+JB76)*IZ$4)))</f>
        <v/>
      </c>
      <c r="JA76" s="98"/>
      <c r="JB76" s="98"/>
      <c r="JC76" s="98"/>
      <c r="JD76" s="96" t="str">
        <f>IF(JG76="","",(IF(JE76=0,JF76*JD$4,(VLOOKUP(JG76,Dane!$A$2:$B$10,2)+2*JE76+JF76)*JD$4)))</f>
        <v/>
      </c>
      <c r="JE76" s="98"/>
      <c r="JF76" s="98"/>
      <c r="JG76" s="98"/>
      <c r="JH76" s="96" t="str">
        <f>IF(JK76="","",(IF(JI76=0,JJ76*JH$4,(VLOOKUP(JK76,Dane!$A$2:$B$10,2)+2*JI76+JJ76)*JH$4)))</f>
        <v/>
      </c>
      <c r="JI76" s="98"/>
      <c r="JJ76" s="98"/>
      <c r="JK76" s="98"/>
      <c r="JL76" s="96" t="str">
        <f>IF(JO76="","",(IF(JM76=0,JN76*JL$4,(VLOOKUP(JO76,Dane!$A$2:$B$10,2)+2*JM76+JN76)*JL$4)))</f>
        <v/>
      </c>
      <c r="JM76" s="98"/>
      <c r="JN76" s="98"/>
      <c r="JO76" s="98"/>
      <c r="JP76" s="96" t="str">
        <f>IF(JS76="","",(IF(JQ76=0,JR76*JP$4,(VLOOKUP(JS76,Dane!$A$2:$B$10,2)+2*JQ76+JR76)*JP$4)))</f>
        <v/>
      </c>
      <c r="JQ76" s="98"/>
      <c r="JR76" s="98"/>
      <c r="JS76" s="98"/>
      <c r="JT76" s="96" t="str">
        <f>IF(JW76="","",(IF(JU76=0,JV76*JT$4,(VLOOKUP(JW76,Dane!$A$2:$B$10,2)+2*JU76+JV76)*JT$4)))</f>
        <v/>
      </c>
      <c r="JU76" s="98"/>
      <c r="JV76" s="98"/>
      <c r="JW76" s="98"/>
      <c r="JX76" s="96" t="str">
        <f>IF(KA76="","",(IF(JY76=0,JZ76*JX$4,(VLOOKUP(KA76,Dane!$A$2:$B$10,2)+2*JY76+JZ76)*JX$4)))</f>
        <v/>
      </c>
      <c r="JY76" s="98"/>
      <c r="JZ76" s="98"/>
      <c r="KA76" s="98"/>
      <c r="KB76" s="96" t="str">
        <f>IF(KE76="","",(IF(KC76=0,KD76*KB$4,(VLOOKUP(KE76,Dane!$A$2:$B$10,2)+2*KC76+KD76)*KB$4)))</f>
        <v/>
      </c>
      <c r="KC76" s="98"/>
      <c r="KD76" s="98"/>
      <c r="KE76" s="98"/>
      <c r="KF76" s="96" t="str">
        <f>IF(KI76="","",(IF(KG76=0,KH76*KF$4,(VLOOKUP(KI76,Dane!$A$2:$B$10,2)+2*KG76+KH76)*KF$4)))</f>
        <v/>
      </c>
      <c r="KG76" s="98"/>
      <c r="KH76" s="98"/>
      <c r="KI76" s="98"/>
      <c r="KJ76" s="96" t="str">
        <f>IF(KM76="","",(IF(KK76=0,KL76*KJ$4,(VLOOKUP(KM76,Dane!$A$2:$B$10,2)+2*KK76+KL76)*KJ$4)))</f>
        <v/>
      </c>
      <c r="KK76" s="98"/>
      <c r="KL76" s="98"/>
      <c r="KM76" s="98"/>
      <c r="KN76" s="96">
        <f>IF(KQ76="","",(IF(KO76=0,KP76*KN$4,(VLOOKUP(KQ76,Dane!$A$2:$B$10,2)+2*KO76+KP76)*KN$4)))</f>
        <v>13</v>
      </c>
      <c r="KO76" s="99">
        <v>2</v>
      </c>
      <c r="KP76" s="99">
        <v>0</v>
      </c>
      <c r="KQ76" s="99">
        <v>1</v>
      </c>
      <c r="KR76" s="96" t="str">
        <f>IF(KU76="","",(IF(KS76=0,KT76*KR$4,(VLOOKUP(KU76,Dane!$A$2:$B$10,2)+2*KS76+KT76)*KR$4)))</f>
        <v/>
      </c>
      <c r="KS76" s="98"/>
      <c r="KT76" s="98"/>
      <c r="KU76" s="98"/>
      <c r="KV76" s="96" t="str">
        <f>IF(KY76="","",(IF(KW76=0,KX76*KV$4,(VLOOKUP(KY76,Dane!$A$2:$B$10,2)+2*KW76+KX76)*KV$4)))</f>
        <v/>
      </c>
      <c r="KW76" s="98"/>
      <c r="KX76" s="98"/>
      <c r="KY76" s="98"/>
      <c r="KZ76" s="96" t="str">
        <f>IF(LC76="","",(IF(LA76=0,LB76*KZ$4,(VLOOKUP(LC76,Dane!$A$2:$B$10,2)+2*LA76+LB76)*KZ$4)))</f>
        <v/>
      </c>
      <c r="LA76" s="98"/>
      <c r="LB76" s="98"/>
      <c r="LC76" s="98"/>
      <c r="LD76" s="96" t="str">
        <f>IF(LG76="","",(IF(LE76=0,LF76*LD$4,(VLOOKUP(LG76,Dane!$A$2:$B$10,2)+2*LE76+LF76)*LD$4)))</f>
        <v/>
      </c>
      <c r="LE76" s="98"/>
      <c r="LF76" s="98"/>
      <c r="LG76" s="98"/>
      <c r="LH76" s="96" t="str">
        <f>IF(LK76="","",(IF(LI76=0,LJ76*LH$4,(VLOOKUP(LK76,Dane!$A$2:$B$10,2)+2*LI76+LJ76)*LH$4)))</f>
        <v/>
      </c>
      <c r="LI76" s="98"/>
      <c r="LJ76" s="98"/>
      <c r="LK76" s="98"/>
      <c r="LL76" s="96" t="str">
        <f>IF(LO76="","",(IF(LM76=0,LN76*LL$4,(VLOOKUP(LO76,Dane!$A$2:$B$10,2)+2*LM76+LN76)*LL$4)))</f>
        <v/>
      </c>
      <c r="LM76" s="98"/>
      <c r="LN76" s="98"/>
      <c r="LO76" s="98"/>
      <c r="LP76" s="96" t="str">
        <f>IF(LS76="","",(IF(LQ76=0,LR76*LP$4,(VLOOKUP(LS76,Dane!$A$2:$B$10,2)+2*LQ76+LR76)*LP$4)))</f>
        <v/>
      </c>
      <c r="LQ76" s="98"/>
      <c r="LR76" s="98"/>
      <c r="LS76" s="98"/>
      <c r="LT76" s="96" t="str">
        <f>IF(LW76="","",(IF(LU76=0,LV76*LT$4,(VLOOKUP(LW76,Dane!$A$2:$B$10,2)+2*LU76+LV76)*LT$4)))</f>
        <v/>
      </c>
      <c r="LU76" s="98"/>
      <c r="LV76" s="98"/>
      <c r="LW76" s="98"/>
      <c r="LX76" s="96" t="str">
        <f>IF(MA76="","",(IF(LY76=0,LZ76*LX$4,(VLOOKUP(MA76,Dane!$A$2:$B$10,2)+2*LY76+LZ76)*LX$4)))</f>
        <v/>
      </c>
      <c r="LY76" s="98"/>
      <c r="LZ76" s="98"/>
      <c r="MA76" s="98"/>
      <c r="MB76" s="96" t="str">
        <f>IF(ME76="","",(IF(MC76=0,MD76*MB$4,(VLOOKUP(ME76,Dane!$A$2:$B$10,2)+2*MC76+MD76)*MB$4)))</f>
        <v/>
      </c>
      <c r="MC76" s="98"/>
      <c r="MD76" s="98"/>
      <c r="ME76" s="98"/>
      <c r="MF76" s="96" t="str">
        <f>IF(MI76="","",(IF(MG76=0,MH76*MF$4,(VLOOKUP(MI76,Dane!$A$2:$B$10,2)+2*MG76+MH76)*MF$4)))</f>
        <v/>
      </c>
      <c r="MG76" s="98"/>
      <c r="MH76" s="98"/>
      <c r="MI76" s="98"/>
      <c r="MJ76" s="96" t="str">
        <f>IF(MM76="","",(IF(MK76=0,ML76*MJ$4,(VLOOKUP(MM76,Dane!$A$2:$B$10,2)+2*MK76+ML76)*MJ$4)))</f>
        <v/>
      </c>
      <c r="MK76" s="98"/>
      <c r="ML76" s="98"/>
      <c r="MM76" s="98"/>
      <c r="MN76" s="96" t="str">
        <f>IF(MQ76="","",(IF(MO76=0,MP76*MN$4,(VLOOKUP(MQ76,Dane!$A$2:$B$10,2)+2*MO76+MP76)*MN$4)))</f>
        <v/>
      </c>
      <c r="MO76" s="98"/>
      <c r="MP76" s="98"/>
      <c r="MQ76" s="98"/>
      <c r="MR76" s="96" t="str">
        <f>IF(MU76="","",(IF(MS76=0,MT76*MR$4,(VLOOKUP(MU76,Dane!$A$2:$B$10,2)+2*MS76+MT76)*MR$4)))</f>
        <v/>
      </c>
      <c r="MS76" s="98"/>
      <c r="MT76" s="98"/>
      <c r="MU76" s="98"/>
      <c r="MV76" s="96" t="str">
        <f>IF(MY76="","",(IF(MW76=0,MX76*MV$4,(VLOOKUP(MY76,Dane!$A$2:$B$10,2)+2*MW76+MX76)*MV$4)))</f>
        <v/>
      </c>
      <c r="MW76" s="98"/>
      <c r="MX76" s="98"/>
      <c r="MY76" s="98"/>
      <c r="MZ76" s="96" t="str">
        <f>IF(NC76="","",(IF(NA76=0,NB76*MZ$4,(VLOOKUP(NC76,Dane!$A$2:$B$10,2)+2*NA76+NB76)*MZ$4)))</f>
        <v/>
      </c>
      <c r="NA76" s="98"/>
      <c r="NB76" s="98"/>
      <c r="NC76" s="98"/>
      <c r="ND76" s="96" t="str">
        <f>IF(NG76="","",(IF(NE76=0,NF76*ND$4,(VLOOKUP(NG76,Dane!$A$2:$B$10,2)+2*NE76+NF76)*ND$4)))</f>
        <v/>
      </c>
      <c r="NE76" s="98"/>
      <c r="NF76" s="98"/>
      <c r="NG76" s="98"/>
      <c r="NH76" s="96" t="str">
        <f>IF(NK76="","",(IF(NI76=0,NJ76*NH$4,(VLOOKUP(NK76,Dane!$A$2:$B$10,2)+2*NI76+NJ76)*NH$4)))</f>
        <v/>
      </c>
      <c r="NI76" s="98"/>
      <c r="NJ76" s="98"/>
      <c r="NK76" s="98"/>
      <c r="NL76" s="96" t="str">
        <f>IF(NO76="","",(IF(NM76=0,NN76*NL$4,(VLOOKUP(NO76,Dane!$A$2:$B$10,2)+2*NM76+NN76)*NL$4)))</f>
        <v/>
      </c>
      <c r="NM76" s="98"/>
      <c r="NN76" s="98"/>
      <c r="NO76" s="98"/>
      <c r="NP76" s="96" t="str">
        <f>IF(NS76="","",(IF(NQ76=0,NR76*NP$4,(VLOOKUP(NS76,Dane!$A$2:$B$10,2)+2*NQ76+NR76)*NP$4)))</f>
        <v/>
      </c>
      <c r="NQ76" s="98"/>
      <c r="NR76" s="98"/>
      <c r="NS76" s="98"/>
      <c r="NT76" s="96" t="str">
        <f>IF(NW76="","",(IF(NU76=0,NV76*NT$4,(VLOOKUP(NW76,Dane!$A$2:$B$10,2)+2*NU76+NV76)*NT$4)))</f>
        <v/>
      </c>
      <c r="NU76" s="98"/>
      <c r="NV76" s="98"/>
      <c r="NW76" s="98"/>
      <c r="NX76" s="96" t="str">
        <f>IF(OA76="","",(IF(NY76=0,NZ76*NX$4,(VLOOKUP(OA76,Dane!$A$2:$B$10,2)+2*NY76+NZ76)*NX$4)))</f>
        <v/>
      </c>
      <c r="NY76" s="98"/>
      <c r="NZ76" s="98"/>
      <c r="OA76" s="98"/>
      <c r="OB76" s="96" t="str">
        <f>IF(OE76="","",(IF(OC76=0,OD76*OB$4,(VLOOKUP(OE76,Dane!$A$2:$B$10,2)+2*OC76+OD76)*OB$4)))</f>
        <v/>
      </c>
      <c r="OC76" s="98"/>
      <c r="OD76" s="98"/>
      <c r="OE76" s="98"/>
      <c r="OF76" s="96" t="str">
        <f>IF(OI76="","",(IF(OG76=0,OH76*OF$4,(VLOOKUP(OI76,Dane!$A$2:$B$10,2)+2*OG76+OH76)*OF$4)))</f>
        <v/>
      </c>
      <c r="OG76" s="98"/>
      <c r="OH76" s="98"/>
      <c r="OI76" s="98"/>
      <c r="OJ76" s="96" t="str">
        <f>IF(OM76="","",(IF(OK76=0,OL76*OJ$4,(VLOOKUP(OM76,Dane!$A$2:$B$10,2)+2*OK76+OL76)*OJ$4)))</f>
        <v/>
      </c>
      <c r="OK76" s="98"/>
      <c r="OL76" s="98"/>
      <c r="OM76" s="98"/>
      <c r="ON76" s="96" t="str">
        <f>IF(OQ76="","",(IF(OO76=0,OP76*ON$4,(VLOOKUP(OQ76,Dane!$A$2:$B$10,2)+2*OO76+OP76)*ON$4)))</f>
        <v/>
      </c>
      <c r="OO76" s="98"/>
      <c r="OP76" s="98"/>
      <c r="OQ76" s="98"/>
      <c r="OR76" s="96" t="str">
        <f>IF(OU76="","",(IF(OS76=0,OT76*OR$4,(VLOOKUP(OU76,Dane!$A$2:$B$10,2)+2*OS76+OT76)*OR$4)))</f>
        <v/>
      </c>
      <c r="OS76" s="98"/>
      <c r="OT76" s="98"/>
      <c r="OU76" s="112"/>
    </row>
    <row r="77" spans="1:411" x14ac:dyDescent="0.25">
      <c r="A77" s="70">
        <f t="shared" si="433"/>
        <v>72</v>
      </c>
      <c r="B77" s="83" t="s">
        <v>244</v>
      </c>
      <c r="C77" s="63">
        <v>2006</v>
      </c>
      <c r="D77" s="64" t="str">
        <f>VLOOKUP(C77,Dane!$A$17:$B$34,2)</f>
        <v>funny</v>
      </c>
      <c r="E77" s="65">
        <f t="shared" si="434"/>
        <v>60</v>
      </c>
      <c r="F77" s="66">
        <f t="shared" si="515"/>
        <v>48</v>
      </c>
      <c r="G77" s="66">
        <f t="shared" si="515"/>
        <v>12</v>
      </c>
      <c r="H77" s="66" t="str">
        <f t="shared" si="515"/>
        <v/>
      </c>
      <c r="I77" s="66" t="str">
        <f t="shared" si="515"/>
        <v/>
      </c>
      <c r="J77" s="66" t="str">
        <f t="shared" si="515"/>
        <v/>
      </c>
      <c r="K77" s="66" t="str">
        <f t="shared" si="515"/>
        <v/>
      </c>
      <c r="L77" s="66" t="str">
        <f t="shared" si="515"/>
        <v/>
      </c>
      <c r="M77" s="66" t="str">
        <f t="shared" si="515"/>
        <v/>
      </c>
      <c r="N77" s="66" t="str">
        <f t="shared" si="515"/>
        <v/>
      </c>
      <c r="O77" s="72" t="str">
        <f t="shared" si="515"/>
        <v/>
      </c>
      <c r="P77" s="67">
        <f t="shared" si="435"/>
        <v>2</v>
      </c>
      <c r="Q77" s="69" t="str">
        <f t="shared" si="436"/>
        <v/>
      </c>
      <c r="R77" s="69" t="str">
        <f t="shared" si="437"/>
        <v/>
      </c>
      <c r="S77" s="69" t="str">
        <f t="shared" si="438"/>
        <v/>
      </c>
      <c r="T77" s="69" t="str">
        <f t="shared" si="439"/>
        <v/>
      </c>
      <c r="U77" s="69" t="str">
        <f t="shared" si="440"/>
        <v/>
      </c>
      <c r="V77" s="69" t="str">
        <f t="shared" si="441"/>
        <v/>
      </c>
      <c r="W77" s="69" t="str">
        <f t="shared" si="442"/>
        <v/>
      </c>
      <c r="X77" s="69" t="str">
        <f t="shared" si="443"/>
        <v/>
      </c>
      <c r="Y77" s="69" t="str">
        <f t="shared" si="444"/>
        <v/>
      </c>
      <c r="Z77" s="69" t="str">
        <f t="shared" si="445"/>
        <v/>
      </c>
      <c r="AA77" s="69" t="str">
        <f t="shared" si="446"/>
        <v/>
      </c>
      <c r="AB77" s="69" t="str">
        <f t="shared" si="447"/>
        <v/>
      </c>
      <c r="AC77" s="69" t="str">
        <f t="shared" si="448"/>
        <v/>
      </c>
      <c r="AD77" s="69" t="str">
        <f t="shared" si="449"/>
        <v/>
      </c>
      <c r="AE77" s="69" t="str">
        <f t="shared" si="450"/>
        <v/>
      </c>
      <c r="AF77" s="69" t="str">
        <f t="shared" si="451"/>
        <v/>
      </c>
      <c r="AG77" s="69" t="str">
        <f t="shared" si="452"/>
        <v/>
      </c>
      <c r="AH77" s="69" t="str">
        <f t="shared" si="453"/>
        <v/>
      </c>
      <c r="AI77" s="69" t="str">
        <f t="shared" si="454"/>
        <v/>
      </c>
      <c r="AJ77" s="69" t="str">
        <f t="shared" si="455"/>
        <v/>
      </c>
      <c r="AK77" s="69" t="str">
        <f t="shared" si="456"/>
        <v/>
      </c>
      <c r="AL77" s="69" t="str">
        <f t="shared" si="457"/>
        <v/>
      </c>
      <c r="AM77" s="69" t="str">
        <f t="shared" si="458"/>
        <v/>
      </c>
      <c r="AN77" s="69" t="str">
        <f t="shared" si="459"/>
        <v/>
      </c>
      <c r="AO77" s="69" t="str">
        <f t="shared" si="460"/>
        <v/>
      </c>
      <c r="AP77" s="69" t="str">
        <f t="shared" si="461"/>
        <v/>
      </c>
      <c r="AQ77" s="69" t="str">
        <f t="shared" si="462"/>
        <v/>
      </c>
      <c r="AR77" s="69" t="str">
        <f t="shared" si="463"/>
        <v/>
      </c>
      <c r="AS77" s="69" t="str">
        <f t="shared" si="464"/>
        <v/>
      </c>
      <c r="AT77" s="69" t="str">
        <f t="shared" si="465"/>
        <v/>
      </c>
      <c r="AU77" s="69" t="str">
        <f t="shared" si="466"/>
        <v/>
      </c>
      <c r="AV77" s="69" t="str">
        <f t="shared" si="467"/>
        <v/>
      </c>
      <c r="AW77" s="69" t="str">
        <f t="shared" si="468"/>
        <v/>
      </c>
      <c r="AX77" s="69" t="str">
        <f t="shared" si="469"/>
        <v/>
      </c>
      <c r="AY77" s="69" t="str">
        <f t="shared" si="470"/>
        <v/>
      </c>
      <c r="AZ77" s="69" t="str">
        <f t="shared" si="471"/>
        <v/>
      </c>
      <c r="BA77" s="69" t="str">
        <f t="shared" si="472"/>
        <v/>
      </c>
      <c r="BB77" s="69" t="str">
        <f t="shared" si="473"/>
        <v/>
      </c>
      <c r="BC77" s="69" t="str">
        <f t="shared" si="474"/>
        <v/>
      </c>
      <c r="BD77" s="69" t="str">
        <f t="shared" si="475"/>
        <v/>
      </c>
      <c r="BE77" s="69" t="str">
        <f t="shared" si="476"/>
        <v/>
      </c>
      <c r="BF77" s="69" t="str">
        <f t="shared" si="477"/>
        <v/>
      </c>
      <c r="BG77" s="69" t="str">
        <f t="shared" si="478"/>
        <v/>
      </c>
      <c r="BH77" s="69" t="str">
        <f t="shared" si="479"/>
        <v/>
      </c>
      <c r="BI77" s="69" t="str">
        <f t="shared" si="480"/>
        <v/>
      </c>
      <c r="BJ77" s="69" t="str">
        <f t="shared" si="481"/>
        <v/>
      </c>
      <c r="BK77" s="69" t="str">
        <f t="shared" si="482"/>
        <v/>
      </c>
      <c r="BL77" s="69" t="str">
        <f t="shared" si="483"/>
        <v/>
      </c>
      <c r="BM77" s="69" t="str">
        <f t="shared" si="484"/>
        <v/>
      </c>
      <c r="BN77" s="69" t="str">
        <f t="shared" si="485"/>
        <v/>
      </c>
      <c r="BO77" s="69" t="str">
        <f t="shared" si="486"/>
        <v/>
      </c>
      <c r="BP77" s="69">
        <f t="shared" si="487"/>
        <v>12</v>
      </c>
      <c r="BQ77" s="69" t="str">
        <f t="shared" si="488"/>
        <v/>
      </c>
      <c r="BR77" s="69" t="str">
        <f t="shared" si="489"/>
        <v/>
      </c>
      <c r="BS77" s="69" t="str">
        <f t="shared" si="490"/>
        <v/>
      </c>
      <c r="BT77" s="69" t="str">
        <f t="shared" si="491"/>
        <v/>
      </c>
      <c r="BU77" s="69" t="str">
        <f t="shared" si="492"/>
        <v/>
      </c>
      <c r="BV77" s="69" t="str">
        <f t="shared" si="493"/>
        <v/>
      </c>
      <c r="BW77" s="69" t="str">
        <f t="shared" si="494"/>
        <v/>
      </c>
      <c r="BX77" s="69" t="str">
        <f t="shared" si="495"/>
        <v/>
      </c>
      <c r="BY77" s="69" t="str">
        <f t="shared" si="496"/>
        <v/>
      </c>
      <c r="BZ77" s="69" t="str">
        <f t="shared" si="497"/>
        <v/>
      </c>
      <c r="CA77" s="69" t="str">
        <f t="shared" si="498"/>
        <v/>
      </c>
      <c r="CB77" s="69" t="str">
        <f t="shared" si="499"/>
        <v/>
      </c>
      <c r="CC77" s="69" t="str">
        <f t="shared" si="500"/>
        <v/>
      </c>
      <c r="CD77" s="69" t="str">
        <f t="shared" si="501"/>
        <v/>
      </c>
      <c r="CE77" s="69" t="str">
        <f t="shared" si="502"/>
        <v/>
      </c>
      <c r="CF77" s="69" t="str">
        <f t="shared" si="503"/>
        <v/>
      </c>
      <c r="CG77" s="69" t="str">
        <f t="shared" si="504"/>
        <v/>
      </c>
      <c r="CH77" s="69" t="str">
        <f t="shared" si="505"/>
        <v/>
      </c>
      <c r="CI77" s="69" t="str">
        <f t="shared" si="506"/>
        <v/>
      </c>
      <c r="CJ77" s="69" t="str">
        <f t="shared" si="507"/>
        <v/>
      </c>
      <c r="CK77" s="69">
        <f t="shared" si="508"/>
        <v>48</v>
      </c>
      <c r="CL77" s="69" t="str">
        <f t="shared" si="509"/>
        <v/>
      </c>
      <c r="CM77" s="69" t="str">
        <f t="shared" si="510"/>
        <v/>
      </c>
      <c r="CN77" s="69" t="str">
        <f t="shared" si="511"/>
        <v/>
      </c>
      <c r="CO77" s="69" t="str">
        <f t="shared" si="512"/>
        <v/>
      </c>
      <c r="CP77" s="69" t="str">
        <f t="shared" si="513"/>
        <v/>
      </c>
      <c r="CQ77" s="94" t="str">
        <f t="shared" si="514"/>
        <v/>
      </c>
      <c r="CR77" s="111" t="str">
        <f>IF(CU77="","",(IF(CS77=0,CT77*CR$4,(VLOOKUP(CU77,Dane!$A$2:$B$10,2)+2*CS77+CT77)*CR$4)))</f>
        <v/>
      </c>
      <c r="CS77" s="98"/>
      <c r="CT77" s="98"/>
      <c r="CU77" s="98"/>
      <c r="CV77" s="96" t="str">
        <f>IF(CY77="","",(IF(CW77=0,CX77*CV$4,(VLOOKUP(CY77,Dane!$A$2:$B$10,2)+2*CW77+CX77)*CV$4)))</f>
        <v/>
      </c>
      <c r="CW77" s="98"/>
      <c r="CX77" s="98"/>
      <c r="CY77" s="98"/>
      <c r="CZ77" s="96" t="str">
        <f>IF(DC77="","",(IF(DA77=0,DB77*CZ$4,(VLOOKUP(DC77,Dane!$A$2:$B$10,2)+2*DA77+DB77)*CZ$4)))</f>
        <v/>
      </c>
      <c r="DA77" s="98"/>
      <c r="DB77" s="98"/>
      <c r="DC77" s="98"/>
      <c r="DD77" s="96" t="str">
        <f>IF(DG77="","",(IF(DE77=0,DF77*DD$4,(VLOOKUP(DG77,Dane!$A$2:$B$10,2)+2*DE77+DF77)*DD$4)))</f>
        <v/>
      </c>
      <c r="DE77" s="98"/>
      <c r="DF77" s="98"/>
      <c r="DG77" s="98"/>
      <c r="DH77" s="96" t="str">
        <f>IF(DK77="","",(IF(DI77=0,DJ77*DH$4,(VLOOKUP(DK77,Dane!$A$2:$B$10,2)+2*DI77+DJ77)*DH$4)))</f>
        <v/>
      </c>
      <c r="DI77" s="98"/>
      <c r="DJ77" s="98"/>
      <c r="DK77" s="98"/>
      <c r="DL77" s="96" t="str">
        <f>IF(DO77="","",(IF(DM77=0,DN77*DL$4,(VLOOKUP(DO77,Dane!$A$2:$B$10,2)+2*DM77+DN77)*DL$4)))</f>
        <v/>
      </c>
      <c r="DM77" s="98"/>
      <c r="DN77" s="98"/>
      <c r="DO77" s="98"/>
      <c r="DP77" s="96" t="str">
        <f>IF(DS77="","",(IF(DQ77=0,DR77*DP$4,(VLOOKUP(DS77,Dane!$A$2:$B$10,2)+2*DQ77+DR77)*DP$4)))</f>
        <v/>
      </c>
      <c r="DQ77" s="98"/>
      <c r="DR77" s="98"/>
      <c r="DS77" s="98"/>
      <c r="DT77" s="96" t="str">
        <f>IF(DW77="","",(IF(DU77=0,DV77*DT$4,(VLOOKUP(DW77,Dane!$A$2:$B$10,2)+2*DU77+DV77)*DT$4)))</f>
        <v/>
      </c>
      <c r="DU77" s="98"/>
      <c r="DV77" s="98"/>
      <c r="DW77" s="98"/>
      <c r="DX77" s="96" t="str">
        <f>IF(EA77="","",(IF(DY77=0,DZ77*DX$4,(VLOOKUP(EA77,Dane!$A$2:$B$10,2)+2*DY77+DZ77)*DX$4)))</f>
        <v/>
      </c>
      <c r="DY77" s="98"/>
      <c r="DZ77" s="98"/>
      <c r="EA77" s="98"/>
      <c r="EB77" s="96" t="str">
        <f>IF(EE77="","",(IF(EC77=0,ED77*EB$4,(VLOOKUP(EE77,Dane!$A$2:$B$10,2)+2*EC77+ED77)*EB$4)))</f>
        <v/>
      </c>
      <c r="EC77" s="98"/>
      <c r="ED77" s="98"/>
      <c r="EE77" s="98"/>
      <c r="EF77" s="96" t="str">
        <f>IF(EI77="","",(IF(EG77=0,EH77*EF$4,(VLOOKUP(EI77,Dane!$A$2:$B$10,2)+2*EG77+EH77)*EF$4)))</f>
        <v/>
      </c>
      <c r="EG77" s="98"/>
      <c r="EH77" s="98"/>
      <c r="EI77" s="98"/>
      <c r="EJ77" s="96" t="str">
        <f>IF(EM77="","",(IF(EK77=0,EL77*EJ$4,(VLOOKUP(EM77,Dane!$A$2:$B$10,2)+2*EK77+EL77)*EJ$4)))</f>
        <v/>
      </c>
      <c r="EK77" s="98"/>
      <c r="EL77" s="98"/>
      <c r="EM77" s="98"/>
      <c r="EN77" s="96" t="str">
        <f>IF(EQ77="","",(IF(EO77=0,EP77*EN$4,(VLOOKUP(EQ77,Dane!$A$2:$B$10,2)+2*EO77+EP77)*EN$4)))</f>
        <v/>
      </c>
      <c r="EO77" s="98"/>
      <c r="EP77" s="98"/>
      <c r="EQ77" s="98"/>
      <c r="ER77" s="96" t="str">
        <f>IF(EU77="","",(IF(ES77=0,ET77*ER$4,(VLOOKUP(EU77,Dane!$A$2:$B$10,2)+2*ES77+ET77)*ER$4)))</f>
        <v/>
      </c>
      <c r="ES77" s="98"/>
      <c r="ET77" s="98"/>
      <c r="EU77" s="98"/>
      <c r="EV77" s="96" t="str">
        <f>IF(EY77="","",(IF(EW77=0,EX77*EV$4,(VLOOKUP(EY77,Dane!$A$2:$B$10,2)+2*EW77+EX77)*EV$4)))</f>
        <v/>
      </c>
      <c r="EW77" s="98"/>
      <c r="EX77" s="98"/>
      <c r="EY77" s="98"/>
      <c r="EZ77" s="96" t="str">
        <f>IF(FC77="","",(IF(FA77=0,FB77*EZ$4,(VLOOKUP(FC77,Dane!$A$2:$B$10,2)+2*FA77+FB77)*EZ$4)))</f>
        <v/>
      </c>
      <c r="FA77" s="98"/>
      <c r="FB77" s="98"/>
      <c r="FC77" s="98"/>
      <c r="FD77" s="96" t="str">
        <f>IF(FG77="","",(IF(FE77=0,FF77*FD$4,(VLOOKUP(FG77,Dane!$A$2:$B$10,2)+2*FE77+FF77)*FD$4)))</f>
        <v/>
      </c>
      <c r="FE77" s="98"/>
      <c r="FF77" s="98"/>
      <c r="FG77" s="98"/>
      <c r="FH77" s="96" t="str">
        <f>IF(FK77="","",(IF(FI77=0,FJ77*FH$4,(VLOOKUP(FK77,Dane!$A$2:$B$10,2)+2*FI77+FJ77)*FH$4)))</f>
        <v/>
      </c>
      <c r="FI77" s="98"/>
      <c r="FJ77" s="98"/>
      <c r="FK77" s="98"/>
      <c r="FL77" s="96" t="str">
        <f>IF(FO77="","",(IF(FM77=0,FN77*FL$4,(VLOOKUP(FO77,Dane!$A$2:$B$10,2)+2*FM77+FN77)*FL$4)))</f>
        <v/>
      </c>
      <c r="FM77" s="98"/>
      <c r="FN77" s="98"/>
      <c r="FO77" s="98"/>
      <c r="FP77" s="96" t="str">
        <f>IF(FS77="","",(IF(FQ77=0,FR77*FP$4,(VLOOKUP(FS77,Dane!$A$2:$B$10,2)+2*FQ77+FR77)*FP$4)))</f>
        <v/>
      </c>
      <c r="FQ77" s="98"/>
      <c r="FR77" s="98"/>
      <c r="FS77" s="98"/>
      <c r="FT77" s="96" t="str">
        <f>IF(FW77="","",(IF(FU77=0,FV77*FT$4,(VLOOKUP(FW77,Dane!$A$2:$B$10,2)+2*FU77+FV77)*FT$4)))</f>
        <v/>
      </c>
      <c r="FU77" s="98"/>
      <c r="FV77" s="98"/>
      <c r="FW77" s="98"/>
      <c r="FX77" s="96" t="str">
        <f>IF(GA77="","",(IF(FY77=0,FZ77*FX$4,(VLOOKUP(GA77,Dane!$A$2:$B$10,2)+2*FY77+FZ77)*FX$4)))</f>
        <v/>
      </c>
      <c r="FY77" s="98"/>
      <c r="FZ77" s="98"/>
      <c r="GA77" s="98"/>
      <c r="GB77" s="96" t="str">
        <f>IF(GE77="","",(IF(GC77=0,GD77*GB$4,(VLOOKUP(GE77,Dane!$A$2:$B$10,2)+2*GC77+GD77)*GB$4)))</f>
        <v/>
      </c>
      <c r="GC77" s="98"/>
      <c r="GD77" s="98"/>
      <c r="GE77" s="98"/>
      <c r="GF77" s="96" t="str">
        <f>IF(GI77="","",(IF(GG77=0,GH77*GF$4,(VLOOKUP(GI77,Dane!$A$2:$B$10,2)+2*GG77+GH77)*GF$4)))</f>
        <v/>
      </c>
      <c r="GG77" s="98"/>
      <c r="GH77" s="98"/>
      <c r="GI77" s="98"/>
      <c r="GJ77" s="96" t="str">
        <f>IF(GM77="","",(IF(GK77=0,GL77*GJ$4,(VLOOKUP(GM77,Dane!$A$2:$B$10,2)+2*GK77+GL77)*GJ$4)))</f>
        <v/>
      </c>
      <c r="GK77" s="98"/>
      <c r="GL77" s="98"/>
      <c r="GM77" s="98"/>
      <c r="GN77" s="96" t="str">
        <f>IF(GQ77="","",(IF(GO77=0,GP77*GN$4,(VLOOKUP(GQ77,Dane!$A$2:$B$10,2)+2*GO77+GP77)*GN$4)))</f>
        <v/>
      </c>
      <c r="GO77" s="98"/>
      <c r="GP77" s="98"/>
      <c r="GQ77" s="98"/>
      <c r="GR77" s="96" t="str">
        <f>IF(GU77="","",(IF(GS77=0,GT77*GR$4,(VLOOKUP(GU77,Dane!$A$2:$B$10,2)+2*GS77+GT77)*GR$4)))</f>
        <v/>
      </c>
      <c r="GS77" s="98"/>
      <c r="GT77" s="98"/>
      <c r="GU77" s="98"/>
      <c r="GV77" s="96" t="str">
        <f>IF(GY77="","",(IF(GW77=0,GX77*GV$4,(VLOOKUP(GY77,Dane!$A$2:$B$10,2)+2*GW77+GX77)*GV$4)))</f>
        <v/>
      </c>
      <c r="GW77" s="98"/>
      <c r="GX77" s="98"/>
      <c r="GY77" s="98"/>
      <c r="GZ77" s="96" t="str">
        <f>IF(HC77="","",(IF(HA77=0,HB77*GZ$4,(VLOOKUP(HC77,Dane!$A$2:$B$10,2)+2*HA77+HB77)*GZ$4)))</f>
        <v/>
      </c>
      <c r="HA77" s="98"/>
      <c r="HB77" s="98"/>
      <c r="HC77" s="98"/>
      <c r="HD77" s="96" t="str">
        <f>IF(HG77="","",(IF(HE77=0,HF77*HD$4,(VLOOKUP(HG77,Dane!$A$2:$B$10,2)+2*HE77+HF77)*HD$4)))</f>
        <v/>
      </c>
      <c r="HE77" s="98"/>
      <c r="HF77" s="98"/>
      <c r="HG77" s="98"/>
      <c r="HH77" s="96" t="str">
        <f>IF(HK77="","",(IF(HI77=0,HJ77*HH$4,(VLOOKUP(HK77,Dane!$A$2:$B$10,2)+2*HI77+HJ77)*HH$4)))</f>
        <v/>
      </c>
      <c r="HI77" s="98"/>
      <c r="HJ77" s="98"/>
      <c r="HK77" s="98"/>
      <c r="HL77" s="96" t="str">
        <f>IF(HO77="","",(IF(HM77=0,HN77*HL$4,(VLOOKUP(HO77,Dane!$A$2:$B$10,2)+2*HM77+HN77)*HL$4)))</f>
        <v/>
      </c>
      <c r="HM77" s="98"/>
      <c r="HN77" s="98"/>
      <c r="HO77" s="98"/>
      <c r="HP77" s="96" t="str">
        <f>IF(HS77="","",(IF(HQ77=0,HR77*HP$4,(VLOOKUP(HS77,Dane!$A$2:$B$10,2)+2*HQ77+HR77)*HP$4)))</f>
        <v/>
      </c>
      <c r="HQ77" s="98"/>
      <c r="HR77" s="98"/>
      <c r="HS77" s="98"/>
      <c r="HT77" s="96" t="str">
        <f>IF(HW77="","",(IF(HU77=0,HV77*HT$4,(VLOOKUP(HW77,Dane!$A$2:$B$10,2)+2*HU77+HV77)*HT$4)))</f>
        <v/>
      </c>
      <c r="HU77" s="98"/>
      <c r="HV77" s="98"/>
      <c r="HW77" s="98"/>
      <c r="HX77" s="96" t="str">
        <f>IF(IA77="","",(IF(HY77=0,HZ77*HX$4,(VLOOKUP(IA77,Dane!$A$2:$B$10,2)+2*HY77+HZ77)*HX$4)))</f>
        <v/>
      </c>
      <c r="HY77" s="98"/>
      <c r="HZ77" s="98"/>
      <c r="IA77" s="98"/>
      <c r="IB77" s="96" t="str">
        <f>IF(IE77="","",(IF(IC77=0,ID77*IB$4,(VLOOKUP(IE77,Dane!$A$2:$B$10,2)+2*IC77+ID77)*IB$4)))</f>
        <v/>
      </c>
      <c r="IC77" s="98"/>
      <c r="ID77" s="98"/>
      <c r="IE77" s="98"/>
      <c r="IF77" s="96" t="str">
        <f>IF(II77="","",(IF(IG77=0,IH77*IF$4,(VLOOKUP(II77,Dane!$A$2:$B$10,2)+2*IG77+IH77)*IF$4)))</f>
        <v/>
      </c>
      <c r="IG77" s="98"/>
      <c r="IH77" s="98"/>
      <c r="II77" s="98"/>
      <c r="IJ77" s="96" t="str">
        <f>IF(IM77="","",(IF(IK77=0,IL77*IJ$4,(VLOOKUP(IM77,Dane!$A$2:$B$10,2)+2*IK77+IL77)*IJ$4)))</f>
        <v/>
      </c>
      <c r="IK77" s="98"/>
      <c r="IL77" s="98"/>
      <c r="IM77" s="98"/>
      <c r="IN77" s="96" t="str">
        <f>IF(IQ77="","",(IF(IO77=0,IP77*IN$4,(VLOOKUP(IQ77,Dane!$A$2:$B$10,2)+2*IO77+IP77)*IN$4)))</f>
        <v/>
      </c>
      <c r="IO77" s="98"/>
      <c r="IP77" s="98"/>
      <c r="IQ77" s="98"/>
      <c r="IR77" s="96" t="str">
        <f>IF(IU77="","",(IF(IS77=0,IT77*IR$4,(VLOOKUP(IU77,Dane!$A$2:$B$10,2)+2*IS77+IT77)*IR$4)))</f>
        <v/>
      </c>
      <c r="IS77" s="98"/>
      <c r="IT77" s="98"/>
      <c r="IU77" s="98"/>
      <c r="IV77" s="96" t="str">
        <f>IF(IY77="","",(IF(IW77=0,IX77*IV$4,(VLOOKUP(IY77,Dane!$A$2:$B$10,2)+2*IW77+IX77)*IV$4)))</f>
        <v/>
      </c>
      <c r="IW77" s="98"/>
      <c r="IX77" s="98"/>
      <c r="IY77" s="98"/>
      <c r="IZ77" s="96" t="str">
        <f>IF(JC77="","",(IF(JA77=0,JB77*IZ$4,(VLOOKUP(JC77,Dane!$A$2:$B$10,2)+2*JA77+JB77)*IZ$4)))</f>
        <v/>
      </c>
      <c r="JA77" s="98"/>
      <c r="JB77" s="98"/>
      <c r="JC77" s="98"/>
      <c r="JD77" s="96" t="str">
        <f>IF(JG77="","",(IF(JE77=0,JF77*JD$4,(VLOOKUP(JG77,Dane!$A$2:$B$10,2)+2*JE77+JF77)*JD$4)))</f>
        <v/>
      </c>
      <c r="JE77" s="98"/>
      <c r="JF77" s="98"/>
      <c r="JG77" s="98"/>
      <c r="JH77" s="96" t="str">
        <f>IF(JK77="","",(IF(JI77=0,JJ77*JH$4,(VLOOKUP(JK77,Dane!$A$2:$B$10,2)+2*JI77+JJ77)*JH$4)))</f>
        <v/>
      </c>
      <c r="JI77" s="98"/>
      <c r="JJ77" s="98"/>
      <c r="JK77" s="98"/>
      <c r="JL77" s="96" t="str">
        <f>IF(JO77="","",(IF(JM77=0,JN77*JL$4,(VLOOKUP(JO77,Dane!$A$2:$B$10,2)+2*JM77+JN77)*JL$4)))</f>
        <v/>
      </c>
      <c r="JM77" s="98"/>
      <c r="JN77" s="98"/>
      <c r="JO77" s="98"/>
      <c r="JP77" s="96" t="str">
        <f>IF(JS77="","",(IF(JQ77=0,JR77*JP$4,(VLOOKUP(JS77,Dane!$A$2:$B$10,2)+2*JQ77+JR77)*JP$4)))</f>
        <v/>
      </c>
      <c r="JQ77" s="98"/>
      <c r="JR77" s="98"/>
      <c r="JS77" s="98"/>
      <c r="JT77" s="96" t="str">
        <f>IF(JW77="","",(IF(JU77=0,JV77*JT$4,(VLOOKUP(JW77,Dane!$A$2:$B$10,2)+2*JU77+JV77)*JT$4)))</f>
        <v/>
      </c>
      <c r="JU77" s="98"/>
      <c r="JV77" s="98"/>
      <c r="JW77" s="98"/>
      <c r="JX77" s="96" t="str">
        <f>IF(KA77="","",(IF(JY77=0,JZ77*JX$4,(VLOOKUP(KA77,Dane!$A$2:$B$10,2)+2*JY77+JZ77)*JX$4)))</f>
        <v/>
      </c>
      <c r="JY77" s="98"/>
      <c r="JZ77" s="98"/>
      <c r="KA77" s="98"/>
      <c r="KB77" s="96" t="str">
        <f>IF(KE77="","",(IF(KC77=0,KD77*KB$4,(VLOOKUP(KE77,Dane!$A$2:$B$10,2)+2*KC77+KD77)*KB$4)))</f>
        <v/>
      </c>
      <c r="KC77" s="98"/>
      <c r="KD77" s="98"/>
      <c r="KE77" s="98"/>
      <c r="KF77" s="96" t="str">
        <f>IF(KI77="","",(IF(KG77=0,KH77*KF$4,(VLOOKUP(KI77,Dane!$A$2:$B$10,2)+2*KG77+KH77)*KF$4)))</f>
        <v/>
      </c>
      <c r="KG77" s="98"/>
      <c r="KH77" s="98"/>
      <c r="KI77" s="98"/>
      <c r="KJ77" s="96" t="str">
        <f>IF(KM77="","",(IF(KK77=0,KL77*KJ$4,(VLOOKUP(KM77,Dane!$A$2:$B$10,2)+2*KK77+KL77)*KJ$4)))</f>
        <v/>
      </c>
      <c r="KK77" s="98"/>
      <c r="KL77" s="98"/>
      <c r="KM77" s="98"/>
      <c r="KN77" s="96">
        <f>IF(KQ77="","",(IF(KO77=0,KP77*KN$4,(VLOOKUP(KQ77,Dane!$A$2:$B$10,2)+2*KO77+KP77)*KN$4)))</f>
        <v>12</v>
      </c>
      <c r="KO77" s="99">
        <v>2</v>
      </c>
      <c r="KP77" s="99">
        <v>1</v>
      </c>
      <c r="KQ77" s="99">
        <v>2</v>
      </c>
      <c r="KR77" s="96" t="str">
        <f>IF(KU77="","",(IF(KS77=0,KT77*KR$4,(VLOOKUP(KU77,Dane!$A$2:$B$10,2)+2*KS77+KT77)*KR$4)))</f>
        <v/>
      </c>
      <c r="KS77" s="98"/>
      <c r="KT77" s="98"/>
      <c r="KU77" s="98"/>
      <c r="KV77" s="96" t="str">
        <f>IF(KY77="","",(IF(KW77=0,KX77*KV$4,(VLOOKUP(KY77,Dane!$A$2:$B$10,2)+2*KW77+KX77)*KV$4)))</f>
        <v/>
      </c>
      <c r="KW77" s="98"/>
      <c r="KX77" s="98"/>
      <c r="KY77" s="98"/>
      <c r="KZ77" s="96" t="str">
        <f>IF(LC77="","",(IF(LA77=0,LB77*KZ$4,(VLOOKUP(LC77,Dane!$A$2:$B$10,2)+2*LA77+LB77)*KZ$4)))</f>
        <v/>
      </c>
      <c r="LA77" s="98"/>
      <c r="LB77" s="98"/>
      <c r="LC77" s="98"/>
      <c r="LD77" s="96" t="str">
        <f>IF(LG77="","",(IF(LE77=0,LF77*LD$4,(VLOOKUP(LG77,Dane!$A$2:$B$10,2)+2*LE77+LF77)*LD$4)))</f>
        <v/>
      </c>
      <c r="LE77" s="98"/>
      <c r="LF77" s="98"/>
      <c r="LG77" s="98"/>
      <c r="LH77" s="96" t="str">
        <f>IF(LK77="","",(IF(LI77=0,LJ77*LH$4,(VLOOKUP(LK77,Dane!$A$2:$B$10,2)+2*LI77+LJ77)*LH$4)))</f>
        <v/>
      </c>
      <c r="LI77" s="98"/>
      <c r="LJ77" s="98"/>
      <c r="LK77" s="98"/>
      <c r="LL77" s="96" t="str">
        <f>IF(LO77="","",(IF(LM77=0,LN77*LL$4,(VLOOKUP(LO77,Dane!$A$2:$B$10,2)+2*LM77+LN77)*LL$4)))</f>
        <v/>
      </c>
      <c r="LM77" s="98"/>
      <c r="LN77" s="98"/>
      <c r="LO77" s="98"/>
      <c r="LP77" s="96" t="str">
        <f>IF(LS77="","",(IF(LQ77=0,LR77*LP$4,(VLOOKUP(LS77,Dane!$A$2:$B$10,2)+2*LQ77+LR77)*LP$4)))</f>
        <v/>
      </c>
      <c r="LQ77" s="98"/>
      <c r="LR77" s="98"/>
      <c r="LS77" s="98"/>
      <c r="LT77" s="96" t="str">
        <f>IF(LW77="","",(IF(LU77=0,LV77*LT$4,(VLOOKUP(LW77,Dane!$A$2:$B$10,2)+2*LU77+LV77)*LT$4)))</f>
        <v/>
      </c>
      <c r="LU77" s="98"/>
      <c r="LV77" s="98"/>
      <c r="LW77" s="98"/>
      <c r="LX77" s="96" t="str">
        <f>IF(MA77="","",(IF(LY77=0,LZ77*LX$4,(VLOOKUP(MA77,Dane!$A$2:$B$10,2)+2*LY77+LZ77)*LX$4)))</f>
        <v/>
      </c>
      <c r="LY77" s="98"/>
      <c r="LZ77" s="98"/>
      <c r="MA77" s="98"/>
      <c r="MB77" s="96" t="str">
        <f>IF(ME77="","",(IF(MC77=0,MD77*MB$4,(VLOOKUP(ME77,Dane!$A$2:$B$10,2)+2*MC77+MD77)*MB$4)))</f>
        <v/>
      </c>
      <c r="MC77" s="98"/>
      <c r="MD77" s="98"/>
      <c r="ME77" s="98"/>
      <c r="MF77" s="96" t="str">
        <f>IF(MI77="","",(IF(MG77=0,MH77*MF$4,(VLOOKUP(MI77,Dane!$A$2:$B$10,2)+2*MG77+MH77)*MF$4)))</f>
        <v/>
      </c>
      <c r="MG77" s="98"/>
      <c r="MH77" s="98"/>
      <c r="MI77" s="98"/>
      <c r="MJ77" s="96" t="str">
        <f>IF(MM77="","",(IF(MK77=0,ML77*MJ$4,(VLOOKUP(MM77,Dane!$A$2:$B$10,2)+2*MK77+ML77)*MJ$4)))</f>
        <v/>
      </c>
      <c r="MK77" s="98"/>
      <c r="ML77" s="98"/>
      <c r="MM77" s="98"/>
      <c r="MN77" s="96" t="str">
        <f>IF(MQ77="","",(IF(MO77=0,MP77*MN$4,(VLOOKUP(MQ77,Dane!$A$2:$B$10,2)+2*MO77+MP77)*MN$4)))</f>
        <v/>
      </c>
      <c r="MO77" s="98"/>
      <c r="MP77" s="98"/>
      <c r="MQ77" s="98"/>
      <c r="MR77" s="96" t="str">
        <f>IF(MU77="","",(IF(MS77=0,MT77*MR$4,(VLOOKUP(MU77,Dane!$A$2:$B$10,2)+2*MS77+MT77)*MR$4)))</f>
        <v/>
      </c>
      <c r="MS77" s="98"/>
      <c r="MT77" s="98"/>
      <c r="MU77" s="98"/>
      <c r="MV77" s="96" t="str">
        <f>IF(MY77="","",(IF(MW77=0,MX77*MV$4,(VLOOKUP(MY77,Dane!$A$2:$B$10,2)+2*MW77+MX77)*MV$4)))</f>
        <v/>
      </c>
      <c r="MW77" s="98"/>
      <c r="MX77" s="98"/>
      <c r="MY77" s="98"/>
      <c r="MZ77" s="96" t="str">
        <f>IF(NC77="","",(IF(NA77=0,NB77*MZ$4,(VLOOKUP(NC77,Dane!$A$2:$B$10,2)+2*NA77+NB77)*MZ$4)))</f>
        <v/>
      </c>
      <c r="NA77" s="98"/>
      <c r="NB77" s="98"/>
      <c r="NC77" s="98"/>
      <c r="ND77" s="96" t="str">
        <f>IF(NG77="","",(IF(NE77=0,NF77*ND$4,(VLOOKUP(NG77,Dane!$A$2:$B$10,2)+2*NE77+NF77)*ND$4)))</f>
        <v/>
      </c>
      <c r="NE77" s="98"/>
      <c r="NF77" s="98"/>
      <c r="NG77" s="98"/>
      <c r="NH77" s="96" t="str">
        <f>IF(NK77="","",(IF(NI77=0,NJ77*NH$4,(VLOOKUP(NK77,Dane!$A$2:$B$10,2)+2*NI77+NJ77)*NH$4)))</f>
        <v/>
      </c>
      <c r="NI77" s="98"/>
      <c r="NJ77" s="98"/>
      <c r="NK77" s="98"/>
      <c r="NL77" s="96" t="str">
        <f>IF(NO77="","",(IF(NM77=0,NN77*NL$4,(VLOOKUP(NO77,Dane!$A$2:$B$10,2)+2*NM77+NN77)*NL$4)))</f>
        <v/>
      </c>
      <c r="NM77" s="98"/>
      <c r="NN77" s="98"/>
      <c r="NO77" s="98"/>
      <c r="NP77" s="96" t="str">
        <f>IF(NS77="","",(IF(NQ77=0,NR77*NP$4,(VLOOKUP(NS77,Dane!$A$2:$B$10,2)+2*NQ77+NR77)*NP$4)))</f>
        <v/>
      </c>
      <c r="NQ77" s="98"/>
      <c r="NR77" s="98"/>
      <c r="NS77" s="98"/>
      <c r="NT77" s="96">
        <f>IF(NW77="","",(IF(NU77=0,NV77*NT$4,(VLOOKUP(NW77,Dane!$A$2:$B$10,2)+2*NU77+NV77)*NT$4)))</f>
        <v>48</v>
      </c>
      <c r="NU77" s="103">
        <v>3</v>
      </c>
      <c r="NV77" s="103">
        <v>1</v>
      </c>
      <c r="NW77" s="103">
        <v>1</v>
      </c>
      <c r="NX77" s="96" t="str">
        <f>IF(OA77="","",(IF(NY77=0,NZ77*NX$4,(VLOOKUP(OA77,Dane!$A$2:$B$10,2)+2*NY77+NZ77)*NX$4)))</f>
        <v/>
      </c>
      <c r="NY77" s="98"/>
      <c r="NZ77" s="98"/>
      <c r="OA77" s="98"/>
      <c r="OB77" s="96" t="str">
        <f>IF(OE77="","",(IF(OC77=0,OD77*OB$4,(VLOOKUP(OE77,Dane!$A$2:$B$10,2)+2*OC77+OD77)*OB$4)))</f>
        <v/>
      </c>
      <c r="OC77" s="98"/>
      <c r="OD77" s="98"/>
      <c r="OE77" s="98"/>
      <c r="OF77" s="96" t="str">
        <f>IF(OI77="","",(IF(OG77=0,OH77*OF$4,(VLOOKUP(OI77,Dane!$A$2:$B$10,2)+2*OG77+OH77)*OF$4)))</f>
        <v/>
      </c>
      <c r="OG77" s="98"/>
      <c r="OH77" s="98"/>
      <c r="OI77" s="98"/>
      <c r="OJ77" s="96" t="str">
        <f>IF(OM77="","",(IF(OK77=0,OL77*OJ$4,(VLOOKUP(OM77,Dane!$A$2:$B$10,2)+2*OK77+OL77)*OJ$4)))</f>
        <v/>
      </c>
      <c r="OK77" s="98"/>
      <c r="OL77" s="98"/>
      <c r="OM77" s="98"/>
      <c r="ON77" s="96" t="str">
        <f>IF(OQ77="","",(IF(OO77=0,OP77*ON$4,(VLOOKUP(OQ77,Dane!$A$2:$B$10,2)+2*OO77+OP77)*ON$4)))</f>
        <v/>
      </c>
      <c r="OO77" s="98"/>
      <c r="OP77" s="98"/>
      <c r="OQ77" s="98"/>
      <c r="OR77" s="96" t="str">
        <f>IF(OU77="","",(IF(OS77=0,OT77*OR$4,(VLOOKUP(OU77,Dane!$A$2:$B$10,2)+2*OS77+OT77)*OR$4)))</f>
        <v/>
      </c>
      <c r="OS77" s="98"/>
      <c r="OT77" s="98"/>
      <c r="OU77" s="112"/>
    </row>
    <row r="78" spans="1:411" x14ac:dyDescent="0.25">
      <c r="A78" s="71">
        <f t="shared" si="433"/>
        <v>72</v>
      </c>
      <c r="B78" s="83" t="s">
        <v>207</v>
      </c>
      <c r="C78" s="63">
        <v>2002</v>
      </c>
      <c r="D78" s="64" t="str">
        <f>VLOOKUP(C78,Dane!$A$17:$B$34,2)</f>
        <v>młodzik</v>
      </c>
      <c r="E78" s="65">
        <f t="shared" si="434"/>
        <v>60</v>
      </c>
      <c r="F78" s="66">
        <f t="shared" si="515"/>
        <v>56</v>
      </c>
      <c r="G78" s="66">
        <f t="shared" si="515"/>
        <v>4</v>
      </c>
      <c r="H78" s="66" t="str">
        <f t="shared" si="515"/>
        <v/>
      </c>
      <c r="I78" s="66" t="str">
        <f t="shared" si="515"/>
        <v/>
      </c>
      <c r="J78" s="66" t="str">
        <f t="shared" si="515"/>
        <v/>
      </c>
      <c r="K78" s="66" t="str">
        <f t="shared" si="515"/>
        <v/>
      </c>
      <c r="L78" s="66" t="str">
        <f t="shared" si="515"/>
        <v/>
      </c>
      <c r="M78" s="66" t="str">
        <f t="shared" si="515"/>
        <v/>
      </c>
      <c r="N78" s="66" t="str">
        <f t="shared" si="515"/>
        <v/>
      </c>
      <c r="O78" s="72" t="str">
        <f t="shared" si="515"/>
        <v/>
      </c>
      <c r="P78" s="67">
        <f t="shared" si="435"/>
        <v>2</v>
      </c>
      <c r="Q78" s="69" t="str">
        <f t="shared" si="436"/>
        <v/>
      </c>
      <c r="R78" s="69" t="str">
        <f t="shared" si="437"/>
        <v/>
      </c>
      <c r="S78" s="69" t="str">
        <f t="shared" si="438"/>
        <v/>
      </c>
      <c r="T78" s="69" t="str">
        <f t="shared" si="439"/>
        <v/>
      </c>
      <c r="U78" s="69" t="str">
        <f t="shared" si="440"/>
        <v/>
      </c>
      <c r="V78" s="69" t="str">
        <f t="shared" si="441"/>
        <v/>
      </c>
      <c r="W78" s="69" t="str">
        <f t="shared" si="442"/>
        <v/>
      </c>
      <c r="X78" s="69" t="str">
        <f t="shared" si="443"/>
        <v/>
      </c>
      <c r="Y78" s="69" t="str">
        <f t="shared" si="444"/>
        <v/>
      </c>
      <c r="Z78" s="69" t="str">
        <f t="shared" si="445"/>
        <v/>
      </c>
      <c r="AA78" s="69" t="str">
        <f t="shared" si="446"/>
        <v/>
      </c>
      <c r="AB78" s="69" t="str">
        <f t="shared" si="447"/>
        <v/>
      </c>
      <c r="AC78" s="69" t="str">
        <f t="shared" si="448"/>
        <v/>
      </c>
      <c r="AD78" s="69" t="str">
        <f t="shared" si="449"/>
        <v/>
      </c>
      <c r="AE78" s="69">
        <f t="shared" si="450"/>
        <v>56</v>
      </c>
      <c r="AF78" s="69">
        <f t="shared" si="451"/>
        <v>4</v>
      </c>
      <c r="AG78" s="69" t="str">
        <f t="shared" si="452"/>
        <v/>
      </c>
      <c r="AH78" s="69" t="str">
        <f t="shared" si="453"/>
        <v/>
      </c>
      <c r="AI78" s="69" t="str">
        <f t="shared" si="454"/>
        <v/>
      </c>
      <c r="AJ78" s="69" t="str">
        <f t="shared" si="455"/>
        <v/>
      </c>
      <c r="AK78" s="69" t="str">
        <f t="shared" si="456"/>
        <v/>
      </c>
      <c r="AL78" s="69" t="str">
        <f t="shared" si="457"/>
        <v/>
      </c>
      <c r="AM78" s="69" t="str">
        <f t="shared" si="458"/>
        <v/>
      </c>
      <c r="AN78" s="69" t="str">
        <f t="shared" si="459"/>
        <v/>
      </c>
      <c r="AO78" s="69" t="str">
        <f t="shared" si="460"/>
        <v/>
      </c>
      <c r="AP78" s="69" t="str">
        <f t="shared" si="461"/>
        <v/>
      </c>
      <c r="AQ78" s="69" t="str">
        <f t="shared" si="462"/>
        <v/>
      </c>
      <c r="AR78" s="69" t="str">
        <f t="shared" si="463"/>
        <v/>
      </c>
      <c r="AS78" s="69" t="str">
        <f t="shared" si="464"/>
        <v/>
      </c>
      <c r="AT78" s="69" t="str">
        <f t="shared" si="465"/>
        <v/>
      </c>
      <c r="AU78" s="69" t="str">
        <f t="shared" si="466"/>
        <v/>
      </c>
      <c r="AV78" s="69" t="str">
        <f t="shared" si="467"/>
        <v/>
      </c>
      <c r="AW78" s="69" t="str">
        <f t="shared" si="468"/>
        <v/>
      </c>
      <c r="AX78" s="69" t="str">
        <f t="shared" si="469"/>
        <v/>
      </c>
      <c r="AY78" s="69" t="str">
        <f t="shared" si="470"/>
        <v/>
      </c>
      <c r="AZ78" s="69" t="str">
        <f t="shared" si="471"/>
        <v/>
      </c>
      <c r="BA78" s="69" t="str">
        <f t="shared" si="472"/>
        <v/>
      </c>
      <c r="BB78" s="69" t="str">
        <f t="shared" si="473"/>
        <v/>
      </c>
      <c r="BC78" s="69" t="str">
        <f t="shared" si="474"/>
        <v/>
      </c>
      <c r="BD78" s="69" t="str">
        <f t="shared" si="475"/>
        <v/>
      </c>
      <c r="BE78" s="69" t="str">
        <f t="shared" si="476"/>
        <v/>
      </c>
      <c r="BF78" s="69" t="str">
        <f t="shared" si="477"/>
        <v/>
      </c>
      <c r="BG78" s="69" t="str">
        <f t="shared" si="478"/>
        <v/>
      </c>
      <c r="BH78" s="69" t="str">
        <f t="shared" si="479"/>
        <v/>
      </c>
      <c r="BI78" s="69" t="str">
        <f t="shared" si="480"/>
        <v/>
      </c>
      <c r="BJ78" s="69" t="str">
        <f t="shared" si="481"/>
        <v/>
      </c>
      <c r="BK78" s="69" t="str">
        <f t="shared" si="482"/>
        <v/>
      </c>
      <c r="BL78" s="69" t="str">
        <f t="shared" si="483"/>
        <v/>
      </c>
      <c r="BM78" s="69" t="str">
        <f t="shared" si="484"/>
        <v/>
      </c>
      <c r="BN78" s="69" t="str">
        <f t="shared" si="485"/>
        <v/>
      </c>
      <c r="BO78" s="69" t="str">
        <f t="shared" si="486"/>
        <v/>
      </c>
      <c r="BP78" s="69" t="str">
        <f t="shared" si="487"/>
        <v/>
      </c>
      <c r="BQ78" s="69" t="str">
        <f t="shared" si="488"/>
        <v/>
      </c>
      <c r="BR78" s="69" t="str">
        <f t="shared" si="489"/>
        <v/>
      </c>
      <c r="BS78" s="69" t="str">
        <f t="shared" si="490"/>
        <v/>
      </c>
      <c r="BT78" s="69" t="str">
        <f t="shared" si="491"/>
        <v/>
      </c>
      <c r="BU78" s="69" t="str">
        <f t="shared" si="492"/>
        <v/>
      </c>
      <c r="BV78" s="69" t="str">
        <f t="shared" si="493"/>
        <v/>
      </c>
      <c r="BW78" s="69" t="str">
        <f t="shared" si="494"/>
        <v/>
      </c>
      <c r="BX78" s="69" t="str">
        <f t="shared" si="495"/>
        <v/>
      </c>
      <c r="BY78" s="69" t="str">
        <f t="shared" si="496"/>
        <v/>
      </c>
      <c r="BZ78" s="69" t="str">
        <f t="shared" si="497"/>
        <v/>
      </c>
      <c r="CA78" s="69" t="str">
        <f t="shared" si="498"/>
        <v/>
      </c>
      <c r="CB78" s="69" t="str">
        <f t="shared" si="499"/>
        <v/>
      </c>
      <c r="CC78" s="69" t="str">
        <f t="shared" si="500"/>
        <v/>
      </c>
      <c r="CD78" s="69" t="str">
        <f t="shared" si="501"/>
        <v/>
      </c>
      <c r="CE78" s="69" t="str">
        <f t="shared" si="502"/>
        <v/>
      </c>
      <c r="CF78" s="69" t="str">
        <f t="shared" si="503"/>
        <v/>
      </c>
      <c r="CG78" s="69" t="str">
        <f t="shared" si="504"/>
        <v/>
      </c>
      <c r="CH78" s="69" t="str">
        <f t="shared" si="505"/>
        <v/>
      </c>
      <c r="CI78" s="69" t="str">
        <f t="shared" si="506"/>
        <v/>
      </c>
      <c r="CJ78" s="69" t="str">
        <f t="shared" si="507"/>
        <v/>
      </c>
      <c r="CK78" s="69" t="str">
        <f t="shared" si="508"/>
        <v/>
      </c>
      <c r="CL78" s="69" t="str">
        <f t="shared" si="509"/>
        <v/>
      </c>
      <c r="CM78" s="69" t="str">
        <f t="shared" si="510"/>
        <v/>
      </c>
      <c r="CN78" s="69" t="str">
        <f t="shared" si="511"/>
        <v/>
      </c>
      <c r="CO78" s="69" t="str">
        <f t="shared" si="512"/>
        <v/>
      </c>
      <c r="CP78" s="69" t="str">
        <f t="shared" si="513"/>
        <v/>
      </c>
      <c r="CQ78" s="94" t="str">
        <f t="shared" si="514"/>
        <v/>
      </c>
      <c r="CR78" s="111" t="str">
        <f>IF(CU78="","",(IF(CS78=0,CT78*CR$4,(VLOOKUP(CU78,Dane!$A$2:$B$10,2)+2*CS78+CT78)*CR$4)))</f>
        <v/>
      </c>
      <c r="CS78" s="98"/>
      <c r="CT78" s="98"/>
      <c r="CU78" s="98"/>
      <c r="CV78" s="96" t="str">
        <f>IF(CY78="","",(IF(CW78=0,CX78*CV$4,(VLOOKUP(CY78,Dane!$A$2:$B$10,2)+2*CW78+CX78)*CV$4)))</f>
        <v/>
      </c>
      <c r="CW78" s="98"/>
      <c r="CX78" s="98"/>
      <c r="CY78" s="98"/>
      <c r="CZ78" s="96" t="str">
        <f>IF(DC78="","",(IF(DA78=0,DB78*CZ$4,(VLOOKUP(DC78,Dane!$A$2:$B$10,2)+2*DA78+DB78)*CZ$4)))</f>
        <v/>
      </c>
      <c r="DA78" s="98"/>
      <c r="DB78" s="98"/>
      <c r="DC78" s="98"/>
      <c r="DD78" s="96" t="str">
        <f>IF(DG78="","",(IF(DE78=0,DF78*DD$4,(VLOOKUP(DG78,Dane!$A$2:$B$10,2)+2*DE78+DF78)*DD$4)))</f>
        <v/>
      </c>
      <c r="DE78" s="98"/>
      <c r="DF78" s="98"/>
      <c r="DG78" s="98"/>
      <c r="DH78" s="96" t="str">
        <f>IF(DK78="","",(IF(DI78=0,DJ78*DH$4,(VLOOKUP(DK78,Dane!$A$2:$B$10,2)+2*DI78+DJ78)*DH$4)))</f>
        <v/>
      </c>
      <c r="DI78" s="98"/>
      <c r="DJ78" s="98"/>
      <c r="DK78" s="98"/>
      <c r="DL78" s="96" t="str">
        <f>IF(DO78="","",(IF(DM78=0,DN78*DL$4,(VLOOKUP(DO78,Dane!$A$2:$B$10,2)+2*DM78+DN78)*DL$4)))</f>
        <v/>
      </c>
      <c r="DM78" s="98"/>
      <c r="DN78" s="98"/>
      <c r="DO78" s="98"/>
      <c r="DP78" s="96" t="str">
        <f>IF(DS78="","",(IF(DQ78=0,DR78*DP$4,(VLOOKUP(DS78,Dane!$A$2:$B$10,2)+2*DQ78+DR78)*DP$4)))</f>
        <v/>
      </c>
      <c r="DQ78" s="98"/>
      <c r="DR78" s="98"/>
      <c r="DS78" s="98"/>
      <c r="DT78" s="96" t="str">
        <f>IF(DW78="","",(IF(DU78=0,DV78*DT$4,(VLOOKUP(DW78,Dane!$A$2:$B$10,2)+2*DU78+DV78)*DT$4)))</f>
        <v/>
      </c>
      <c r="DU78" s="98"/>
      <c r="DV78" s="98"/>
      <c r="DW78" s="98"/>
      <c r="DX78" s="96" t="str">
        <f>IF(EA78="","",(IF(DY78=0,DZ78*DX$4,(VLOOKUP(EA78,Dane!$A$2:$B$10,2)+2*DY78+DZ78)*DX$4)))</f>
        <v/>
      </c>
      <c r="DY78" s="98"/>
      <c r="DZ78" s="98"/>
      <c r="EA78" s="98"/>
      <c r="EB78" s="96" t="str">
        <f>IF(EE78="","",(IF(EC78=0,ED78*EB$4,(VLOOKUP(EE78,Dane!$A$2:$B$10,2)+2*EC78+ED78)*EB$4)))</f>
        <v/>
      </c>
      <c r="EC78" s="98"/>
      <c r="ED78" s="98"/>
      <c r="EE78" s="98"/>
      <c r="EF78" s="96" t="str">
        <f>IF(EI78="","",(IF(EG78=0,EH78*EF$4,(VLOOKUP(EI78,Dane!$A$2:$B$10,2)+2*EG78+EH78)*EF$4)))</f>
        <v/>
      </c>
      <c r="EG78" s="98"/>
      <c r="EH78" s="98"/>
      <c r="EI78" s="98"/>
      <c r="EJ78" s="96" t="str">
        <f>IF(EM78="","",(IF(EK78=0,EL78*EJ$4,(VLOOKUP(EM78,Dane!$A$2:$B$10,2)+2*EK78+EL78)*EJ$4)))</f>
        <v/>
      </c>
      <c r="EK78" s="98"/>
      <c r="EL78" s="98"/>
      <c r="EM78" s="98"/>
      <c r="EN78" s="96" t="str">
        <f>IF(EQ78="","",(IF(EO78=0,EP78*EN$4,(VLOOKUP(EQ78,Dane!$A$2:$B$10,2)+2*EO78+EP78)*EN$4)))</f>
        <v/>
      </c>
      <c r="EO78" s="98"/>
      <c r="EP78" s="98"/>
      <c r="EQ78" s="98"/>
      <c r="ER78" s="96" t="str">
        <f>IF(EU78="","",(IF(ES78=0,ET78*ER$4,(VLOOKUP(EU78,Dane!$A$2:$B$10,2)+2*ES78+ET78)*ER$4)))</f>
        <v/>
      </c>
      <c r="ES78" s="98"/>
      <c r="ET78" s="98"/>
      <c r="EU78" s="98"/>
      <c r="EV78" s="96">
        <f>IF(EY78="","",(IF(EW78=0,EX78*EV$4,(VLOOKUP(EY78,Dane!$A$2:$B$10,2)+2*EW78+EX78)*EV$4)))</f>
        <v>56</v>
      </c>
      <c r="EW78" s="99">
        <v>3</v>
      </c>
      <c r="EX78" s="99">
        <v>1</v>
      </c>
      <c r="EY78" s="99">
        <v>2</v>
      </c>
      <c r="EZ78" s="96">
        <f>IF(FC78="","",(IF(FA78=0,FB78*EZ$4,(VLOOKUP(FC78,Dane!$A$2:$B$10,2)+2*FA78+FB78)*EZ$4)))</f>
        <v>4</v>
      </c>
      <c r="FA78" s="99">
        <v>0</v>
      </c>
      <c r="FB78" s="99">
        <v>1</v>
      </c>
      <c r="FC78" s="99">
        <v>0</v>
      </c>
      <c r="FD78" s="96" t="str">
        <f>IF(FG78="","",(IF(FE78=0,FF78*FD$4,(VLOOKUP(FG78,Dane!$A$2:$B$10,2)+2*FE78+FF78)*FD$4)))</f>
        <v/>
      </c>
      <c r="FE78" s="98"/>
      <c r="FF78" s="98"/>
      <c r="FG78" s="98"/>
      <c r="FH78" s="96" t="str">
        <f>IF(FK78="","",(IF(FI78=0,FJ78*FH$4,(VLOOKUP(FK78,Dane!$A$2:$B$10,2)+2*FI78+FJ78)*FH$4)))</f>
        <v/>
      </c>
      <c r="FI78" s="98"/>
      <c r="FJ78" s="98"/>
      <c r="FK78" s="98"/>
      <c r="FL78" s="96" t="str">
        <f>IF(FO78="","",(IF(FM78=0,FN78*FL$4,(VLOOKUP(FO78,Dane!$A$2:$B$10,2)+2*FM78+FN78)*FL$4)))</f>
        <v/>
      </c>
      <c r="FM78" s="98"/>
      <c r="FN78" s="98"/>
      <c r="FO78" s="98"/>
      <c r="FP78" s="96" t="str">
        <f>IF(FS78="","",(IF(FQ78=0,FR78*FP$4,(VLOOKUP(FS78,Dane!$A$2:$B$10,2)+2*FQ78+FR78)*FP$4)))</f>
        <v/>
      </c>
      <c r="FQ78" s="98"/>
      <c r="FR78" s="98"/>
      <c r="FS78" s="98"/>
      <c r="FT78" s="96" t="str">
        <f>IF(FW78="","",(IF(FU78=0,FV78*FT$4,(VLOOKUP(FW78,Dane!$A$2:$B$10,2)+2*FU78+FV78)*FT$4)))</f>
        <v/>
      </c>
      <c r="FU78" s="98"/>
      <c r="FV78" s="98"/>
      <c r="FW78" s="98"/>
      <c r="FX78" s="96" t="str">
        <f>IF(GA78="","",(IF(FY78=0,FZ78*FX$4,(VLOOKUP(GA78,Dane!$A$2:$B$10,2)+2*FY78+FZ78)*FX$4)))</f>
        <v/>
      </c>
      <c r="FY78" s="98"/>
      <c r="FZ78" s="98"/>
      <c r="GA78" s="98"/>
      <c r="GB78" s="96" t="str">
        <f>IF(GE78="","",(IF(GC78=0,GD78*GB$4,(VLOOKUP(GE78,Dane!$A$2:$B$10,2)+2*GC78+GD78)*GB$4)))</f>
        <v/>
      </c>
      <c r="GC78" s="98"/>
      <c r="GD78" s="98"/>
      <c r="GE78" s="98"/>
      <c r="GF78" s="96" t="str">
        <f>IF(GI78="","",(IF(GG78=0,GH78*GF$4,(VLOOKUP(GI78,Dane!$A$2:$B$10,2)+2*GG78+GH78)*GF$4)))</f>
        <v/>
      </c>
      <c r="GG78" s="98"/>
      <c r="GH78" s="98"/>
      <c r="GI78" s="98"/>
      <c r="GJ78" s="96" t="str">
        <f>IF(GM78="","",(IF(GK78=0,GL78*GJ$4,(VLOOKUP(GM78,Dane!$A$2:$B$10,2)+2*GK78+GL78)*GJ$4)))</f>
        <v/>
      </c>
      <c r="GK78" s="98"/>
      <c r="GL78" s="98"/>
      <c r="GM78" s="98"/>
      <c r="GN78" s="96" t="str">
        <f>IF(GQ78="","",(IF(GO78=0,GP78*GN$4,(VLOOKUP(GQ78,Dane!$A$2:$B$10,2)+2*GO78+GP78)*GN$4)))</f>
        <v/>
      </c>
      <c r="GO78" s="98"/>
      <c r="GP78" s="98"/>
      <c r="GQ78" s="98"/>
      <c r="GR78" s="96" t="str">
        <f>IF(GU78="","",(IF(GS78=0,GT78*GR$4,(VLOOKUP(GU78,Dane!$A$2:$B$10,2)+2*GS78+GT78)*GR$4)))</f>
        <v/>
      </c>
      <c r="GS78" s="98"/>
      <c r="GT78" s="98"/>
      <c r="GU78" s="98"/>
      <c r="GV78" s="96" t="str">
        <f>IF(GY78="","",(IF(GW78=0,GX78*GV$4,(VLOOKUP(GY78,Dane!$A$2:$B$10,2)+2*GW78+GX78)*GV$4)))</f>
        <v/>
      </c>
      <c r="GW78" s="98"/>
      <c r="GX78" s="98"/>
      <c r="GY78" s="98"/>
      <c r="GZ78" s="96" t="str">
        <f>IF(HC78="","",(IF(HA78=0,HB78*GZ$4,(VLOOKUP(HC78,Dane!$A$2:$B$10,2)+2*HA78+HB78)*GZ$4)))</f>
        <v/>
      </c>
      <c r="HA78" s="98"/>
      <c r="HB78" s="98"/>
      <c r="HC78" s="98"/>
      <c r="HD78" s="96" t="str">
        <f>IF(HG78="","",(IF(HE78=0,HF78*HD$4,(VLOOKUP(HG78,Dane!$A$2:$B$10,2)+2*HE78+HF78)*HD$4)))</f>
        <v/>
      </c>
      <c r="HE78" s="98"/>
      <c r="HF78" s="98"/>
      <c r="HG78" s="98"/>
      <c r="HH78" s="96" t="str">
        <f>IF(HK78="","",(IF(HI78=0,HJ78*HH$4,(VLOOKUP(HK78,Dane!$A$2:$B$10,2)+2*HI78+HJ78)*HH$4)))</f>
        <v/>
      </c>
      <c r="HI78" s="98"/>
      <c r="HJ78" s="98"/>
      <c r="HK78" s="98"/>
      <c r="HL78" s="96" t="str">
        <f>IF(HO78="","",(IF(HM78=0,HN78*HL$4,(VLOOKUP(HO78,Dane!$A$2:$B$10,2)+2*HM78+HN78)*HL$4)))</f>
        <v/>
      </c>
      <c r="HM78" s="98"/>
      <c r="HN78" s="98"/>
      <c r="HO78" s="98"/>
      <c r="HP78" s="96" t="str">
        <f>IF(HS78="","",(IF(HQ78=0,HR78*HP$4,(VLOOKUP(HS78,Dane!$A$2:$B$10,2)+2*HQ78+HR78)*HP$4)))</f>
        <v/>
      </c>
      <c r="HQ78" s="98"/>
      <c r="HR78" s="98"/>
      <c r="HS78" s="98"/>
      <c r="HT78" s="96" t="str">
        <f>IF(HW78="","",(IF(HU78=0,HV78*HT$4,(VLOOKUP(HW78,Dane!$A$2:$B$10,2)+2*HU78+HV78)*HT$4)))</f>
        <v/>
      </c>
      <c r="HU78" s="98"/>
      <c r="HV78" s="98"/>
      <c r="HW78" s="98"/>
      <c r="HX78" s="96" t="str">
        <f>IF(IA78="","",(IF(HY78=0,HZ78*HX$4,(VLOOKUP(IA78,Dane!$A$2:$B$10,2)+2*HY78+HZ78)*HX$4)))</f>
        <v/>
      </c>
      <c r="HY78" s="98"/>
      <c r="HZ78" s="98"/>
      <c r="IA78" s="98"/>
      <c r="IB78" s="96" t="str">
        <f>IF(IE78="","",(IF(IC78=0,ID78*IB$4,(VLOOKUP(IE78,Dane!$A$2:$B$10,2)+2*IC78+ID78)*IB$4)))</f>
        <v/>
      </c>
      <c r="IC78" s="98"/>
      <c r="ID78" s="98"/>
      <c r="IE78" s="98"/>
      <c r="IF78" s="96" t="str">
        <f>IF(II78="","",(IF(IG78=0,IH78*IF$4,(VLOOKUP(II78,Dane!$A$2:$B$10,2)+2*IG78+IH78)*IF$4)))</f>
        <v/>
      </c>
      <c r="IG78" s="98"/>
      <c r="IH78" s="98"/>
      <c r="II78" s="98"/>
      <c r="IJ78" s="96" t="str">
        <f>IF(IM78="","",(IF(IK78=0,IL78*IJ$4,(VLOOKUP(IM78,Dane!$A$2:$B$10,2)+2*IK78+IL78)*IJ$4)))</f>
        <v/>
      </c>
      <c r="IK78" s="98"/>
      <c r="IL78" s="98"/>
      <c r="IM78" s="98"/>
      <c r="IN78" s="96" t="str">
        <f>IF(IQ78="","",(IF(IO78=0,IP78*IN$4,(VLOOKUP(IQ78,Dane!$A$2:$B$10,2)+2*IO78+IP78)*IN$4)))</f>
        <v/>
      </c>
      <c r="IO78" s="98"/>
      <c r="IP78" s="98"/>
      <c r="IQ78" s="98"/>
      <c r="IR78" s="96" t="str">
        <f>IF(IU78="","",(IF(IS78=0,IT78*IR$4,(VLOOKUP(IU78,Dane!$A$2:$B$10,2)+2*IS78+IT78)*IR$4)))</f>
        <v/>
      </c>
      <c r="IS78" s="98"/>
      <c r="IT78" s="98"/>
      <c r="IU78" s="98"/>
      <c r="IV78" s="96" t="str">
        <f>IF(IY78="","",(IF(IW78=0,IX78*IV$4,(VLOOKUP(IY78,Dane!$A$2:$B$10,2)+2*IW78+IX78)*IV$4)))</f>
        <v/>
      </c>
      <c r="IW78" s="98"/>
      <c r="IX78" s="98"/>
      <c r="IY78" s="98"/>
      <c r="IZ78" s="96" t="str">
        <f>IF(JC78="","",(IF(JA78=0,JB78*IZ$4,(VLOOKUP(JC78,Dane!$A$2:$B$10,2)+2*JA78+JB78)*IZ$4)))</f>
        <v/>
      </c>
      <c r="JA78" s="98"/>
      <c r="JB78" s="98"/>
      <c r="JC78" s="98"/>
      <c r="JD78" s="96" t="str">
        <f>IF(JG78="","",(IF(JE78=0,JF78*JD$4,(VLOOKUP(JG78,Dane!$A$2:$B$10,2)+2*JE78+JF78)*JD$4)))</f>
        <v/>
      </c>
      <c r="JE78" s="98"/>
      <c r="JF78" s="98"/>
      <c r="JG78" s="98"/>
      <c r="JH78" s="96" t="str">
        <f>IF(JK78="","",(IF(JI78=0,JJ78*JH$4,(VLOOKUP(JK78,Dane!$A$2:$B$10,2)+2*JI78+JJ78)*JH$4)))</f>
        <v/>
      </c>
      <c r="JI78" s="98"/>
      <c r="JJ78" s="98"/>
      <c r="JK78" s="98"/>
      <c r="JL78" s="96" t="str">
        <f>IF(JO78="","",(IF(JM78=0,JN78*JL$4,(VLOOKUP(JO78,Dane!$A$2:$B$10,2)+2*JM78+JN78)*JL$4)))</f>
        <v/>
      </c>
      <c r="JM78" s="98"/>
      <c r="JN78" s="98"/>
      <c r="JO78" s="98"/>
      <c r="JP78" s="96" t="str">
        <f>IF(JS78="","",(IF(JQ78=0,JR78*JP$4,(VLOOKUP(JS78,Dane!$A$2:$B$10,2)+2*JQ78+JR78)*JP$4)))</f>
        <v/>
      </c>
      <c r="JQ78" s="98"/>
      <c r="JR78" s="98"/>
      <c r="JS78" s="98"/>
      <c r="JT78" s="96" t="str">
        <f>IF(JW78="","",(IF(JU78=0,JV78*JT$4,(VLOOKUP(JW78,Dane!$A$2:$B$10,2)+2*JU78+JV78)*JT$4)))</f>
        <v/>
      </c>
      <c r="JU78" s="98"/>
      <c r="JV78" s="98"/>
      <c r="JW78" s="98"/>
      <c r="JX78" s="96" t="str">
        <f>IF(KA78="","",(IF(JY78=0,JZ78*JX$4,(VLOOKUP(KA78,Dane!$A$2:$B$10,2)+2*JY78+JZ78)*JX$4)))</f>
        <v/>
      </c>
      <c r="JY78" s="98"/>
      <c r="JZ78" s="98"/>
      <c r="KA78" s="98"/>
      <c r="KB78" s="96" t="str">
        <f>IF(KE78="","",(IF(KC78=0,KD78*KB$4,(VLOOKUP(KE78,Dane!$A$2:$B$10,2)+2*KC78+KD78)*KB$4)))</f>
        <v/>
      </c>
      <c r="KC78" s="98"/>
      <c r="KD78" s="98"/>
      <c r="KE78" s="98"/>
      <c r="KF78" s="96" t="str">
        <f>IF(KI78="","",(IF(KG78=0,KH78*KF$4,(VLOOKUP(KI78,Dane!$A$2:$B$10,2)+2*KG78+KH78)*KF$4)))</f>
        <v/>
      </c>
      <c r="KG78" s="98"/>
      <c r="KH78" s="98"/>
      <c r="KI78" s="98"/>
      <c r="KJ78" s="96" t="str">
        <f>IF(KM78="","",(IF(KK78=0,KL78*KJ$4,(VLOOKUP(KM78,Dane!$A$2:$B$10,2)+2*KK78+KL78)*KJ$4)))</f>
        <v/>
      </c>
      <c r="KK78" s="98"/>
      <c r="KL78" s="98"/>
      <c r="KM78" s="98"/>
      <c r="KN78" s="96" t="str">
        <f>IF(KQ78="","",(IF(KO78=0,KP78*KN$4,(VLOOKUP(KQ78,Dane!$A$2:$B$10,2)+2*KO78+KP78)*KN$4)))</f>
        <v/>
      </c>
      <c r="KO78" s="98"/>
      <c r="KP78" s="98"/>
      <c r="KQ78" s="98"/>
      <c r="KR78" s="96" t="str">
        <f>IF(KU78="","",(IF(KS78=0,KT78*KR$4,(VLOOKUP(KU78,Dane!$A$2:$B$10,2)+2*KS78+KT78)*KR$4)))</f>
        <v/>
      </c>
      <c r="KS78" s="98"/>
      <c r="KT78" s="98"/>
      <c r="KU78" s="98"/>
      <c r="KV78" s="96" t="str">
        <f>IF(KY78="","",(IF(KW78=0,KX78*KV$4,(VLOOKUP(KY78,Dane!$A$2:$B$10,2)+2*KW78+KX78)*KV$4)))</f>
        <v/>
      </c>
      <c r="KW78" s="98"/>
      <c r="KX78" s="98"/>
      <c r="KY78" s="98"/>
      <c r="KZ78" s="96" t="str">
        <f>IF(LC78="","",(IF(LA78=0,LB78*KZ$4,(VLOOKUP(LC78,Dane!$A$2:$B$10,2)+2*LA78+LB78)*KZ$4)))</f>
        <v/>
      </c>
      <c r="LA78" s="98"/>
      <c r="LB78" s="98"/>
      <c r="LC78" s="98"/>
      <c r="LD78" s="96" t="str">
        <f>IF(LG78="","",(IF(LE78=0,LF78*LD$4,(VLOOKUP(LG78,Dane!$A$2:$B$10,2)+2*LE78+LF78)*LD$4)))</f>
        <v/>
      </c>
      <c r="LE78" s="98"/>
      <c r="LF78" s="98"/>
      <c r="LG78" s="98"/>
      <c r="LH78" s="96" t="str">
        <f>IF(LK78="","",(IF(LI78=0,LJ78*LH$4,(VLOOKUP(LK78,Dane!$A$2:$B$10,2)+2*LI78+LJ78)*LH$4)))</f>
        <v/>
      </c>
      <c r="LI78" s="98"/>
      <c r="LJ78" s="98"/>
      <c r="LK78" s="98"/>
      <c r="LL78" s="96" t="str">
        <f>IF(LO78="","",(IF(LM78=0,LN78*LL$4,(VLOOKUP(LO78,Dane!$A$2:$B$10,2)+2*LM78+LN78)*LL$4)))</f>
        <v/>
      </c>
      <c r="LM78" s="98"/>
      <c r="LN78" s="98"/>
      <c r="LO78" s="98"/>
      <c r="LP78" s="96" t="str">
        <f>IF(LS78="","",(IF(LQ78=0,LR78*LP$4,(VLOOKUP(LS78,Dane!$A$2:$B$10,2)+2*LQ78+LR78)*LP$4)))</f>
        <v/>
      </c>
      <c r="LQ78" s="98"/>
      <c r="LR78" s="98"/>
      <c r="LS78" s="98"/>
      <c r="LT78" s="96" t="str">
        <f>IF(LW78="","",(IF(LU78=0,LV78*LT$4,(VLOOKUP(LW78,Dane!$A$2:$B$10,2)+2*LU78+LV78)*LT$4)))</f>
        <v/>
      </c>
      <c r="LU78" s="98"/>
      <c r="LV78" s="98"/>
      <c r="LW78" s="98"/>
      <c r="LX78" s="96" t="str">
        <f>IF(MA78="","",(IF(LY78=0,LZ78*LX$4,(VLOOKUP(MA78,Dane!$A$2:$B$10,2)+2*LY78+LZ78)*LX$4)))</f>
        <v/>
      </c>
      <c r="LY78" s="98"/>
      <c r="LZ78" s="98"/>
      <c r="MA78" s="98"/>
      <c r="MB78" s="96" t="str">
        <f>IF(ME78="","",(IF(MC78=0,MD78*MB$4,(VLOOKUP(ME78,Dane!$A$2:$B$10,2)+2*MC78+MD78)*MB$4)))</f>
        <v/>
      </c>
      <c r="MC78" s="98"/>
      <c r="MD78" s="98"/>
      <c r="ME78" s="98"/>
      <c r="MF78" s="96" t="str">
        <f>IF(MI78="","",(IF(MG78=0,MH78*MF$4,(VLOOKUP(MI78,Dane!$A$2:$B$10,2)+2*MG78+MH78)*MF$4)))</f>
        <v/>
      </c>
      <c r="MG78" s="98"/>
      <c r="MH78" s="98"/>
      <c r="MI78" s="98"/>
      <c r="MJ78" s="96" t="str">
        <f>IF(MM78="","",(IF(MK78=0,ML78*MJ$4,(VLOOKUP(MM78,Dane!$A$2:$B$10,2)+2*MK78+ML78)*MJ$4)))</f>
        <v/>
      </c>
      <c r="MK78" s="98"/>
      <c r="ML78" s="98"/>
      <c r="MM78" s="98"/>
      <c r="MN78" s="96" t="str">
        <f>IF(MQ78="","",(IF(MO78=0,MP78*MN$4,(VLOOKUP(MQ78,Dane!$A$2:$B$10,2)+2*MO78+MP78)*MN$4)))</f>
        <v/>
      </c>
      <c r="MO78" s="98"/>
      <c r="MP78" s="98"/>
      <c r="MQ78" s="98"/>
      <c r="MR78" s="96" t="str">
        <f>IF(MU78="","",(IF(MS78=0,MT78*MR$4,(VLOOKUP(MU78,Dane!$A$2:$B$10,2)+2*MS78+MT78)*MR$4)))</f>
        <v/>
      </c>
      <c r="MS78" s="98"/>
      <c r="MT78" s="98"/>
      <c r="MU78" s="98"/>
      <c r="MV78" s="96" t="str">
        <f>IF(MY78="","",(IF(MW78=0,MX78*MV$4,(VLOOKUP(MY78,Dane!$A$2:$B$10,2)+2*MW78+MX78)*MV$4)))</f>
        <v/>
      </c>
      <c r="MW78" s="98"/>
      <c r="MX78" s="98"/>
      <c r="MY78" s="98"/>
      <c r="MZ78" s="96" t="str">
        <f>IF(NC78="","",(IF(NA78=0,NB78*MZ$4,(VLOOKUP(NC78,Dane!$A$2:$B$10,2)+2*NA78+NB78)*MZ$4)))</f>
        <v/>
      </c>
      <c r="NA78" s="98"/>
      <c r="NB78" s="98"/>
      <c r="NC78" s="98"/>
      <c r="ND78" s="96" t="str">
        <f>IF(NG78="","",(IF(NE78=0,NF78*ND$4,(VLOOKUP(NG78,Dane!$A$2:$B$10,2)+2*NE78+NF78)*ND$4)))</f>
        <v/>
      </c>
      <c r="NE78" s="98"/>
      <c r="NF78" s="98"/>
      <c r="NG78" s="98"/>
      <c r="NH78" s="96" t="str">
        <f>IF(NK78="","",(IF(NI78=0,NJ78*NH$4,(VLOOKUP(NK78,Dane!$A$2:$B$10,2)+2*NI78+NJ78)*NH$4)))</f>
        <v/>
      </c>
      <c r="NI78" s="98"/>
      <c r="NJ78" s="98"/>
      <c r="NK78" s="98"/>
      <c r="NL78" s="96" t="str">
        <f>IF(NO78="","",(IF(NM78=0,NN78*NL$4,(VLOOKUP(NO78,Dane!$A$2:$B$10,2)+2*NM78+NN78)*NL$4)))</f>
        <v/>
      </c>
      <c r="NM78" s="98"/>
      <c r="NN78" s="98"/>
      <c r="NO78" s="98"/>
      <c r="NP78" s="96" t="str">
        <f>IF(NS78="","",(IF(NQ78=0,NR78*NP$4,(VLOOKUP(NS78,Dane!$A$2:$B$10,2)+2*NQ78+NR78)*NP$4)))</f>
        <v/>
      </c>
      <c r="NQ78" s="98"/>
      <c r="NR78" s="98"/>
      <c r="NS78" s="98"/>
      <c r="NT78" s="96" t="str">
        <f>IF(NW78="","",(IF(NU78=0,NV78*NT$4,(VLOOKUP(NW78,Dane!$A$2:$B$10,2)+2*NU78+NV78)*NT$4)))</f>
        <v/>
      </c>
      <c r="NU78" s="98"/>
      <c r="NV78" s="98"/>
      <c r="NW78" s="98"/>
      <c r="NX78" s="96" t="str">
        <f>IF(OA78="","",(IF(NY78=0,NZ78*NX$4,(VLOOKUP(OA78,Dane!$A$2:$B$10,2)+2*NY78+NZ78)*NX$4)))</f>
        <v/>
      </c>
      <c r="NY78" s="98"/>
      <c r="NZ78" s="98"/>
      <c r="OA78" s="98"/>
      <c r="OB78" s="96" t="str">
        <f>IF(OE78="","",(IF(OC78=0,OD78*OB$4,(VLOOKUP(OE78,Dane!$A$2:$B$10,2)+2*OC78+OD78)*OB$4)))</f>
        <v/>
      </c>
      <c r="OC78" s="98"/>
      <c r="OD78" s="98"/>
      <c r="OE78" s="98"/>
      <c r="OF78" s="96" t="str">
        <f>IF(OI78="","",(IF(OG78=0,OH78*OF$4,(VLOOKUP(OI78,Dane!$A$2:$B$10,2)+2*OG78+OH78)*OF$4)))</f>
        <v/>
      </c>
      <c r="OG78" s="98"/>
      <c r="OH78" s="98"/>
      <c r="OI78" s="98"/>
      <c r="OJ78" s="96" t="str">
        <f>IF(OM78="","",(IF(OK78=0,OL78*OJ$4,(VLOOKUP(OM78,Dane!$A$2:$B$10,2)+2*OK78+OL78)*OJ$4)))</f>
        <v/>
      </c>
      <c r="OK78" s="98"/>
      <c r="OL78" s="98"/>
      <c r="OM78" s="98"/>
      <c r="ON78" s="96" t="str">
        <f>IF(OQ78="","",(IF(OO78=0,OP78*ON$4,(VLOOKUP(OQ78,Dane!$A$2:$B$10,2)+2*OO78+OP78)*ON$4)))</f>
        <v/>
      </c>
      <c r="OO78" s="98"/>
      <c r="OP78" s="98"/>
      <c r="OQ78" s="98"/>
      <c r="OR78" s="96" t="str">
        <f>IF(OU78="","",(IF(OS78=0,OT78*OR$4,(VLOOKUP(OU78,Dane!$A$2:$B$10,2)+2*OS78+OT78)*OR$4)))</f>
        <v/>
      </c>
      <c r="OS78" s="98"/>
      <c r="OT78" s="98"/>
      <c r="OU78" s="112"/>
    </row>
    <row r="79" spans="1:411" x14ac:dyDescent="0.25">
      <c r="A79" s="61">
        <f t="shared" si="433"/>
        <v>74</v>
      </c>
      <c r="B79" s="83" t="s">
        <v>208</v>
      </c>
      <c r="C79" s="63">
        <v>2006</v>
      </c>
      <c r="D79" s="64" t="str">
        <f>VLOOKUP(C79,Dane!$A$17:$B$34,2)</f>
        <v>funny</v>
      </c>
      <c r="E79" s="65">
        <f t="shared" si="434"/>
        <v>59</v>
      </c>
      <c r="F79" s="66">
        <f t="shared" si="515"/>
        <v>28</v>
      </c>
      <c r="G79" s="66">
        <f t="shared" si="515"/>
        <v>19</v>
      </c>
      <c r="H79" s="66">
        <f t="shared" si="515"/>
        <v>12</v>
      </c>
      <c r="I79" s="66" t="str">
        <f t="shared" si="515"/>
        <v/>
      </c>
      <c r="J79" s="66" t="str">
        <f t="shared" si="515"/>
        <v/>
      </c>
      <c r="K79" s="66" t="str">
        <f t="shared" si="515"/>
        <v/>
      </c>
      <c r="L79" s="66" t="str">
        <f t="shared" si="515"/>
        <v/>
      </c>
      <c r="M79" s="66" t="str">
        <f t="shared" si="515"/>
        <v/>
      </c>
      <c r="N79" s="66" t="str">
        <f t="shared" si="515"/>
        <v/>
      </c>
      <c r="O79" s="72" t="str">
        <f t="shared" si="515"/>
        <v/>
      </c>
      <c r="P79" s="67">
        <f t="shared" si="435"/>
        <v>3</v>
      </c>
      <c r="Q79" s="69" t="str">
        <f t="shared" si="436"/>
        <v/>
      </c>
      <c r="R79" s="69" t="str">
        <f t="shared" si="437"/>
        <v/>
      </c>
      <c r="S79" s="69" t="str">
        <f t="shared" si="438"/>
        <v/>
      </c>
      <c r="T79" s="69" t="str">
        <f t="shared" si="439"/>
        <v/>
      </c>
      <c r="U79" s="69" t="str">
        <f t="shared" si="440"/>
        <v/>
      </c>
      <c r="V79" s="69" t="str">
        <f t="shared" si="441"/>
        <v/>
      </c>
      <c r="W79" s="69" t="str">
        <f t="shared" si="442"/>
        <v/>
      </c>
      <c r="X79" s="69" t="str">
        <f t="shared" si="443"/>
        <v/>
      </c>
      <c r="Y79" s="69" t="str">
        <f t="shared" si="444"/>
        <v/>
      </c>
      <c r="Z79" s="69" t="str">
        <f t="shared" si="445"/>
        <v/>
      </c>
      <c r="AA79" s="69" t="str">
        <f t="shared" si="446"/>
        <v/>
      </c>
      <c r="AB79" s="69" t="str">
        <f t="shared" si="447"/>
        <v/>
      </c>
      <c r="AC79" s="69" t="str">
        <f t="shared" si="448"/>
        <v/>
      </c>
      <c r="AD79" s="69" t="str">
        <f t="shared" si="449"/>
        <v/>
      </c>
      <c r="AE79" s="69" t="str">
        <f t="shared" si="450"/>
        <v/>
      </c>
      <c r="AF79" s="69" t="str">
        <f t="shared" si="451"/>
        <v/>
      </c>
      <c r="AG79" s="69" t="str">
        <f t="shared" si="452"/>
        <v/>
      </c>
      <c r="AH79" s="69" t="str">
        <f t="shared" si="453"/>
        <v/>
      </c>
      <c r="AI79" s="69" t="str">
        <f t="shared" si="454"/>
        <v/>
      </c>
      <c r="AJ79" s="69">
        <f t="shared" si="455"/>
        <v>28</v>
      </c>
      <c r="AK79" s="69" t="str">
        <f t="shared" si="456"/>
        <v/>
      </c>
      <c r="AL79" s="69" t="str">
        <f t="shared" si="457"/>
        <v/>
      </c>
      <c r="AM79" s="69">
        <f t="shared" si="458"/>
        <v>19</v>
      </c>
      <c r="AN79" s="69" t="str">
        <f t="shared" si="459"/>
        <v/>
      </c>
      <c r="AO79" s="69" t="str">
        <f t="shared" si="460"/>
        <v/>
      </c>
      <c r="AP79" s="69" t="str">
        <f t="shared" si="461"/>
        <v/>
      </c>
      <c r="AQ79" s="69" t="str">
        <f t="shared" si="462"/>
        <v/>
      </c>
      <c r="AR79" s="69" t="str">
        <f t="shared" si="463"/>
        <v/>
      </c>
      <c r="AS79" s="69" t="str">
        <f t="shared" si="464"/>
        <v/>
      </c>
      <c r="AT79" s="69" t="str">
        <f t="shared" si="465"/>
        <v/>
      </c>
      <c r="AU79" s="69" t="str">
        <f t="shared" si="466"/>
        <v/>
      </c>
      <c r="AV79" s="69" t="str">
        <f t="shared" si="467"/>
        <v/>
      </c>
      <c r="AW79" s="69" t="str">
        <f t="shared" si="468"/>
        <v/>
      </c>
      <c r="AX79" s="69" t="str">
        <f t="shared" si="469"/>
        <v/>
      </c>
      <c r="AY79" s="69" t="str">
        <f t="shared" si="470"/>
        <v/>
      </c>
      <c r="AZ79" s="69" t="str">
        <f t="shared" si="471"/>
        <v/>
      </c>
      <c r="BA79" s="69" t="str">
        <f t="shared" si="472"/>
        <v/>
      </c>
      <c r="BB79" s="69" t="str">
        <f t="shared" si="473"/>
        <v/>
      </c>
      <c r="BC79" s="69" t="str">
        <f t="shared" si="474"/>
        <v/>
      </c>
      <c r="BD79" s="69" t="str">
        <f t="shared" si="475"/>
        <v/>
      </c>
      <c r="BE79" s="69" t="str">
        <f t="shared" si="476"/>
        <v/>
      </c>
      <c r="BF79" s="69" t="str">
        <f t="shared" si="477"/>
        <v/>
      </c>
      <c r="BG79" s="69" t="str">
        <f t="shared" si="478"/>
        <v/>
      </c>
      <c r="BH79" s="69" t="str">
        <f t="shared" si="479"/>
        <v/>
      </c>
      <c r="BI79" s="69" t="str">
        <f t="shared" si="480"/>
        <v/>
      </c>
      <c r="BJ79" s="69" t="str">
        <f t="shared" si="481"/>
        <v/>
      </c>
      <c r="BK79" s="69" t="str">
        <f t="shared" si="482"/>
        <v/>
      </c>
      <c r="BL79" s="69" t="str">
        <f t="shared" si="483"/>
        <v/>
      </c>
      <c r="BM79" s="69" t="str">
        <f t="shared" si="484"/>
        <v/>
      </c>
      <c r="BN79" s="69" t="str">
        <f t="shared" si="485"/>
        <v/>
      </c>
      <c r="BO79" s="69" t="str">
        <f t="shared" si="486"/>
        <v/>
      </c>
      <c r="BP79" s="69" t="str">
        <f t="shared" si="487"/>
        <v/>
      </c>
      <c r="BQ79" s="69" t="str">
        <f t="shared" si="488"/>
        <v/>
      </c>
      <c r="BR79" s="69">
        <f t="shared" si="489"/>
        <v>12</v>
      </c>
      <c r="BS79" s="69" t="str">
        <f t="shared" si="490"/>
        <v/>
      </c>
      <c r="BT79" s="69" t="str">
        <f t="shared" si="491"/>
        <v/>
      </c>
      <c r="BU79" s="69" t="str">
        <f t="shared" si="492"/>
        <v/>
      </c>
      <c r="BV79" s="69" t="str">
        <f t="shared" si="493"/>
        <v/>
      </c>
      <c r="BW79" s="69" t="str">
        <f t="shared" si="494"/>
        <v/>
      </c>
      <c r="BX79" s="69" t="str">
        <f t="shared" si="495"/>
        <v/>
      </c>
      <c r="BY79" s="69" t="str">
        <f t="shared" si="496"/>
        <v/>
      </c>
      <c r="BZ79" s="69" t="str">
        <f t="shared" si="497"/>
        <v/>
      </c>
      <c r="CA79" s="69" t="str">
        <f t="shared" si="498"/>
        <v/>
      </c>
      <c r="CB79" s="69" t="str">
        <f t="shared" si="499"/>
        <v/>
      </c>
      <c r="CC79" s="69" t="str">
        <f t="shared" si="500"/>
        <v/>
      </c>
      <c r="CD79" s="69" t="str">
        <f t="shared" si="501"/>
        <v/>
      </c>
      <c r="CE79" s="69" t="str">
        <f t="shared" si="502"/>
        <v/>
      </c>
      <c r="CF79" s="69" t="str">
        <f t="shared" si="503"/>
        <v/>
      </c>
      <c r="CG79" s="69" t="str">
        <f t="shared" si="504"/>
        <v/>
      </c>
      <c r="CH79" s="69" t="str">
        <f t="shared" si="505"/>
        <v/>
      </c>
      <c r="CI79" s="69" t="str">
        <f t="shared" si="506"/>
        <v/>
      </c>
      <c r="CJ79" s="69" t="str">
        <f t="shared" si="507"/>
        <v/>
      </c>
      <c r="CK79" s="69" t="str">
        <f t="shared" si="508"/>
        <v/>
      </c>
      <c r="CL79" s="69" t="str">
        <f t="shared" si="509"/>
        <v/>
      </c>
      <c r="CM79" s="69" t="str">
        <f t="shared" si="510"/>
        <v/>
      </c>
      <c r="CN79" s="69" t="str">
        <f t="shared" si="511"/>
        <v/>
      </c>
      <c r="CO79" s="69" t="str">
        <f t="shared" si="512"/>
        <v/>
      </c>
      <c r="CP79" s="69" t="str">
        <f t="shared" si="513"/>
        <v/>
      </c>
      <c r="CQ79" s="94" t="str">
        <f t="shared" si="514"/>
        <v/>
      </c>
      <c r="CR79" s="111" t="str">
        <f>IF(CU79="","",(IF(CS79=0,CT79*CR$4,(VLOOKUP(CU79,Dane!$A$2:$B$10,2)+2*CS79+CT79)*CR$4)))</f>
        <v/>
      </c>
      <c r="CS79" s="98"/>
      <c r="CT79" s="98"/>
      <c r="CU79" s="98"/>
      <c r="CV79" s="96" t="str">
        <f>IF(CY79="","",(IF(CW79=0,CX79*CV$4,(VLOOKUP(CY79,Dane!$A$2:$B$10,2)+2*CW79+CX79)*CV$4)))</f>
        <v/>
      </c>
      <c r="CW79" s="98"/>
      <c r="CX79" s="98"/>
      <c r="CY79" s="98"/>
      <c r="CZ79" s="96" t="str">
        <f>IF(DC79="","",(IF(DA79=0,DB79*CZ$4,(VLOOKUP(DC79,Dane!$A$2:$B$10,2)+2*DA79+DB79)*CZ$4)))</f>
        <v/>
      </c>
      <c r="DA79" s="98"/>
      <c r="DB79" s="98"/>
      <c r="DC79" s="98"/>
      <c r="DD79" s="96" t="str">
        <f>IF(DG79="","",(IF(DE79=0,DF79*DD$4,(VLOOKUP(DG79,Dane!$A$2:$B$10,2)+2*DE79+DF79)*DD$4)))</f>
        <v/>
      </c>
      <c r="DE79" s="98"/>
      <c r="DF79" s="98"/>
      <c r="DG79" s="98"/>
      <c r="DH79" s="96" t="str">
        <f>IF(DK79="","",(IF(DI79=0,DJ79*DH$4,(VLOOKUP(DK79,Dane!$A$2:$B$10,2)+2*DI79+DJ79)*DH$4)))</f>
        <v/>
      </c>
      <c r="DI79" s="98"/>
      <c r="DJ79" s="98"/>
      <c r="DK79" s="98"/>
      <c r="DL79" s="96" t="str">
        <f>IF(DO79="","",(IF(DM79=0,DN79*DL$4,(VLOOKUP(DO79,Dane!$A$2:$B$10,2)+2*DM79+DN79)*DL$4)))</f>
        <v/>
      </c>
      <c r="DM79" s="98"/>
      <c r="DN79" s="98"/>
      <c r="DO79" s="98"/>
      <c r="DP79" s="96" t="str">
        <f>IF(DS79="","",(IF(DQ79=0,DR79*DP$4,(VLOOKUP(DS79,Dane!$A$2:$B$10,2)+2*DQ79+DR79)*DP$4)))</f>
        <v/>
      </c>
      <c r="DQ79" s="98"/>
      <c r="DR79" s="98"/>
      <c r="DS79" s="98"/>
      <c r="DT79" s="96" t="str">
        <f>IF(DW79="","",(IF(DU79=0,DV79*DT$4,(VLOOKUP(DW79,Dane!$A$2:$B$10,2)+2*DU79+DV79)*DT$4)))</f>
        <v/>
      </c>
      <c r="DU79" s="98"/>
      <c r="DV79" s="98"/>
      <c r="DW79" s="98"/>
      <c r="DX79" s="96" t="str">
        <f>IF(EA79="","",(IF(DY79=0,DZ79*DX$4,(VLOOKUP(EA79,Dane!$A$2:$B$10,2)+2*DY79+DZ79)*DX$4)))</f>
        <v/>
      </c>
      <c r="DY79" s="98"/>
      <c r="DZ79" s="98"/>
      <c r="EA79" s="98"/>
      <c r="EB79" s="96" t="str">
        <f>IF(EE79="","",(IF(EC79=0,ED79*EB$4,(VLOOKUP(EE79,Dane!$A$2:$B$10,2)+2*EC79+ED79)*EB$4)))</f>
        <v/>
      </c>
      <c r="EC79" s="98"/>
      <c r="ED79" s="98"/>
      <c r="EE79" s="98"/>
      <c r="EF79" s="96" t="str">
        <f>IF(EI79="","",(IF(EG79=0,EH79*EF$4,(VLOOKUP(EI79,Dane!$A$2:$B$10,2)+2*EG79+EH79)*EF$4)))</f>
        <v/>
      </c>
      <c r="EG79" s="98"/>
      <c r="EH79" s="98"/>
      <c r="EI79" s="98"/>
      <c r="EJ79" s="96" t="str">
        <f>IF(EM79="","",(IF(EK79=0,EL79*EJ$4,(VLOOKUP(EM79,Dane!$A$2:$B$10,2)+2*EK79+EL79)*EJ$4)))</f>
        <v/>
      </c>
      <c r="EK79" s="98"/>
      <c r="EL79" s="98"/>
      <c r="EM79" s="98"/>
      <c r="EN79" s="96" t="str">
        <f>IF(EQ79="","",(IF(EO79=0,EP79*EN$4,(VLOOKUP(EQ79,Dane!$A$2:$B$10,2)+2*EO79+EP79)*EN$4)))</f>
        <v/>
      </c>
      <c r="EO79" s="98"/>
      <c r="EP79" s="98"/>
      <c r="EQ79" s="98"/>
      <c r="ER79" s="96" t="str">
        <f>IF(EU79="","",(IF(ES79=0,ET79*ER$4,(VLOOKUP(EU79,Dane!$A$2:$B$10,2)+2*ES79+ET79)*ER$4)))</f>
        <v/>
      </c>
      <c r="ES79" s="98"/>
      <c r="ET79" s="98"/>
      <c r="EU79" s="98"/>
      <c r="EV79" s="96" t="str">
        <f>IF(EY79="","",(IF(EW79=0,EX79*EV$4,(VLOOKUP(EY79,Dane!$A$2:$B$10,2)+2*EW79+EX79)*EV$4)))</f>
        <v/>
      </c>
      <c r="EW79" s="98"/>
      <c r="EX79" s="98"/>
      <c r="EY79" s="98"/>
      <c r="EZ79" s="96" t="str">
        <f>IF(FC79="","",(IF(FA79=0,FB79*EZ$4,(VLOOKUP(FC79,Dane!$A$2:$B$10,2)+2*FA79+FB79)*EZ$4)))</f>
        <v/>
      </c>
      <c r="FA79" s="98"/>
      <c r="FB79" s="98"/>
      <c r="FC79" s="98"/>
      <c r="FD79" s="96" t="str">
        <f>IF(FG79="","",(IF(FE79=0,FF79*FD$4,(VLOOKUP(FG79,Dane!$A$2:$B$10,2)+2*FE79+FF79)*FD$4)))</f>
        <v/>
      </c>
      <c r="FE79" s="98"/>
      <c r="FF79" s="98"/>
      <c r="FG79" s="98"/>
      <c r="FH79" s="96" t="str">
        <f>IF(FK79="","",(IF(FI79=0,FJ79*FH$4,(VLOOKUP(FK79,Dane!$A$2:$B$10,2)+2*FI79+FJ79)*FH$4)))</f>
        <v/>
      </c>
      <c r="FI79" s="98"/>
      <c r="FJ79" s="98"/>
      <c r="FK79" s="98"/>
      <c r="FL79" s="96" t="str">
        <f>IF(FO79="","",(IF(FM79=0,FN79*FL$4,(VLOOKUP(FO79,Dane!$A$2:$B$10,2)+2*FM79+FN79)*FL$4)))</f>
        <v/>
      </c>
      <c r="FM79" s="98"/>
      <c r="FN79" s="98"/>
      <c r="FO79" s="98"/>
      <c r="FP79" s="96">
        <f>IF(FS79="","",(IF(FQ79=0,FR79*FP$4,(VLOOKUP(FS79,Dane!$A$2:$B$10,2)+2*FQ79+FR79)*FP$4)))</f>
        <v>28</v>
      </c>
      <c r="FQ79" s="99">
        <v>3</v>
      </c>
      <c r="FR79" s="99">
        <v>1</v>
      </c>
      <c r="FS79" s="99">
        <v>2</v>
      </c>
      <c r="FT79" s="96" t="str">
        <f>IF(FW79="","",(IF(FU79=0,FV79*FT$4,(VLOOKUP(FW79,Dane!$A$2:$B$10,2)+2*FU79+FV79)*FT$4)))</f>
        <v/>
      </c>
      <c r="FU79" s="98"/>
      <c r="FV79" s="98"/>
      <c r="FW79" s="98"/>
      <c r="FX79" s="96" t="str">
        <f>IF(GA79="","",(IF(FY79=0,FZ79*FX$4,(VLOOKUP(GA79,Dane!$A$2:$B$10,2)+2*FY79+FZ79)*FX$4)))</f>
        <v/>
      </c>
      <c r="FY79" s="98"/>
      <c r="FZ79" s="98"/>
      <c r="GA79" s="98"/>
      <c r="GB79" s="96">
        <f>IF(GE79="","",(IF(GC79=0,GD79*GB$4,(VLOOKUP(GE79,Dane!$A$2:$B$10,2)+2*GC79+GD79)*GB$4)))</f>
        <v>19</v>
      </c>
      <c r="GC79" s="99">
        <v>1</v>
      </c>
      <c r="GD79" s="99">
        <v>2</v>
      </c>
      <c r="GE79" s="99">
        <v>3</v>
      </c>
      <c r="GF79" s="96" t="str">
        <f>IF(GI79="","",(IF(GG79=0,GH79*GF$4,(VLOOKUP(GI79,Dane!$A$2:$B$10,2)+2*GG79+GH79)*GF$4)))</f>
        <v/>
      </c>
      <c r="GG79" s="98"/>
      <c r="GH79" s="98"/>
      <c r="GI79" s="98"/>
      <c r="GJ79" s="96" t="str">
        <f>IF(GM79="","",(IF(GK79=0,GL79*GJ$4,(VLOOKUP(GM79,Dane!$A$2:$B$10,2)+2*GK79+GL79)*GJ$4)))</f>
        <v/>
      </c>
      <c r="GK79" s="98"/>
      <c r="GL79" s="98"/>
      <c r="GM79" s="98"/>
      <c r="GN79" s="96" t="str">
        <f>IF(GQ79="","",(IF(GO79=0,GP79*GN$4,(VLOOKUP(GQ79,Dane!$A$2:$B$10,2)+2*GO79+GP79)*GN$4)))</f>
        <v/>
      </c>
      <c r="GO79" s="98"/>
      <c r="GP79" s="98"/>
      <c r="GQ79" s="98"/>
      <c r="GR79" s="96" t="str">
        <f>IF(GU79="","",(IF(GS79=0,GT79*GR$4,(VLOOKUP(GU79,Dane!$A$2:$B$10,2)+2*GS79+GT79)*GR$4)))</f>
        <v/>
      </c>
      <c r="GS79" s="98"/>
      <c r="GT79" s="98"/>
      <c r="GU79" s="98"/>
      <c r="GV79" s="96" t="str">
        <f>IF(GY79="","",(IF(GW79=0,GX79*GV$4,(VLOOKUP(GY79,Dane!$A$2:$B$10,2)+2*GW79+GX79)*GV$4)))</f>
        <v/>
      </c>
      <c r="GW79" s="98"/>
      <c r="GX79" s="98"/>
      <c r="GY79" s="98"/>
      <c r="GZ79" s="96" t="str">
        <f>IF(HC79="","",(IF(HA79=0,HB79*GZ$4,(VLOOKUP(HC79,Dane!$A$2:$B$10,2)+2*HA79+HB79)*GZ$4)))</f>
        <v/>
      </c>
      <c r="HA79" s="98"/>
      <c r="HB79" s="98"/>
      <c r="HC79" s="98"/>
      <c r="HD79" s="96" t="str">
        <f>IF(HG79="","",(IF(HE79=0,HF79*HD$4,(VLOOKUP(HG79,Dane!$A$2:$B$10,2)+2*HE79+HF79)*HD$4)))</f>
        <v/>
      </c>
      <c r="HE79" s="98"/>
      <c r="HF79" s="98"/>
      <c r="HG79" s="98"/>
      <c r="HH79" s="96" t="str">
        <f>IF(HK79="","",(IF(HI79=0,HJ79*HH$4,(VLOOKUP(HK79,Dane!$A$2:$B$10,2)+2*HI79+HJ79)*HH$4)))</f>
        <v/>
      </c>
      <c r="HI79" s="98"/>
      <c r="HJ79" s="98"/>
      <c r="HK79" s="98"/>
      <c r="HL79" s="96" t="str">
        <f>IF(HO79="","",(IF(HM79=0,HN79*HL$4,(VLOOKUP(HO79,Dane!$A$2:$B$10,2)+2*HM79+HN79)*HL$4)))</f>
        <v/>
      </c>
      <c r="HM79" s="98"/>
      <c r="HN79" s="98"/>
      <c r="HO79" s="98"/>
      <c r="HP79" s="96" t="str">
        <f>IF(HS79="","",(IF(HQ79=0,HR79*HP$4,(VLOOKUP(HS79,Dane!$A$2:$B$10,2)+2*HQ79+HR79)*HP$4)))</f>
        <v/>
      </c>
      <c r="HQ79" s="98"/>
      <c r="HR79" s="98"/>
      <c r="HS79" s="98"/>
      <c r="HT79" s="96" t="str">
        <f>IF(HW79="","",(IF(HU79=0,HV79*HT$4,(VLOOKUP(HW79,Dane!$A$2:$B$10,2)+2*HU79+HV79)*HT$4)))</f>
        <v/>
      </c>
      <c r="HU79" s="98"/>
      <c r="HV79" s="98"/>
      <c r="HW79" s="98"/>
      <c r="HX79" s="96" t="str">
        <f>IF(IA79="","",(IF(HY79=0,HZ79*HX$4,(VLOOKUP(IA79,Dane!$A$2:$B$10,2)+2*HY79+HZ79)*HX$4)))</f>
        <v/>
      </c>
      <c r="HY79" s="98"/>
      <c r="HZ79" s="98"/>
      <c r="IA79" s="98"/>
      <c r="IB79" s="96" t="str">
        <f>IF(IE79="","",(IF(IC79=0,ID79*IB$4,(VLOOKUP(IE79,Dane!$A$2:$B$10,2)+2*IC79+ID79)*IB$4)))</f>
        <v/>
      </c>
      <c r="IC79" s="98"/>
      <c r="ID79" s="98"/>
      <c r="IE79" s="98"/>
      <c r="IF79" s="96" t="str">
        <f>IF(II79="","",(IF(IG79=0,IH79*IF$4,(VLOOKUP(II79,Dane!$A$2:$B$10,2)+2*IG79+IH79)*IF$4)))</f>
        <v/>
      </c>
      <c r="IG79" s="98"/>
      <c r="IH79" s="98"/>
      <c r="II79" s="98"/>
      <c r="IJ79" s="96" t="str">
        <f>IF(IM79="","",(IF(IK79=0,IL79*IJ$4,(VLOOKUP(IM79,Dane!$A$2:$B$10,2)+2*IK79+IL79)*IJ$4)))</f>
        <v/>
      </c>
      <c r="IK79" s="98"/>
      <c r="IL79" s="98"/>
      <c r="IM79" s="98"/>
      <c r="IN79" s="96" t="str">
        <f>IF(IQ79="","",(IF(IO79=0,IP79*IN$4,(VLOOKUP(IQ79,Dane!$A$2:$B$10,2)+2*IO79+IP79)*IN$4)))</f>
        <v/>
      </c>
      <c r="IO79" s="98"/>
      <c r="IP79" s="98"/>
      <c r="IQ79" s="98"/>
      <c r="IR79" s="96" t="str">
        <f>IF(IU79="","",(IF(IS79=0,IT79*IR$4,(VLOOKUP(IU79,Dane!$A$2:$B$10,2)+2*IS79+IT79)*IR$4)))</f>
        <v/>
      </c>
      <c r="IS79" s="98"/>
      <c r="IT79" s="98"/>
      <c r="IU79" s="98"/>
      <c r="IV79" s="96" t="str">
        <f>IF(IY79="","",(IF(IW79=0,IX79*IV$4,(VLOOKUP(IY79,Dane!$A$2:$B$10,2)+2*IW79+IX79)*IV$4)))</f>
        <v/>
      </c>
      <c r="IW79" s="98"/>
      <c r="IX79" s="98"/>
      <c r="IY79" s="98"/>
      <c r="IZ79" s="96" t="str">
        <f>IF(JC79="","",(IF(JA79=0,JB79*IZ$4,(VLOOKUP(JC79,Dane!$A$2:$B$10,2)+2*JA79+JB79)*IZ$4)))</f>
        <v/>
      </c>
      <c r="JA79" s="98"/>
      <c r="JB79" s="98"/>
      <c r="JC79" s="98"/>
      <c r="JD79" s="96" t="str">
        <f>IF(JG79="","",(IF(JE79=0,JF79*JD$4,(VLOOKUP(JG79,Dane!$A$2:$B$10,2)+2*JE79+JF79)*JD$4)))</f>
        <v/>
      </c>
      <c r="JE79" s="98"/>
      <c r="JF79" s="98"/>
      <c r="JG79" s="98"/>
      <c r="JH79" s="96" t="str">
        <f>IF(JK79="","",(IF(JI79=0,JJ79*JH$4,(VLOOKUP(JK79,Dane!$A$2:$B$10,2)+2*JI79+JJ79)*JH$4)))</f>
        <v/>
      </c>
      <c r="JI79" s="98"/>
      <c r="JJ79" s="98"/>
      <c r="JK79" s="98"/>
      <c r="JL79" s="96" t="str">
        <f>IF(JO79="","",(IF(JM79=0,JN79*JL$4,(VLOOKUP(JO79,Dane!$A$2:$B$10,2)+2*JM79+JN79)*JL$4)))</f>
        <v/>
      </c>
      <c r="JM79" s="98"/>
      <c r="JN79" s="98"/>
      <c r="JO79" s="98"/>
      <c r="JP79" s="96" t="str">
        <f>IF(JS79="","",(IF(JQ79=0,JR79*JP$4,(VLOOKUP(JS79,Dane!$A$2:$B$10,2)+2*JQ79+JR79)*JP$4)))</f>
        <v/>
      </c>
      <c r="JQ79" s="98"/>
      <c r="JR79" s="98"/>
      <c r="JS79" s="98"/>
      <c r="JT79" s="96" t="str">
        <f>IF(JW79="","",(IF(JU79=0,JV79*JT$4,(VLOOKUP(JW79,Dane!$A$2:$B$10,2)+2*JU79+JV79)*JT$4)))</f>
        <v/>
      </c>
      <c r="JU79" s="98"/>
      <c r="JV79" s="98"/>
      <c r="JW79" s="98"/>
      <c r="JX79" s="96" t="str">
        <f>IF(KA79="","",(IF(JY79=0,JZ79*JX$4,(VLOOKUP(KA79,Dane!$A$2:$B$10,2)+2*JY79+JZ79)*JX$4)))</f>
        <v/>
      </c>
      <c r="JY79" s="98"/>
      <c r="JZ79" s="98"/>
      <c r="KA79" s="98"/>
      <c r="KB79" s="96" t="str">
        <f>IF(KE79="","",(IF(KC79=0,KD79*KB$4,(VLOOKUP(KE79,Dane!$A$2:$B$10,2)+2*KC79+KD79)*KB$4)))</f>
        <v/>
      </c>
      <c r="KC79" s="98"/>
      <c r="KD79" s="98"/>
      <c r="KE79" s="98"/>
      <c r="KF79" s="96" t="str">
        <f>IF(KI79="","",(IF(KG79=0,KH79*KF$4,(VLOOKUP(KI79,Dane!$A$2:$B$10,2)+2*KG79+KH79)*KF$4)))</f>
        <v/>
      </c>
      <c r="KG79" s="98"/>
      <c r="KH79" s="98"/>
      <c r="KI79" s="98"/>
      <c r="KJ79" s="96" t="str">
        <f>IF(KM79="","",(IF(KK79=0,KL79*KJ$4,(VLOOKUP(KM79,Dane!$A$2:$B$10,2)+2*KK79+KL79)*KJ$4)))</f>
        <v/>
      </c>
      <c r="KK79" s="98"/>
      <c r="KL79" s="98"/>
      <c r="KM79" s="98"/>
      <c r="KN79" s="96" t="str">
        <f>IF(KQ79="","",(IF(KO79=0,KP79*KN$4,(VLOOKUP(KQ79,Dane!$A$2:$B$10,2)+2*KO79+KP79)*KN$4)))</f>
        <v/>
      </c>
      <c r="KO79" s="98"/>
      <c r="KP79" s="98"/>
      <c r="KQ79" s="98"/>
      <c r="KR79" s="96" t="str">
        <f>IF(KU79="","",(IF(KS79=0,KT79*KR$4,(VLOOKUP(KU79,Dane!$A$2:$B$10,2)+2*KS79+KT79)*KR$4)))</f>
        <v/>
      </c>
      <c r="KS79" s="98"/>
      <c r="KT79" s="98"/>
      <c r="KU79" s="98"/>
      <c r="KV79" s="96">
        <f>IF(KY79="","",(IF(KW79=0,KX79*KV$4,(VLOOKUP(KY79,Dane!$A$2:$B$10,2)+2*KW79+KX79)*KV$4)))</f>
        <v>12</v>
      </c>
      <c r="KW79" s="99">
        <v>0</v>
      </c>
      <c r="KX79" s="99">
        <v>4</v>
      </c>
      <c r="KY79" s="99">
        <v>0</v>
      </c>
      <c r="KZ79" s="96" t="str">
        <f>IF(LC79="","",(IF(LA79=0,LB79*KZ$4,(VLOOKUP(LC79,Dane!$A$2:$B$10,2)+2*LA79+LB79)*KZ$4)))</f>
        <v/>
      </c>
      <c r="LA79" s="98"/>
      <c r="LB79" s="98"/>
      <c r="LC79" s="98"/>
      <c r="LD79" s="96" t="str">
        <f>IF(LG79="","",(IF(LE79=0,LF79*LD$4,(VLOOKUP(LG79,Dane!$A$2:$B$10,2)+2*LE79+LF79)*LD$4)))</f>
        <v/>
      </c>
      <c r="LE79" s="98"/>
      <c r="LF79" s="98"/>
      <c r="LG79" s="98"/>
      <c r="LH79" s="96" t="str">
        <f>IF(LK79="","",(IF(LI79=0,LJ79*LH$4,(VLOOKUP(LK79,Dane!$A$2:$B$10,2)+2*LI79+LJ79)*LH$4)))</f>
        <v/>
      </c>
      <c r="LI79" s="98"/>
      <c r="LJ79" s="98"/>
      <c r="LK79" s="98"/>
      <c r="LL79" s="96" t="str">
        <f>IF(LO79="","",(IF(LM79=0,LN79*LL$4,(VLOOKUP(LO79,Dane!$A$2:$B$10,2)+2*LM79+LN79)*LL$4)))</f>
        <v/>
      </c>
      <c r="LM79" s="98"/>
      <c r="LN79" s="98"/>
      <c r="LO79" s="98"/>
      <c r="LP79" s="96" t="str">
        <f>IF(LS79="","",(IF(LQ79=0,LR79*LP$4,(VLOOKUP(LS79,Dane!$A$2:$B$10,2)+2*LQ79+LR79)*LP$4)))</f>
        <v/>
      </c>
      <c r="LQ79" s="98"/>
      <c r="LR79" s="98"/>
      <c r="LS79" s="98"/>
      <c r="LT79" s="96" t="str">
        <f>IF(LW79="","",(IF(LU79=0,LV79*LT$4,(VLOOKUP(LW79,Dane!$A$2:$B$10,2)+2*LU79+LV79)*LT$4)))</f>
        <v/>
      </c>
      <c r="LU79" s="98"/>
      <c r="LV79" s="98"/>
      <c r="LW79" s="98"/>
      <c r="LX79" s="96" t="str">
        <f>IF(MA79="","",(IF(LY79=0,LZ79*LX$4,(VLOOKUP(MA79,Dane!$A$2:$B$10,2)+2*LY79+LZ79)*LX$4)))</f>
        <v/>
      </c>
      <c r="LY79" s="98"/>
      <c r="LZ79" s="98"/>
      <c r="MA79" s="98"/>
      <c r="MB79" s="96" t="str">
        <f>IF(ME79="","",(IF(MC79=0,MD79*MB$4,(VLOOKUP(ME79,Dane!$A$2:$B$10,2)+2*MC79+MD79)*MB$4)))</f>
        <v/>
      </c>
      <c r="MC79" s="98"/>
      <c r="MD79" s="98"/>
      <c r="ME79" s="98"/>
      <c r="MF79" s="96" t="str">
        <f>IF(MI79="","",(IF(MG79=0,MH79*MF$4,(VLOOKUP(MI79,Dane!$A$2:$B$10,2)+2*MG79+MH79)*MF$4)))</f>
        <v/>
      </c>
      <c r="MG79" s="98"/>
      <c r="MH79" s="98"/>
      <c r="MI79" s="98"/>
      <c r="MJ79" s="96" t="str">
        <f>IF(MM79="","",(IF(MK79=0,ML79*MJ$4,(VLOOKUP(MM79,Dane!$A$2:$B$10,2)+2*MK79+ML79)*MJ$4)))</f>
        <v/>
      </c>
      <c r="MK79" s="98"/>
      <c r="ML79" s="98"/>
      <c r="MM79" s="98"/>
      <c r="MN79" s="96" t="str">
        <f>IF(MQ79="","",(IF(MO79=0,MP79*MN$4,(VLOOKUP(MQ79,Dane!$A$2:$B$10,2)+2*MO79+MP79)*MN$4)))</f>
        <v/>
      </c>
      <c r="MO79" s="98"/>
      <c r="MP79" s="98"/>
      <c r="MQ79" s="98"/>
      <c r="MR79" s="96" t="str">
        <f>IF(MU79="","",(IF(MS79=0,MT79*MR$4,(VLOOKUP(MU79,Dane!$A$2:$B$10,2)+2*MS79+MT79)*MR$4)))</f>
        <v/>
      </c>
      <c r="MS79" s="98"/>
      <c r="MT79" s="98"/>
      <c r="MU79" s="98"/>
      <c r="MV79" s="96" t="str">
        <f>IF(MY79="","",(IF(MW79=0,MX79*MV$4,(VLOOKUP(MY79,Dane!$A$2:$B$10,2)+2*MW79+MX79)*MV$4)))</f>
        <v/>
      </c>
      <c r="MW79" s="98"/>
      <c r="MX79" s="98"/>
      <c r="MY79" s="98"/>
      <c r="MZ79" s="96" t="str">
        <f>IF(NC79="","",(IF(NA79=0,NB79*MZ$4,(VLOOKUP(NC79,Dane!$A$2:$B$10,2)+2*NA79+NB79)*MZ$4)))</f>
        <v/>
      </c>
      <c r="NA79" s="98"/>
      <c r="NB79" s="98"/>
      <c r="NC79" s="98"/>
      <c r="ND79" s="96" t="str">
        <f>IF(NG79="","",(IF(NE79=0,NF79*ND$4,(VLOOKUP(NG79,Dane!$A$2:$B$10,2)+2*NE79+NF79)*ND$4)))</f>
        <v/>
      </c>
      <c r="NE79" s="98"/>
      <c r="NF79" s="98"/>
      <c r="NG79" s="98"/>
      <c r="NH79" s="96" t="str">
        <f>IF(NK79="","",(IF(NI79=0,NJ79*NH$4,(VLOOKUP(NK79,Dane!$A$2:$B$10,2)+2*NI79+NJ79)*NH$4)))</f>
        <v/>
      </c>
      <c r="NI79" s="98"/>
      <c r="NJ79" s="98"/>
      <c r="NK79" s="98"/>
      <c r="NL79" s="96" t="str">
        <f>IF(NO79="","",(IF(NM79=0,NN79*NL$4,(VLOOKUP(NO79,Dane!$A$2:$B$10,2)+2*NM79+NN79)*NL$4)))</f>
        <v/>
      </c>
      <c r="NM79" s="98"/>
      <c r="NN79" s="98"/>
      <c r="NO79" s="98"/>
      <c r="NP79" s="96" t="str">
        <f>IF(NS79="","",(IF(NQ79=0,NR79*NP$4,(VLOOKUP(NS79,Dane!$A$2:$B$10,2)+2*NQ79+NR79)*NP$4)))</f>
        <v/>
      </c>
      <c r="NQ79" s="98"/>
      <c r="NR79" s="98"/>
      <c r="NS79" s="98"/>
      <c r="NT79" s="96" t="str">
        <f>IF(NW79="","",(IF(NU79=0,NV79*NT$4,(VLOOKUP(NW79,Dane!$A$2:$B$10,2)+2*NU79+NV79)*NT$4)))</f>
        <v/>
      </c>
      <c r="NU79" s="98"/>
      <c r="NV79" s="98"/>
      <c r="NW79" s="98"/>
      <c r="NX79" s="96" t="str">
        <f>IF(OA79="","",(IF(NY79=0,NZ79*NX$4,(VLOOKUP(OA79,Dane!$A$2:$B$10,2)+2*NY79+NZ79)*NX$4)))</f>
        <v/>
      </c>
      <c r="NY79" s="98"/>
      <c r="NZ79" s="98"/>
      <c r="OA79" s="98"/>
      <c r="OB79" s="96" t="str">
        <f>IF(OE79="","",(IF(OC79=0,OD79*OB$4,(VLOOKUP(OE79,Dane!$A$2:$B$10,2)+2*OC79+OD79)*OB$4)))</f>
        <v/>
      </c>
      <c r="OC79" s="98"/>
      <c r="OD79" s="98"/>
      <c r="OE79" s="98"/>
      <c r="OF79" s="96" t="str">
        <f>IF(OI79="","",(IF(OG79=0,OH79*OF$4,(VLOOKUP(OI79,Dane!$A$2:$B$10,2)+2*OG79+OH79)*OF$4)))</f>
        <v/>
      </c>
      <c r="OG79" s="98"/>
      <c r="OH79" s="98"/>
      <c r="OI79" s="98"/>
      <c r="OJ79" s="96" t="str">
        <f>IF(OM79="","",(IF(OK79=0,OL79*OJ$4,(VLOOKUP(OM79,Dane!$A$2:$B$10,2)+2*OK79+OL79)*OJ$4)))</f>
        <v/>
      </c>
      <c r="OK79" s="98"/>
      <c r="OL79" s="98"/>
      <c r="OM79" s="98"/>
      <c r="ON79" s="96" t="str">
        <f>IF(OQ79="","",(IF(OO79=0,OP79*ON$4,(VLOOKUP(OQ79,Dane!$A$2:$B$10,2)+2*OO79+OP79)*ON$4)))</f>
        <v/>
      </c>
      <c r="OO79" s="98"/>
      <c r="OP79" s="98"/>
      <c r="OQ79" s="98"/>
      <c r="OR79" s="96" t="str">
        <f>IF(OU79="","",(IF(OS79=0,OT79*OR$4,(VLOOKUP(OU79,Dane!$A$2:$B$10,2)+2*OS79+OT79)*OR$4)))</f>
        <v/>
      </c>
      <c r="OS79" s="98"/>
      <c r="OT79" s="98"/>
      <c r="OU79" s="112"/>
    </row>
    <row r="80" spans="1:411" x14ac:dyDescent="0.25">
      <c r="A80" s="70">
        <f t="shared" si="433"/>
        <v>75</v>
      </c>
      <c r="B80" s="83" t="s">
        <v>201</v>
      </c>
      <c r="C80" s="63">
        <v>2006</v>
      </c>
      <c r="D80" s="64" t="str">
        <f>VLOOKUP(C80,Dane!$A$17:$B$34,2)</f>
        <v>funny</v>
      </c>
      <c r="E80" s="65">
        <f t="shared" si="434"/>
        <v>58.5</v>
      </c>
      <c r="F80" s="66">
        <f t="shared" si="515"/>
        <v>31.5</v>
      </c>
      <c r="G80" s="66">
        <f t="shared" si="515"/>
        <v>23</v>
      </c>
      <c r="H80" s="66">
        <f t="shared" si="515"/>
        <v>4</v>
      </c>
      <c r="I80" s="66" t="str">
        <f t="shared" si="515"/>
        <v/>
      </c>
      <c r="J80" s="66" t="str">
        <f t="shared" si="515"/>
        <v/>
      </c>
      <c r="K80" s="66" t="str">
        <f t="shared" si="515"/>
        <v/>
      </c>
      <c r="L80" s="66" t="str">
        <f t="shared" si="515"/>
        <v/>
      </c>
      <c r="M80" s="66" t="str">
        <f t="shared" si="515"/>
        <v/>
      </c>
      <c r="N80" s="66" t="str">
        <f t="shared" si="515"/>
        <v/>
      </c>
      <c r="O80" s="72" t="str">
        <f t="shared" si="515"/>
        <v/>
      </c>
      <c r="P80" s="67">
        <f t="shared" si="435"/>
        <v>3</v>
      </c>
      <c r="Q80" s="69" t="str">
        <f t="shared" si="436"/>
        <v/>
      </c>
      <c r="R80" s="69" t="str">
        <f t="shared" si="437"/>
        <v/>
      </c>
      <c r="S80" s="69" t="str">
        <f t="shared" si="438"/>
        <v/>
      </c>
      <c r="T80" s="69" t="str">
        <f t="shared" si="439"/>
        <v/>
      </c>
      <c r="U80" s="69" t="str">
        <f t="shared" si="440"/>
        <v/>
      </c>
      <c r="V80" s="69" t="str">
        <f t="shared" si="441"/>
        <v/>
      </c>
      <c r="W80" s="69" t="str">
        <f t="shared" si="442"/>
        <v/>
      </c>
      <c r="X80" s="69" t="str">
        <f t="shared" si="443"/>
        <v/>
      </c>
      <c r="Y80" s="69" t="str">
        <f t="shared" si="444"/>
        <v/>
      </c>
      <c r="Z80" s="69" t="str">
        <f t="shared" si="445"/>
        <v/>
      </c>
      <c r="AA80" s="69" t="str">
        <f t="shared" si="446"/>
        <v/>
      </c>
      <c r="AB80" s="69" t="str">
        <f t="shared" si="447"/>
        <v/>
      </c>
      <c r="AC80" s="69" t="str">
        <f t="shared" si="448"/>
        <v/>
      </c>
      <c r="AD80" s="69" t="str">
        <f t="shared" si="449"/>
        <v/>
      </c>
      <c r="AE80" s="69" t="str">
        <f t="shared" si="450"/>
        <v/>
      </c>
      <c r="AF80" s="69" t="str">
        <f t="shared" si="451"/>
        <v/>
      </c>
      <c r="AG80" s="69" t="str">
        <f t="shared" si="452"/>
        <v/>
      </c>
      <c r="AH80" s="69" t="str">
        <f t="shared" si="453"/>
        <v/>
      </c>
      <c r="AI80" s="69" t="str">
        <f t="shared" si="454"/>
        <v/>
      </c>
      <c r="AJ80" s="69" t="str">
        <f t="shared" si="455"/>
        <v/>
      </c>
      <c r="AK80" s="69" t="str">
        <f t="shared" si="456"/>
        <v/>
      </c>
      <c r="AL80" s="69" t="str">
        <f t="shared" si="457"/>
        <v/>
      </c>
      <c r="AM80" s="69">
        <f t="shared" si="458"/>
        <v>23</v>
      </c>
      <c r="AN80" s="69" t="str">
        <f t="shared" si="459"/>
        <v/>
      </c>
      <c r="AO80" s="69" t="str">
        <f t="shared" si="460"/>
        <v/>
      </c>
      <c r="AP80" s="69" t="str">
        <f t="shared" si="461"/>
        <v/>
      </c>
      <c r="AQ80" s="69" t="str">
        <f t="shared" si="462"/>
        <v/>
      </c>
      <c r="AR80" s="69" t="str">
        <f t="shared" si="463"/>
        <v/>
      </c>
      <c r="AS80" s="69" t="str">
        <f t="shared" si="464"/>
        <v/>
      </c>
      <c r="AT80" s="69" t="str">
        <f t="shared" si="465"/>
        <v/>
      </c>
      <c r="AU80" s="69" t="str">
        <f t="shared" si="466"/>
        <v/>
      </c>
      <c r="AV80" s="69" t="str">
        <f t="shared" si="467"/>
        <v/>
      </c>
      <c r="AW80" s="69" t="str">
        <f t="shared" si="468"/>
        <v/>
      </c>
      <c r="AX80" s="69" t="str">
        <f t="shared" si="469"/>
        <v/>
      </c>
      <c r="AY80" s="69" t="str">
        <f t="shared" si="470"/>
        <v/>
      </c>
      <c r="AZ80" s="69">
        <f t="shared" si="471"/>
        <v>4</v>
      </c>
      <c r="BA80" s="69" t="str">
        <f t="shared" si="472"/>
        <v/>
      </c>
      <c r="BB80" s="69" t="str">
        <f t="shared" si="473"/>
        <v/>
      </c>
      <c r="BC80" s="69" t="str">
        <f t="shared" si="474"/>
        <v/>
      </c>
      <c r="BD80" s="69" t="str">
        <f t="shared" si="475"/>
        <v/>
      </c>
      <c r="BE80" s="69" t="str">
        <f t="shared" si="476"/>
        <v/>
      </c>
      <c r="BF80" s="69" t="str">
        <f t="shared" si="477"/>
        <v/>
      </c>
      <c r="BG80" s="69" t="str">
        <f t="shared" si="478"/>
        <v/>
      </c>
      <c r="BH80" s="69" t="str">
        <f t="shared" si="479"/>
        <v/>
      </c>
      <c r="BI80" s="69" t="str">
        <f t="shared" si="480"/>
        <v/>
      </c>
      <c r="BJ80" s="69" t="str">
        <f t="shared" si="481"/>
        <v/>
      </c>
      <c r="BK80" s="69" t="str">
        <f t="shared" si="482"/>
        <v/>
      </c>
      <c r="BL80" s="69" t="str">
        <f t="shared" si="483"/>
        <v/>
      </c>
      <c r="BM80" s="69" t="str">
        <f t="shared" si="484"/>
        <v/>
      </c>
      <c r="BN80" s="69" t="str">
        <f t="shared" si="485"/>
        <v/>
      </c>
      <c r="BO80" s="69" t="str">
        <f t="shared" si="486"/>
        <v/>
      </c>
      <c r="BP80" s="69" t="str">
        <f t="shared" si="487"/>
        <v/>
      </c>
      <c r="BQ80" s="69" t="str">
        <f t="shared" si="488"/>
        <v/>
      </c>
      <c r="BR80" s="69" t="str">
        <f t="shared" si="489"/>
        <v/>
      </c>
      <c r="BS80" s="69" t="str">
        <f t="shared" si="490"/>
        <v/>
      </c>
      <c r="BT80" s="69" t="str">
        <f t="shared" si="491"/>
        <v/>
      </c>
      <c r="BU80" s="69" t="str">
        <f t="shared" si="492"/>
        <v/>
      </c>
      <c r="BV80" s="69" t="str">
        <f t="shared" si="493"/>
        <v/>
      </c>
      <c r="BW80" s="69" t="str">
        <f t="shared" si="494"/>
        <v/>
      </c>
      <c r="BX80" s="69" t="str">
        <f t="shared" si="495"/>
        <v/>
      </c>
      <c r="BY80" s="69" t="str">
        <f t="shared" si="496"/>
        <v/>
      </c>
      <c r="BZ80" s="69" t="str">
        <f t="shared" si="497"/>
        <v/>
      </c>
      <c r="CA80" s="69" t="str">
        <f t="shared" si="498"/>
        <v/>
      </c>
      <c r="CB80" s="69" t="str">
        <f t="shared" si="499"/>
        <v/>
      </c>
      <c r="CC80" s="69" t="str">
        <f t="shared" si="500"/>
        <v/>
      </c>
      <c r="CD80" s="69" t="str">
        <f t="shared" si="501"/>
        <v/>
      </c>
      <c r="CE80" s="69" t="str">
        <f t="shared" si="502"/>
        <v/>
      </c>
      <c r="CF80" s="69" t="str">
        <f t="shared" si="503"/>
        <v/>
      </c>
      <c r="CG80" s="69" t="str">
        <f t="shared" si="504"/>
        <v/>
      </c>
      <c r="CH80" s="69" t="str">
        <f t="shared" si="505"/>
        <v/>
      </c>
      <c r="CI80" s="69" t="str">
        <f t="shared" si="506"/>
        <v/>
      </c>
      <c r="CJ80" s="69" t="str">
        <f t="shared" si="507"/>
        <v/>
      </c>
      <c r="CK80" s="69">
        <f t="shared" si="508"/>
        <v>31.5</v>
      </c>
      <c r="CL80" s="69" t="str">
        <f t="shared" si="509"/>
        <v/>
      </c>
      <c r="CM80" s="69" t="str">
        <f t="shared" si="510"/>
        <v/>
      </c>
      <c r="CN80" s="69" t="str">
        <f t="shared" si="511"/>
        <v/>
      </c>
      <c r="CO80" s="69" t="str">
        <f t="shared" si="512"/>
        <v/>
      </c>
      <c r="CP80" s="69" t="str">
        <f t="shared" si="513"/>
        <v/>
      </c>
      <c r="CQ80" s="94" t="str">
        <f t="shared" si="514"/>
        <v/>
      </c>
      <c r="CR80" s="111" t="str">
        <f>IF(CU80="","",(IF(CS80=0,CT80*CR$4,(VLOOKUP(CU80,Dane!$A$2:$B$10,2)+2*CS80+CT80)*CR$4)))</f>
        <v/>
      </c>
      <c r="CS80" s="98"/>
      <c r="CT80" s="98"/>
      <c r="CU80" s="98"/>
      <c r="CV80" s="96" t="str">
        <f>IF(CY80="","",(IF(CW80=0,CX80*CV$4,(VLOOKUP(CY80,Dane!$A$2:$B$10,2)+2*CW80+CX80)*CV$4)))</f>
        <v/>
      </c>
      <c r="CW80" s="98"/>
      <c r="CX80" s="98"/>
      <c r="CY80" s="98"/>
      <c r="CZ80" s="96" t="str">
        <f>IF(DC80="","",(IF(DA80=0,DB80*CZ$4,(VLOOKUP(DC80,Dane!$A$2:$B$10,2)+2*DA80+DB80)*CZ$4)))</f>
        <v/>
      </c>
      <c r="DA80" s="98"/>
      <c r="DB80" s="98"/>
      <c r="DC80" s="98"/>
      <c r="DD80" s="96" t="str">
        <f>IF(DG80="","",(IF(DE80=0,DF80*DD$4,(VLOOKUP(DG80,Dane!$A$2:$B$10,2)+2*DE80+DF80)*DD$4)))</f>
        <v/>
      </c>
      <c r="DE80" s="98"/>
      <c r="DF80" s="98"/>
      <c r="DG80" s="98"/>
      <c r="DH80" s="96" t="str">
        <f>IF(DK80="","",(IF(DI80=0,DJ80*DH$4,(VLOOKUP(DK80,Dane!$A$2:$B$10,2)+2*DI80+DJ80)*DH$4)))</f>
        <v/>
      </c>
      <c r="DI80" s="98"/>
      <c r="DJ80" s="98"/>
      <c r="DK80" s="98"/>
      <c r="DL80" s="96" t="str">
        <f>IF(DO80="","",(IF(DM80=0,DN80*DL$4,(VLOOKUP(DO80,Dane!$A$2:$B$10,2)+2*DM80+DN80)*DL$4)))</f>
        <v/>
      </c>
      <c r="DM80" s="98"/>
      <c r="DN80" s="98"/>
      <c r="DO80" s="98"/>
      <c r="DP80" s="96" t="str">
        <f>IF(DS80="","",(IF(DQ80=0,DR80*DP$4,(VLOOKUP(DS80,Dane!$A$2:$B$10,2)+2*DQ80+DR80)*DP$4)))</f>
        <v/>
      </c>
      <c r="DQ80" s="98"/>
      <c r="DR80" s="98"/>
      <c r="DS80" s="98"/>
      <c r="DT80" s="96" t="str">
        <f>IF(DW80="","",(IF(DU80=0,DV80*DT$4,(VLOOKUP(DW80,Dane!$A$2:$B$10,2)+2*DU80+DV80)*DT$4)))</f>
        <v/>
      </c>
      <c r="DU80" s="98"/>
      <c r="DV80" s="98"/>
      <c r="DW80" s="98"/>
      <c r="DX80" s="96" t="str">
        <f>IF(EA80="","",(IF(DY80=0,DZ80*DX$4,(VLOOKUP(EA80,Dane!$A$2:$B$10,2)+2*DY80+DZ80)*DX$4)))</f>
        <v/>
      </c>
      <c r="DY80" s="98"/>
      <c r="DZ80" s="98"/>
      <c r="EA80" s="98"/>
      <c r="EB80" s="96" t="str">
        <f>IF(EE80="","",(IF(EC80=0,ED80*EB$4,(VLOOKUP(EE80,Dane!$A$2:$B$10,2)+2*EC80+ED80)*EB$4)))</f>
        <v/>
      </c>
      <c r="EC80" s="98"/>
      <c r="ED80" s="98"/>
      <c r="EE80" s="98"/>
      <c r="EF80" s="96" t="str">
        <f>IF(EI80="","",(IF(EG80=0,EH80*EF$4,(VLOOKUP(EI80,Dane!$A$2:$B$10,2)+2*EG80+EH80)*EF$4)))</f>
        <v/>
      </c>
      <c r="EG80" s="98"/>
      <c r="EH80" s="98"/>
      <c r="EI80" s="98"/>
      <c r="EJ80" s="96" t="str">
        <f>IF(EM80="","",(IF(EK80=0,EL80*EJ$4,(VLOOKUP(EM80,Dane!$A$2:$B$10,2)+2*EK80+EL80)*EJ$4)))</f>
        <v/>
      </c>
      <c r="EK80" s="98"/>
      <c r="EL80" s="98"/>
      <c r="EM80" s="98"/>
      <c r="EN80" s="96" t="str">
        <f>IF(EQ80="","",(IF(EO80=0,EP80*EN$4,(VLOOKUP(EQ80,Dane!$A$2:$B$10,2)+2*EO80+EP80)*EN$4)))</f>
        <v/>
      </c>
      <c r="EO80" s="98"/>
      <c r="EP80" s="98"/>
      <c r="EQ80" s="98"/>
      <c r="ER80" s="96" t="str">
        <f>IF(EU80="","",(IF(ES80=0,ET80*ER$4,(VLOOKUP(EU80,Dane!$A$2:$B$10,2)+2*ES80+ET80)*ER$4)))</f>
        <v/>
      </c>
      <c r="ES80" s="98"/>
      <c r="ET80" s="98"/>
      <c r="EU80" s="98"/>
      <c r="EV80" s="96" t="str">
        <f>IF(EY80="","",(IF(EW80=0,EX80*EV$4,(VLOOKUP(EY80,Dane!$A$2:$B$10,2)+2*EW80+EX80)*EV$4)))</f>
        <v/>
      </c>
      <c r="EW80" s="98"/>
      <c r="EX80" s="98"/>
      <c r="EY80" s="98"/>
      <c r="EZ80" s="96" t="str">
        <f>IF(FC80="","",(IF(FA80=0,FB80*EZ$4,(VLOOKUP(FC80,Dane!$A$2:$B$10,2)+2*FA80+FB80)*EZ$4)))</f>
        <v/>
      </c>
      <c r="FA80" s="98"/>
      <c r="FB80" s="98"/>
      <c r="FC80" s="98"/>
      <c r="FD80" s="96" t="str">
        <f>IF(FG80="","",(IF(FE80=0,FF80*FD$4,(VLOOKUP(FG80,Dane!$A$2:$B$10,2)+2*FE80+FF80)*FD$4)))</f>
        <v/>
      </c>
      <c r="FE80" s="98"/>
      <c r="FF80" s="98"/>
      <c r="FG80" s="98"/>
      <c r="FH80" s="96" t="str">
        <f>IF(FK80="","",(IF(FI80=0,FJ80*FH$4,(VLOOKUP(FK80,Dane!$A$2:$B$10,2)+2*FI80+FJ80)*FH$4)))</f>
        <v/>
      </c>
      <c r="FI80" s="98"/>
      <c r="FJ80" s="98"/>
      <c r="FK80" s="98"/>
      <c r="FL80" s="96" t="str">
        <f>IF(FO80="","",(IF(FM80=0,FN80*FL$4,(VLOOKUP(FO80,Dane!$A$2:$B$10,2)+2*FM80+FN80)*FL$4)))</f>
        <v/>
      </c>
      <c r="FM80" s="98"/>
      <c r="FN80" s="98"/>
      <c r="FO80" s="98"/>
      <c r="FP80" s="96" t="str">
        <f>IF(FS80="","",(IF(FQ80=0,FR80*FP$4,(VLOOKUP(FS80,Dane!$A$2:$B$10,2)+2*FQ80+FR80)*FP$4)))</f>
        <v/>
      </c>
      <c r="FQ80" s="98"/>
      <c r="FR80" s="98"/>
      <c r="FS80" s="98"/>
      <c r="FT80" s="96" t="str">
        <f>IF(FW80="","",(IF(FU80=0,FV80*FT$4,(VLOOKUP(FW80,Dane!$A$2:$B$10,2)+2*FU80+FV80)*FT$4)))</f>
        <v/>
      </c>
      <c r="FU80" s="98"/>
      <c r="FV80" s="98"/>
      <c r="FW80" s="98"/>
      <c r="FX80" s="96" t="str">
        <f>IF(GA80="","",(IF(FY80=0,FZ80*FX$4,(VLOOKUP(GA80,Dane!$A$2:$B$10,2)+2*FY80+FZ80)*FX$4)))</f>
        <v/>
      </c>
      <c r="FY80" s="98"/>
      <c r="FZ80" s="98"/>
      <c r="GA80" s="98"/>
      <c r="GB80" s="96">
        <f>IF(GE80="","",(IF(GC80=0,GD80*GB$4,(VLOOKUP(GE80,Dane!$A$2:$B$10,2)+2*GC80+GD80)*GB$4)))</f>
        <v>23</v>
      </c>
      <c r="GC80" s="99">
        <v>2</v>
      </c>
      <c r="GD80" s="99">
        <v>2</v>
      </c>
      <c r="GE80" s="99">
        <v>3</v>
      </c>
      <c r="GF80" s="96" t="str">
        <f>IF(GI80="","",(IF(GG80=0,GH80*GF$4,(VLOOKUP(GI80,Dane!$A$2:$B$10,2)+2*GG80+GH80)*GF$4)))</f>
        <v/>
      </c>
      <c r="GG80" s="98"/>
      <c r="GH80" s="98"/>
      <c r="GI80" s="98"/>
      <c r="GJ80" s="96" t="str">
        <f>IF(GM80="","",(IF(GK80=0,GL80*GJ$4,(VLOOKUP(GM80,Dane!$A$2:$B$10,2)+2*GK80+GL80)*GJ$4)))</f>
        <v/>
      </c>
      <c r="GK80" s="98"/>
      <c r="GL80" s="98"/>
      <c r="GM80" s="98"/>
      <c r="GN80" s="96" t="str">
        <f>IF(GQ80="","",(IF(GO80=0,GP80*GN$4,(VLOOKUP(GQ80,Dane!$A$2:$B$10,2)+2*GO80+GP80)*GN$4)))</f>
        <v/>
      </c>
      <c r="GO80" s="98"/>
      <c r="GP80" s="98"/>
      <c r="GQ80" s="98"/>
      <c r="GR80" s="96" t="str">
        <f>IF(GU80="","",(IF(GS80=0,GT80*GR$4,(VLOOKUP(GU80,Dane!$A$2:$B$10,2)+2*GS80+GT80)*GR$4)))</f>
        <v/>
      </c>
      <c r="GS80" s="98"/>
      <c r="GT80" s="98"/>
      <c r="GU80" s="98"/>
      <c r="GV80" s="96" t="str">
        <f>IF(GY80="","",(IF(GW80=0,GX80*GV$4,(VLOOKUP(GY80,Dane!$A$2:$B$10,2)+2*GW80+GX80)*GV$4)))</f>
        <v/>
      </c>
      <c r="GW80" s="98"/>
      <c r="GX80" s="98"/>
      <c r="GY80" s="98"/>
      <c r="GZ80" s="96" t="str">
        <f>IF(HC80="","",(IF(HA80=0,HB80*GZ$4,(VLOOKUP(HC80,Dane!$A$2:$B$10,2)+2*HA80+HB80)*GZ$4)))</f>
        <v/>
      </c>
      <c r="HA80" s="98"/>
      <c r="HB80" s="98"/>
      <c r="HC80" s="98"/>
      <c r="HD80" s="96" t="str">
        <f>IF(HG80="","",(IF(HE80=0,HF80*HD$4,(VLOOKUP(HG80,Dane!$A$2:$B$10,2)+2*HE80+HF80)*HD$4)))</f>
        <v/>
      </c>
      <c r="HE80" s="98"/>
      <c r="HF80" s="98"/>
      <c r="HG80" s="98"/>
      <c r="HH80" s="96" t="str">
        <f>IF(HK80="","",(IF(HI80=0,HJ80*HH$4,(VLOOKUP(HK80,Dane!$A$2:$B$10,2)+2*HI80+HJ80)*HH$4)))</f>
        <v/>
      </c>
      <c r="HI80" s="98"/>
      <c r="HJ80" s="98"/>
      <c r="HK80" s="98"/>
      <c r="HL80" s="96" t="str">
        <f>IF(HO80="","",(IF(HM80=0,HN80*HL$4,(VLOOKUP(HO80,Dane!$A$2:$B$10,2)+2*HM80+HN80)*HL$4)))</f>
        <v/>
      </c>
      <c r="HM80" s="98"/>
      <c r="HN80" s="98"/>
      <c r="HO80" s="98"/>
      <c r="HP80" s="96" t="str">
        <f>IF(HS80="","",(IF(HQ80=0,HR80*HP$4,(VLOOKUP(HS80,Dane!$A$2:$B$10,2)+2*HQ80+HR80)*HP$4)))</f>
        <v/>
      </c>
      <c r="HQ80" s="98"/>
      <c r="HR80" s="98"/>
      <c r="HS80" s="98"/>
      <c r="HT80" s="96" t="str">
        <f>IF(HW80="","",(IF(HU80=0,HV80*HT$4,(VLOOKUP(HW80,Dane!$A$2:$B$10,2)+2*HU80+HV80)*HT$4)))</f>
        <v/>
      </c>
      <c r="HU80" s="98"/>
      <c r="HV80" s="98"/>
      <c r="HW80" s="98"/>
      <c r="HX80" s="96" t="str">
        <f>IF(IA80="","",(IF(HY80=0,HZ80*HX$4,(VLOOKUP(IA80,Dane!$A$2:$B$10,2)+2*HY80+HZ80)*HX$4)))</f>
        <v/>
      </c>
      <c r="HY80" s="98"/>
      <c r="HZ80" s="98"/>
      <c r="IA80" s="98"/>
      <c r="IB80" s="96">
        <f>IF(IE80="","",(IF(IC80=0,ID80*IB$4,(VLOOKUP(IE80,Dane!$A$2:$B$10,2)+2*IC80+ID80)*IB$4)))</f>
        <v>4</v>
      </c>
      <c r="IC80" s="99">
        <v>0</v>
      </c>
      <c r="ID80" s="99">
        <v>2</v>
      </c>
      <c r="IE80" s="99">
        <v>3</v>
      </c>
      <c r="IF80" s="96" t="str">
        <f>IF(II80="","",(IF(IG80=0,IH80*IF$4,(VLOOKUP(II80,Dane!$A$2:$B$10,2)+2*IG80+IH80)*IF$4)))</f>
        <v/>
      </c>
      <c r="IG80" s="98"/>
      <c r="IH80" s="98"/>
      <c r="II80" s="98"/>
      <c r="IJ80" s="96" t="str">
        <f>IF(IM80="","",(IF(IK80=0,IL80*IJ$4,(VLOOKUP(IM80,Dane!$A$2:$B$10,2)+2*IK80+IL80)*IJ$4)))</f>
        <v/>
      </c>
      <c r="IK80" s="98"/>
      <c r="IL80" s="98"/>
      <c r="IM80" s="98"/>
      <c r="IN80" s="96" t="str">
        <f>IF(IQ80="","",(IF(IO80=0,IP80*IN$4,(VLOOKUP(IQ80,Dane!$A$2:$B$10,2)+2*IO80+IP80)*IN$4)))</f>
        <v/>
      </c>
      <c r="IO80" s="98"/>
      <c r="IP80" s="98"/>
      <c r="IQ80" s="98"/>
      <c r="IR80" s="96" t="str">
        <f>IF(IU80="","",(IF(IS80=0,IT80*IR$4,(VLOOKUP(IU80,Dane!$A$2:$B$10,2)+2*IS80+IT80)*IR$4)))</f>
        <v/>
      </c>
      <c r="IS80" s="98"/>
      <c r="IT80" s="98"/>
      <c r="IU80" s="98"/>
      <c r="IV80" s="96" t="str">
        <f>IF(IY80="","",(IF(IW80=0,IX80*IV$4,(VLOOKUP(IY80,Dane!$A$2:$B$10,2)+2*IW80+IX80)*IV$4)))</f>
        <v/>
      </c>
      <c r="IW80" s="98"/>
      <c r="IX80" s="98"/>
      <c r="IY80" s="98"/>
      <c r="IZ80" s="96" t="str">
        <f>IF(JC80="","",(IF(JA80=0,JB80*IZ$4,(VLOOKUP(JC80,Dane!$A$2:$B$10,2)+2*JA80+JB80)*IZ$4)))</f>
        <v/>
      </c>
      <c r="JA80" s="98"/>
      <c r="JB80" s="98"/>
      <c r="JC80" s="98"/>
      <c r="JD80" s="96" t="str">
        <f>IF(JG80="","",(IF(JE80=0,JF80*JD$4,(VLOOKUP(JG80,Dane!$A$2:$B$10,2)+2*JE80+JF80)*JD$4)))</f>
        <v/>
      </c>
      <c r="JE80" s="98"/>
      <c r="JF80" s="98"/>
      <c r="JG80" s="98"/>
      <c r="JH80" s="96" t="str">
        <f>IF(JK80="","",(IF(JI80=0,JJ80*JH$4,(VLOOKUP(JK80,Dane!$A$2:$B$10,2)+2*JI80+JJ80)*JH$4)))</f>
        <v/>
      </c>
      <c r="JI80" s="98"/>
      <c r="JJ80" s="98"/>
      <c r="JK80" s="98"/>
      <c r="JL80" s="96" t="str">
        <f>IF(JO80="","",(IF(JM80=0,JN80*JL$4,(VLOOKUP(JO80,Dane!$A$2:$B$10,2)+2*JM80+JN80)*JL$4)))</f>
        <v/>
      </c>
      <c r="JM80" s="98"/>
      <c r="JN80" s="98"/>
      <c r="JO80" s="98"/>
      <c r="JP80" s="96" t="str">
        <f>IF(JS80="","",(IF(JQ80=0,JR80*JP$4,(VLOOKUP(JS80,Dane!$A$2:$B$10,2)+2*JQ80+JR80)*JP$4)))</f>
        <v/>
      </c>
      <c r="JQ80" s="98"/>
      <c r="JR80" s="98"/>
      <c r="JS80" s="98"/>
      <c r="JT80" s="96" t="str">
        <f>IF(JW80="","",(IF(JU80=0,JV80*JT$4,(VLOOKUP(JW80,Dane!$A$2:$B$10,2)+2*JU80+JV80)*JT$4)))</f>
        <v/>
      </c>
      <c r="JU80" s="98"/>
      <c r="JV80" s="98"/>
      <c r="JW80" s="98"/>
      <c r="JX80" s="96" t="str">
        <f>IF(KA80="","",(IF(JY80=0,JZ80*JX$4,(VLOOKUP(KA80,Dane!$A$2:$B$10,2)+2*JY80+JZ80)*JX$4)))</f>
        <v/>
      </c>
      <c r="JY80" s="98"/>
      <c r="JZ80" s="98"/>
      <c r="KA80" s="98"/>
      <c r="KB80" s="96" t="str">
        <f>IF(KE80="","",(IF(KC80=0,KD80*KB$4,(VLOOKUP(KE80,Dane!$A$2:$B$10,2)+2*KC80+KD80)*KB$4)))</f>
        <v/>
      </c>
      <c r="KC80" s="98"/>
      <c r="KD80" s="98"/>
      <c r="KE80" s="98"/>
      <c r="KF80" s="96" t="str">
        <f>IF(KI80="","",(IF(KG80=0,KH80*KF$4,(VLOOKUP(KI80,Dane!$A$2:$B$10,2)+2*KG80+KH80)*KF$4)))</f>
        <v/>
      </c>
      <c r="KG80" s="98"/>
      <c r="KH80" s="98"/>
      <c r="KI80" s="98"/>
      <c r="KJ80" s="96" t="str">
        <f>IF(KM80="","",(IF(KK80=0,KL80*KJ$4,(VLOOKUP(KM80,Dane!$A$2:$B$10,2)+2*KK80+KL80)*KJ$4)))</f>
        <v/>
      </c>
      <c r="KK80" s="98"/>
      <c r="KL80" s="98"/>
      <c r="KM80" s="98"/>
      <c r="KN80" s="96" t="str">
        <f>IF(KQ80="","",(IF(KO80=0,KP80*KN$4,(VLOOKUP(KQ80,Dane!$A$2:$B$10,2)+2*KO80+KP80)*KN$4)))</f>
        <v/>
      </c>
      <c r="KO80" s="98"/>
      <c r="KP80" s="98"/>
      <c r="KQ80" s="98"/>
      <c r="KR80" s="96" t="str">
        <f>IF(KU80="","",(IF(KS80=0,KT80*KR$4,(VLOOKUP(KU80,Dane!$A$2:$B$10,2)+2*KS80+KT80)*KR$4)))</f>
        <v/>
      </c>
      <c r="KS80" s="98"/>
      <c r="KT80" s="98"/>
      <c r="KU80" s="98"/>
      <c r="KV80" s="96" t="str">
        <f>IF(KY80="","",(IF(KW80=0,KX80*KV$4,(VLOOKUP(KY80,Dane!$A$2:$B$10,2)+2*KW80+KX80)*KV$4)))</f>
        <v/>
      </c>
      <c r="KW80" s="98"/>
      <c r="KX80" s="98"/>
      <c r="KY80" s="98"/>
      <c r="KZ80" s="96" t="str">
        <f>IF(LC80="","",(IF(LA80=0,LB80*KZ$4,(VLOOKUP(LC80,Dane!$A$2:$B$10,2)+2*LA80+LB80)*KZ$4)))</f>
        <v/>
      </c>
      <c r="LA80" s="98"/>
      <c r="LB80" s="98"/>
      <c r="LC80" s="98"/>
      <c r="LD80" s="96" t="str">
        <f>IF(LG80="","",(IF(LE80=0,LF80*LD$4,(VLOOKUP(LG80,Dane!$A$2:$B$10,2)+2*LE80+LF80)*LD$4)))</f>
        <v/>
      </c>
      <c r="LE80" s="98"/>
      <c r="LF80" s="98"/>
      <c r="LG80" s="98"/>
      <c r="LH80" s="96" t="str">
        <f>IF(LK80="","",(IF(LI80=0,LJ80*LH$4,(VLOOKUP(LK80,Dane!$A$2:$B$10,2)+2*LI80+LJ80)*LH$4)))</f>
        <v/>
      </c>
      <c r="LI80" s="98"/>
      <c r="LJ80" s="98"/>
      <c r="LK80" s="98"/>
      <c r="LL80" s="96" t="str">
        <f>IF(LO80="","",(IF(LM80=0,LN80*LL$4,(VLOOKUP(LO80,Dane!$A$2:$B$10,2)+2*LM80+LN80)*LL$4)))</f>
        <v/>
      </c>
      <c r="LM80" s="98"/>
      <c r="LN80" s="98"/>
      <c r="LO80" s="98"/>
      <c r="LP80" s="96" t="str">
        <f>IF(LS80="","",(IF(LQ80=0,LR80*LP$4,(VLOOKUP(LS80,Dane!$A$2:$B$10,2)+2*LQ80+LR80)*LP$4)))</f>
        <v/>
      </c>
      <c r="LQ80" s="98"/>
      <c r="LR80" s="98"/>
      <c r="LS80" s="98"/>
      <c r="LT80" s="96" t="str">
        <f>IF(LW80="","",(IF(LU80=0,LV80*LT$4,(VLOOKUP(LW80,Dane!$A$2:$B$10,2)+2*LU80+LV80)*LT$4)))</f>
        <v/>
      </c>
      <c r="LU80" s="98"/>
      <c r="LV80" s="98"/>
      <c r="LW80" s="98"/>
      <c r="LX80" s="96" t="str">
        <f>IF(MA80="","",(IF(LY80=0,LZ80*LX$4,(VLOOKUP(MA80,Dane!$A$2:$B$10,2)+2*LY80+LZ80)*LX$4)))</f>
        <v/>
      </c>
      <c r="LY80" s="98"/>
      <c r="LZ80" s="98"/>
      <c r="MA80" s="98"/>
      <c r="MB80" s="96" t="str">
        <f>IF(ME80="","",(IF(MC80=0,MD80*MB$4,(VLOOKUP(ME80,Dane!$A$2:$B$10,2)+2*MC80+MD80)*MB$4)))</f>
        <v/>
      </c>
      <c r="MC80" s="98"/>
      <c r="MD80" s="98"/>
      <c r="ME80" s="98"/>
      <c r="MF80" s="96" t="str">
        <f>IF(MI80="","",(IF(MG80=0,MH80*MF$4,(VLOOKUP(MI80,Dane!$A$2:$B$10,2)+2*MG80+MH80)*MF$4)))</f>
        <v/>
      </c>
      <c r="MG80" s="98"/>
      <c r="MH80" s="98"/>
      <c r="MI80" s="98"/>
      <c r="MJ80" s="96" t="str">
        <f>IF(MM80="","",(IF(MK80=0,ML80*MJ$4,(VLOOKUP(MM80,Dane!$A$2:$B$10,2)+2*MK80+ML80)*MJ$4)))</f>
        <v/>
      </c>
      <c r="MK80" s="98"/>
      <c r="ML80" s="98"/>
      <c r="MM80" s="98"/>
      <c r="MN80" s="96" t="str">
        <f>IF(MQ80="","",(IF(MO80=0,MP80*MN$4,(VLOOKUP(MQ80,Dane!$A$2:$B$10,2)+2*MO80+MP80)*MN$4)))</f>
        <v/>
      </c>
      <c r="MO80" s="98"/>
      <c r="MP80" s="98"/>
      <c r="MQ80" s="98"/>
      <c r="MR80" s="96" t="str">
        <f>IF(MU80="","",(IF(MS80=0,MT80*MR$4,(VLOOKUP(MU80,Dane!$A$2:$B$10,2)+2*MS80+MT80)*MR$4)))</f>
        <v/>
      </c>
      <c r="MS80" s="98"/>
      <c r="MT80" s="98"/>
      <c r="MU80" s="98"/>
      <c r="MV80" s="96" t="str">
        <f>IF(MY80="","",(IF(MW80=0,MX80*MV$4,(VLOOKUP(MY80,Dane!$A$2:$B$10,2)+2*MW80+MX80)*MV$4)))</f>
        <v/>
      </c>
      <c r="MW80" s="98"/>
      <c r="MX80" s="98"/>
      <c r="MY80" s="98"/>
      <c r="MZ80" s="96" t="str">
        <f>IF(NC80="","",(IF(NA80=0,NB80*MZ$4,(VLOOKUP(NC80,Dane!$A$2:$B$10,2)+2*NA80+NB80)*MZ$4)))</f>
        <v/>
      </c>
      <c r="NA80" s="98"/>
      <c r="NB80" s="98"/>
      <c r="NC80" s="98"/>
      <c r="ND80" s="96" t="str">
        <f>IF(NG80="","",(IF(NE80=0,NF80*ND$4,(VLOOKUP(NG80,Dane!$A$2:$B$10,2)+2*NE80+NF80)*ND$4)))</f>
        <v/>
      </c>
      <c r="NE80" s="98"/>
      <c r="NF80" s="98"/>
      <c r="NG80" s="98"/>
      <c r="NH80" s="96" t="str">
        <f>IF(NK80="","",(IF(NI80=0,NJ80*NH$4,(VLOOKUP(NK80,Dane!$A$2:$B$10,2)+2*NI80+NJ80)*NH$4)))</f>
        <v/>
      </c>
      <c r="NI80" s="98"/>
      <c r="NJ80" s="98"/>
      <c r="NK80" s="98"/>
      <c r="NL80" s="96" t="str">
        <f>IF(NO80="","",(IF(NM80=0,NN80*NL$4,(VLOOKUP(NO80,Dane!$A$2:$B$10,2)+2*NM80+NN80)*NL$4)))</f>
        <v/>
      </c>
      <c r="NM80" s="98"/>
      <c r="NN80" s="98"/>
      <c r="NO80" s="98"/>
      <c r="NP80" s="96" t="str">
        <f>IF(NS80="","",(IF(NQ80=0,NR80*NP$4,(VLOOKUP(NS80,Dane!$A$2:$B$10,2)+2*NQ80+NR80)*NP$4)))</f>
        <v/>
      </c>
      <c r="NQ80" s="98"/>
      <c r="NR80" s="98"/>
      <c r="NS80" s="98"/>
      <c r="NT80" s="96">
        <f>IF(NW80="","",(IF(NU80=0,NV80*NT$4,(VLOOKUP(NW80,Dane!$A$2:$B$10,2)+2*NU80+NV80)*NT$4)))</f>
        <v>31.5</v>
      </c>
      <c r="NU80" s="99">
        <v>2</v>
      </c>
      <c r="NV80" s="99">
        <v>1</v>
      </c>
      <c r="NW80" s="99">
        <v>3</v>
      </c>
      <c r="NX80" s="96" t="str">
        <f>IF(OA80="","",(IF(NY80=0,NZ80*NX$4,(VLOOKUP(OA80,Dane!$A$2:$B$10,2)+2*NY80+NZ80)*NX$4)))</f>
        <v/>
      </c>
      <c r="NY80" s="98"/>
      <c r="NZ80" s="98"/>
      <c r="OA80" s="98"/>
      <c r="OB80" s="96" t="str">
        <f>IF(OE80="","",(IF(OC80=0,OD80*OB$4,(VLOOKUP(OE80,Dane!$A$2:$B$10,2)+2*OC80+OD80)*OB$4)))</f>
        <v/>
      </c>
      <c r="OC80" s="98"/>
      <c r="OD80" s="98"/>
      <c r="OE80" s="98"/>
      <c r="OF80" s="96" t="str">
        <f>IF(OI80="","",(IF(OG80=0,OH80*OF$4,(VLOOKUP(OI80,Dane!$A$2:$B$10,2)+2*OG80+OH80)*OF$4)))</f>
        <v/>
      </c>
      <c r="OG80" s="98"/>
      <c r="OH80" s="98"/>
      <c r="OI80" s="98"/>
      <c r="OJ80" s="96" t="str">
        <f>IF(OM80="","",(IF(OK80=0,OL80*OJ$4,(VLOOKUP(OM80,Dane!$A$2:$B$10,2)+2*OK80+OL80)*OJ$4)))</f>
        <v/>
      </c>
      <c r="OK80" s="98"/>
      <c r="OL80" s="98"/>
      <c r="OM80" s="98"/>
      <c r="ON80" s="96" t="str">
        <f>IF(OQ80="","",(IF(OO80=0,OP80*ON$4,(VLOOKUP(OQ80,Dane!$A$2:$B$10,2)+2*OO80+OP80)*ON$4)))</f>
        <v/>
      </c>
      <c r="OO80" s="98"/>
      <c r="OP80" s="98"/>
      <c r="OQ80" s="98"/>
      <c r="OR80" s="96" t="str">
        <f>IF(OU80="","",(IF(OS80=0,OT80*OR$4,(VLOOKUP(OU80,Dane!$A$2:$B$10,2)+2*OS80+OT80)*OR$4)))</f>
        <v/>
      </c>
      <c r="OS80" s="98"/>
      <c r="OT80" s="98"/>
      <c r="OU80" s="112"/>
    </row>
    <row r="81" spans="1:411" x14ac:dyDescent="0.25">
      <c r="A81" s="71">
        <f t="shared" si="433"/>
        <v>76</v>
      </c>
      <c r="B81" s="83" t="s">
        <v>209</v>
      </c>
      <c r="C81" s="63">
        <v>2006</v>
      </c>
      <c r="D81" s="64" t="str">
        <f>VLOOKUP(C81,Dane!$A$17:$B$34,2)</f>
        <v>funny</v>
      </c>
      <c r="E81" s="65">
        <f t="shared" si="434"/>
        <v>58</v>
      </c>
      <c r="F81" s="66">
        <f t="shared" si="515"/>
        <v>23</v>
      </c>
      <c r="G81" s="66">
        <f t="shared" si="515"/>
        <v>23</v>
      </c>
      <c r="H81" s="66">
        <f t="shared" si="515"/>
        <v>12</v>
      </c>
      <c r="I81" s="66" t="str">
        <f t="shared" si="515"/>
        <v/>
      </c>
      <c r="J81" s="66" t="str">
        <f t="shared" si="515"/>
        <v/>
      </c>
      <c r="K81" s="66" t="str">
        <f t="shared" si="515"/>
        <v/>
      </c>
      <c r="L81" s="66" t="str">
        <f t="shared" si="515"/>
        <v/>
      </c>
      <c r="M81" s="66" t="str">
        <f t="shared" si="515"/>
        <v/>
      </c>
      <c r="N81" s="66" t="str">
        <f t="shared" si="515"/>
        <v/>
      </c>
      <c r="O81" s="72" t="str">
        <f t="shared" si="515"/>
        <v/>
      </c>
      <c r="P81" s="67">
        <f t="shared" si="435"/>
        <v>3</v>
      </c>
      <c r="Q81" s="69" t="str">
        <f t="shared" si="436"/>
        <v/>
      </c>
      <c r="R81" s="69" t="str">
        <f t="shared" si="437"/>
        <v/>
      </c>
      <c r="S81" s="69" t="str">
        <f t="shared" si="438"/>
        <v/>
      </c>
      <c r="T81" s="69" t="str">
        <f t="shared" si="439"/>
        <v/>
      </c>
      <c r="U81" s="69" t="str">
        <f t="shared" si="440"/>
        <v/>
      </c>
      <c r="V81" s="69" t="str">
        <f t="shared" si="441"/>
        <v/>
      </c>
      <c r="W81" s="69">
        <f t="shared" si="442"/>
        <v>23</v>
      </c>
      <c r="X81" s="69" t="str">
        <f t="shared" si="443"/>
        <v/>
      </c>
      <c r="Y81" s="69" t="str">
        <f t="shared" si="444"/>
        <v/>
      </c>
      <c r="Z81" s="69" t="str">
        <f t="shared" si="445"/>
        <v/>
      </c>
      <c r="AA81" s="69" t="str">
        <f t="shared" si="446"/>
        <v/>
      </c>
      <c r="AB81" s="69" t="str">
        <f t="shared" si="447"/>
        <v/>
      </c>
      <c r="AC81" s="69" t="str">
        <f t="shared" si="448"/>
        <v/>
      </c>
      <c r="AD81" s="69" t="str">
        <f t="shared" si="449"/>
        <v/>
      </c>
      <c r="AE81" s="69" t="str">
        <f t="shared" si="450"/>
        <v/>
      </c>
      <c r="AF81" s="69" t="str">
        <f t="shared" si="451"/>
        <v/>
      </c>
      <c r="AG81" s="69" t="str">
        <f t="shared" si="452"/>
        <v/>
      </c>
      <c r="AH81" s="69" t="str">
        <f t="shared" si="453"/>
        <v/>
      </c>
      <c r="AI81" s="69" t="str">
        <f t="shared" si="454"/>
        <v/>
      </c>
      <c r="AJ81" s="69" t="str">
        <f t="shared" si="455"/>
        <v/>
      </c>
      <c r="AK81" s="69" t="str">
        <f t="shared" si="456"/>
        <v/>
      </c>
      <c r="AL81" s="69" t="str">
        <f t="shared" si="457"/>
        <v/>
      </c>
      <c r="AM81" s="69">
        <f t="shared" si="458"/>
        <v>23</v>
      </c>
      <c r="AN81" s="69" t="str">
        <f t="shared" si="459"/>
        <v/>
      </c>
      <c r="AO81" s="69" t="str">
        <f t="shared" si="460"/>
        <v/>
      </c>
      <c r="AP81" s="69" t="str">
        <f t="shared" si="461"/>
        <v/>
      </c>
      <c r="AQ81" s="69" t="str">
        <f t="shared" si="462"/>
        <v/>
      </c>
      <c r="AR81" s="69" t="str">
        <f t="shared" si="463"/>
        <v/>
      </c>
      <c r="AS81" s="69" t="str">
        <f t="shared" si="464"/>
        <v/>
      </c>
      <c r="AT81" s="69" t="str">
        <f t="shared" si="465"/>
        <v/>
      </c>
      <c r="AU81" s="69" t="str">
        <f t="shared" si="466"/>
        <v/>
      </c>
      <c r="AV81" s="69" t="str">
        <f t="shared" si="467"/>
        <v/>
      </c>
      <c r="AW81" s="69" t="str">
        <f t="shared" si="468"/>
        <v/>
      </c>
      <c r="AX81" s="69" t="str">
        <f t="shared" si="469"/>
        <v/>
      </c>
      <c r="AY81" s="69" t="str">
        <f t="shared" si="470"/>
        <v/>
      </c>
      <c r="AZ81" s="69" t="str">
        <f t="shared" si="471"/>
        <v/>
      </c>
      <c r="BA81" s="69" t="str">
        <f t="shared" si="472"/>
        <v/>
      </c>
      <c r="BB81" s="69" t="str">
        <f t="shared" si="473"/>
        <v/>
      </c>
      <c r="BC81" s="69" t="str">
        <f t="shared" si="474"/>
        <v/>
      </c>
      <c r="BD81" s="69" t="str">
        <f t="shared" si="475"/>
        <v/>
      </c>
      <c r="BE81" s="69" t="str">
        <f t="shared" si="476"/>
        <v/>
      </c>
      <c r="BF81" s="69" t="str">
        <f t="shared" si="477"/>
        <v/>
      </c>
      <c r="BG81" s="69" t="str">
        <f t="shared" si="478"/>
        <v/>
      </c>
      <c r="BH81" s="69" t="str">
        <f t="shared" si="479"/>
        <v/>
      </c>
      <c r="BI81" s="69" t="str">
        <f t="shared" si="480"/>
        <v/>
      </c>
      <c r="BJ81" s="69" t="str">
        <f t="shared" si="481"/>
        <v/>
      </c>
      <c r="BK81" s="69" t="str">
        <f t="shared" si="482"/>
        <v/>
      </c>
      <c r="BL81" s="69" t="str">
        <f t="shared" si="483"/>
        <v/>
      </c>
      <c r="BM81" s="69" t="str">
        <f t="shared" si="484"/>
        <v/>
      </c>
      <c r="BN81" s="69" t="str">
        <f t="shared" si="485"/>
        <v/>
      </c>
      <c r="BO81" s="69" t="str">
        <f t="shared" si="486"/>
        <v/>
      </c>
      <c r="BP81" s="69" t="str">
        <f t="shared" si="487"/>
        <v/>
      </c>
      <c r="BQ81" s="69" t="str">
        <f t="shared" si="488"/>
        <v/>
      </c>
      <c r="BR81" s="69" t="str">
        <f t="shared" si="489"/>
        <v/>
      </c>
      <c r="BS81" s="69" t="str">
        <f t="shared" si="490"/>
        <v/>
      </c>
      <c r="BT81" s="69" t="str">
        <f t="shared" si="491"/>
        <v/>
      </c>
      <c r="BU81" s="69" t="str">
        <f t="shared" si="492"/>
        <v/>
      </c>
      <c r="BV81" s="69" t="str">
        <f t="shared" si="493"/>
        <v/>
      </c>
      <c r="BW81" s="69" t="str">
        <f t="shared" si="494"/>
        <v/>
      </c>
      <c r="BX81" s="69" t="str">
        <f t="shared" si="495"/>
        <v/>
      </c>
      <c r="BY81" s="69" t="str">
        <f t="shared" si="496"/>
        <v/>
      </c>
      <c r="BZ81" s="69" t="str">
        <f t="shared" si="497"/>
        <v/>
      </c>
      <c r="CA81" s="69" t="str">
        <f t="shared" si="498"/>
        <v/>
      </c>
      <c r="CB81" s="69" t="str">
        <f t="shared" si="499"/>
        <v/>
      </c>
      <c r="CC81" s="69" t="str">
        <f t="shared" si="500"/>
        <v/>
      </c>
      <c r="CD81" s="69" t="str">
        <f t="shared" si="501"/>
        <v/>
      </c>
      <c r="CE81" s="69" t="str">
        <f t="shared" si="502"/>
        <v/>
      </c>
      <c r="CF81" s="69" t="str">
        <f t="shared" si="503"/>
        <v/>
      </c>
      <c r="CG81" s="69" t="str">
        <f t="shared" si="504"/>
        <v/>
      </c>
      <c r="CH81" s="69" t="str">
        <f t="shared" si="505"/>
        <v/>
      </c>
      <c r="CI81" s="69" t="str">
        <f t="shared" si="506"/>
        <v/>
      </c>
      <c r="CJ81" s="69" t="str">
        <f t="shared" si="507"/>
        <v/>
      </c>
      <c r="CK81" s="69">
        <f t="shared" si="508"/>
        <v>12</v>
      </c>
      <c r="CL81" s="69" t="str">
        <f t="shared" si="509"/>
        <v/>
      </c>
      <c r="CM81" s="69" t="str">
        <f t="shared" si="510"/>
        <v/>
      </c>
      <c r="CN81" s="69" t="str">
        <f t="shared" si="511"/>
        <v/>
      </c>
      <c r="CO81" s="69" t="str">
        <f t="shared" si="512"/>
        <v/>
      </c>
      <c r="CP81" s="69" t="str">
        <f t="shared" si="513"/>
        <v/>
      </c>
      <c r="CQ81" s="94" t="str">
        <f t="shared" si="514"/>
        <v/>
      </c>
      <c r="CR81" s="111" t="str">
        <f>IF(CU81="","",(IF(CS81=0,CT81*CR$4,(VLOOKUP(CU81,Dane!$A$2:$B$10,2)+2*CS81+CT81)*CR$4)))</f>
        <v/>
      </c>
      <c r="CS81" s="98"/>
      <c r="CT81" s="98"/>
      <c r="CU81" s="98"/>
      <c r="CV81" s="96" t="str">
        <f>IF(CY81="","",(IF(CW81=0,CX81*CV$4,(VLOOKUP(CY81,Dane!$A$2:$B$10,2)+2*CW81+CX81)*CV$4)))</f>
        <v/>
      </c>
      <c r="CW81" s="98"/>
      <c r="CX81" s="98"/>
      <c r="CY81" s="98"/>
      <c r="CZ81" s="96" t="str">
        <f>IF(DC81="","",(IF(DA81=0,DB81*CZ$4,(VLOOKUP(DC81,Dane!$A$2:$B$10,2)+2*DA81+DB81)*CZ$4)))</f>
        <v/>
      </c>
      <c r="DA81" s="98"/>
      <c r="DB81" s="98"/>
      <c r="DC81" s="98"/>
      <c r="DD81" s="96" t="str">
        <f>IF(DG81="","",(IF(DE81=0,DF81*DD$4,(VLOOKUP(DG81,Dane!$A$2:$B$10,2)+2*DE81+DF81)*DD$4)))</f>
        <v/>
      </c>
      <c r="DE81" s="98"/>
      <c r="DF81" s="98"/>
      <c r="DG81" s="98"/>
      <c r="DH81" s="96" t="str">
        <f>IF(DK81="","",(IF(DI81=0,DJ81*DH$4,(VLOOKUP(DK81,Dane!$A$2:$B$10,2)+2*DI81+DJ81)*DH$4)))</f>
        <v/>
      </c>
      <c r="DI81" s="98"/>
      <c r="DJ81" s="98"/>
      <c r="DK81" s="98"/>
      <c r="DL81" s="96" t="str">
        <f>IF(DO81="","",(IF(DM81=0,DN81*DL$4,(VLOOKUP(DO81,Dane!$A$2:$B$10,2)+2*DM81+DN81)*DL$4)))</f>
        <v/>
      </c>
      <c r="DM81" s="98"/>
      <c r="DN81" s="98"/>
      <c r="DO81" s="98"/>
      <c r="DP81" s="96">
        <f>IF(DS81="","",(IF(DQ81=0,DR81*DP$4,(VLOOKUP(DS81,Dane!$A$2:$B$10,2)+2*DQ81+DR81)*DP$4)))</f>
        <v>23</v>
      </c>
      <c r="DQ81" s="99">
        <v>2</v>
      </c>
      <c r="DR81" s="99">
        <v>2</v>
      </c>
      <c r="DS81" s="99">
        <v>3</v>
      </c>
      <c r="DT81" s="96" t="str">
        <f>IF(DW81="","",(IF(DU81=0,DV81*DT$4,(VLOOKUP(DW81,Dane!$A$2:$B$10,2)+2*DU81+DV81)*DT$4)))</f>
        <v/>
      </c>
      <c r="DU81" s="98"/>
      <c r="DV81" s="98"/>
      <c r="DW81" s="98"/>
      <c r="DX81" s="96" t="str">
        <f>IF(EA81="","",(IF(DY81=0,DZ81*DX$4,(VLOOKUP(EA81,Dane!$A$2:$B$10,2)+2*DY81+DZ81)*DX$4)))</f>
        <v/>
      </c>
      <c r="DY81" s="98"/>
      <c r="DZ81" s="98"/>
      <c r="EA81" s="98"/>
      <c r="EB81" s="96" t="str">
        <f>IF(EE81="","",(IF(EC81=0,ED81*EB$4,(VLOOKUP(EE81,Dane!$A$2:$B$10,2)+2*EC81+ED81)*EB$4)))</f>
        <v/>
      </c>
      <c r="EC81" s="98"/>
      <c r="ED81" s="98"/>
      <c r="EE81" s="98"/>
      <c r="EF81" s="96" t="str">
        <f>IF(EI81="","",(IF(EG81=0,EH81*EF$4,(VLOOKUP(EI81,Dane!$A$2:$B$10,2)+2*EG81+EH81)*EF$4)))</f>
        <v/>
      </c>
      <c r="EG81" s="98"/>
      <c r="EH81" s="98"/>
      <c r="EI81" s="98"/>
      <c r="EJ81" s="96" t="str">
        <f>IF(EM81="","",(IF(EK81=0,EL81*EJ$4,(VLOOKUP(EM81,Dane!$A$2:$B$10,2)+2*EK81+EL81)*EJ$4)))</f>
        <v/>
      </c>
      <c r="EK81" s="98"/>
      <c r="EL81" s="98"/>
      <c r="EM81" s="98"/>
      <c r="EN81" s="96" t="str">
        <f>IF(EQ81="","",(IF(EO81=0,EP81*EN$4,(VLOOKUP(EQ81,Dane!$A$2:$B$10,2)+2*EO81+EP81)*EN$4)))</f>
        <v/>
      </c>
      <c r="EO81" s="98"/>
      <c r="EP81" s="98"/>
      <c r="EQ81" s="98"/>
      <c r="ER81" s="96" t="str">
        <f>IF(EU81="","",(IF(ES81=0,ET81*ER$4,(VLOOKUP(EU81,Dane!$A$2:$B$10,2)+2*ES81+ET81)*ER$4)))</f>
        <v/>
      </c>
      <c r="ES81" s="98"/>
      <c r="ET81" s="98"/>
      <c r="EU81" s="98"/>
      <c r="EV81" s="96" t="str">
        <f>IF(EY81="","",(IF(EW81=0,EX81*EV$4,(VLOOKUP(EY81,Dane!$A$2:$B$10,2)+2*EW81+EX81)*EV$4)))</f>
        <v/>
      </c>
      <c r="EW81" s="98"/>
      <c r="EX81" s="98"/>
      <c r="EY81" s="98"/>
      <c r="EZ81" s="96" t="str">
        <f>IF(FC81="","",(IF(FA81=0,FB81*EZ$4,(VLOOKUP(FC81,Dane!$A$2:$B$10,2)+2*FA81+FB81)*EZ$4)))</f>
        <v/>
      </c>
      <c r="FA81" s="98"/>
      <c r="FB81" s="98"/>
      <c r="FC81" s="98"/>
      <c r="FD81" s="96" t="str">
        <f>IF(FG81="","",(IF(FE81=0,FF81*FD$4,(VLOOKUP(FG81,Dane!$A$2:$B$10,2)+2*FE81+FF81)*FD$4)))</f>
        <v/>
      </c>
      <c r="FE81" s="98"/>
      <c r="FF81" s="98"/>
      <c r="FG81" s="98"/>
      <c r="FH81" s="96" t="str">
        <f>IF(FK81="","",(IF(FI81=0,FJ81*FH$4,(VLOOKUP(FK81,Dane!$A$2:$B$10,2)+2*FI81+FJ81)*FH$4)))</f>
        <v/>
      </c>
      <c r="FI81" s="98"/>
      <c r="FJ81" s="98"/>
      <c r="FK81" s="98"/>
      <c r="FL81" s="96" t="str">
        <f>IF(FO81="","",(IF(FM81=0,FN81*FL$4,(VLOOKUP(FO81,Dane!$A$2:$B$10,2)+2*FM81+FN81)*FL$4)))</f>
        <v/>
      </c>
      <c r="FM81" s="98"/>
      <c r="FN81" s="98"/>
      <c r="FO81" s="98"/>
      <c r="FP81" s="96" t="str">
        <f>IF(FS81="","",(IF(FQ81=0,FR81*FP$4,(VLOOKUP(FS81,Dane!$A$2:$B$10,2)+2*FQ81+FR81)*FP$4)))</f>
        <v/>
      </c>
      <c r="FQ81" s="98"/>
      <c r="FR81" s="98"/>
      <c r="FS81" s="98"/>
      <c r="FT81" s="96" t="str">
        <f>IF(FW81="","",(IF(FU81=0,FV81*FT$4,(VLOOKUP(FW81,Dane!$A$2:$B$10,2)+2*FU81+FV81)*FT$4)))</f>
        <v/>
      </c>
      <c r="FU81" s="98"/>
      <c r="FV81" s="98"/>
      <c r="FW81" s="98"/>
      <c r="FX81" s="96" t="str">
        <f>IF(GA81="","",(IF(FY81=0,FZ81*FX$4,(VLOOKUP(GA81,Dane!$A$2:$B$10,2)+2*FY81+FZ81)*FX$4)))</f>
        <v/>
      </c>
      <c r="FY81" s="98"/>
      <c r="FZ81" s="98"/>
      <c r="GA81" s="98"/>
      <c r="GB81" s="96">
        <f>IF(GE81="","",(IF(GC81=0,GD81*GB$4,(VLOOKUP(GE81,Dane!$A$2:$B$10,2)+2*GC81+GD81)*GB$4)))</f>
        <v>23</v>
      </c>
      <c r="GC81" s="99">
        <v>2</v>
      </c>
      <c r="GD81" s="99">
        <v>2</v>
      </c>
      <c r="GE81" s="99">
        <v>3</v>
      </c>
      <c r="GF81" s="96" t="str">
        <f>IF(GI81="","",(IF(GG81=0,GH81*GF$4,(VLOOKUP(GI81,Dane!$A$2:$B$10,2)+2*GG81+GH81)*GF$4)))</f>
        <v/>
      </c>
      <c r="GG81" s="98"/>
      <c r="GH81" s="98"/>
      <c r="GI81" s="98"/>
      <c r="GJ81" s="96" t="str">
        <f>IF(GM81="","",(IF(GK81=0,GL81*GJ$4,(VLOOKUP(GM81,Dane!$A$2:$B$10,2)+2*GK81+GL81)*GJ$4)))</f>
        <v/>
      </c>
      <c r="GK81" s="98"/>
      <c r="GL81" s="98"/>
      <c r="GM81" s="98"/>
      <c r="GN81" s="96" t="str">
        <f>IF(GQ81="","",(IF(GO81=0,GP81*GN$4,(VLOOKUP(GQ81,Dane!$A$2:$B$10,2)+2*GO81+GP81)*GN$4)))</f>
        <v/>
      </c>
      <c r="GO81" s="98"/>
      <c r="GP81" s="98"/>
      <c r="GQ81" s="98"/>
      <c r="GR81" s="96" t="str">
        <f>IF(GU81="","",(IF(GS81=0,GT81*GR$4,(VLOOKUP(GU81,Dane!$A$2:$B$10,2)+2*GS81+GT81)*GR$4)))</f>
        <v/>
      </c>
      <c r="GS81" s="98"/>
      <c r="GT81" s="98"/>
      <c r="GU81" s="98"/>
      <c r="GV81" s="96" t="str">
        <f>IF(GY81="","",(IF(GW81=0,GX81*GV$4,(VLOOKUP(GY81,Dane!$A$2:$B$10,2)+2*GW81+GX81)*GV$4)))</f>
        <v/>
      </c>
      <c r="GW81" s="98"/>
      <c r="GX81" s="98"/>
      <c r="GY81" s="98"/>
      <c r="GZ81" s="96" t="str">
        <f>IF(HC81="","",(IF(HA81=0,HB81*GZ$4,(VLOOKUP(HC81,Dane!$A$2:$B$10,2)+2*HA81+HB81)*GZ$4)))</f>
        <v/>
      </c>
      <c r="HA81" s="98"/>
      <c r="HB81" s="98"/>
      <c r="HC81" s="98"/>
      <c r="HD81" s="96" t="str">
        <f>IF(HG81="","",(IF(HE81=0,HF81*HD$4,(VLOOKUP(HG81,Dane!$A$2:$B$10,2)+2*HE81+HF81)*HD$4)))</f>
        <v/>
      </c>
      <c r="HE81" s="98"/>
      <c r="HF81" s="98"/>
      <c r="HG81" s="98"/>
      <c r="HH81" s="96" t="str">
        <f>IF(HK81="","",(IF(HI81=0,HJ81*HH$4,(VLOOKUP(HK81,Dane!$A$2:$B$10,2)+2*HI81+HJ81)*HH$4)))</f>
        <v/>
      </c>
      <c r="HI81" s="98"/>
      <c r="HJ81" s="98"/>
      <c r="HK81" s="98"/>
      <c r="HL81" s="96" t="str">
        <f>IF(HO81="","",(IF(HM81=0,HN81*HL$4,(VLOOKUP(HO81,Dane!$A$2:$B$10,2)+2*HM81+HN81)*HL$4)))</f>
        <v/>
      </c>
      <c r="HM81" s="98"/>
      <c r="HN81" s="98"/>
      <c r="HO81" s="98"/>
      <c r="HP81" s="96" t="str">
        <f>IF(HS81="","",(IF(HQ81=0,HR81*HP$4,(VLOOKUP(HS81,Dane!$A$2:$B$10,2)+2*HQ81+HR81)*HP$4)))</f>
        <v/>
      </c>
      <c r="HQ81" s="98"/>
      <c r="HR81" s="98"/>
      <c r="HS81" s="98"/>
      <c r="HT81" s="96" t="str">
        <f>IF(HW81="","",(IF(HU81=0,HV81*HT$4,(VLOOKUP(HW81,Dane!$A$2:$B$10,2)+2*HU81+HV81)*HT$4)))</f>
        <v/>
      </c>
      <c r="HU81" s="98"/>
      <c r="HV81" s="98"/>
      <c r="HW81" s="98"/>
      <c r="HX81" s="96" t="str">
        <f>IF(IA81="","",(IF(HY81=0,HZ81*HX$4,(VLOOKUP(IA81,Dane!$A$2:$B$10,2)+2*HY81+HZ81)*HX$4)))</f>
        <v/>
      </c>
      <c r="HY81" s="98"/>
      <c r="HZ81" s="98"/>
      <c r="IA81" s="98"/>
      <c r="IB81" s="96" t="str">
        <f>IF(IE81="","",(IF(IC81=0,ID81*IB$4,(VLOOKUP(IE81,Dane!$A$2:$B$10,2)+2*IC81+ID81)*IB$4)))</f>
        <v/>
      </c>
      <c r="IC81" s="98"/>
      <c r="ID81" s="98"/>
      <c r="IE81" s="98"/>
      <c r="IF81" s="96" t="str">
        <f>IF(II81="","",(IF(IG81=0,IH81*IF$4,(VLOOKUP(II81,Dane!$A$2:$B$10,2)+2*IG81+IH81)*IF$4)))</f>
        <v/>
      </c>
      <c r="IG81" s="98"/>
      <c r="IH81" s="98"/>
      <c r="II81" s="98"/>
      <c r="IJ81" s="96" t="str">
        <f>IF(IM81="","",(IF(IK81=0,IL81*IJ$4,(VLOOKUP(IM81,Dane!$A$2:$B$10,2)+2*IK81+IL81)*IJ$4)))</f>
        <v/>
      </c>
      <c r="IK81" s="98"/>
      <c r="IL81" s="98"/>
      <c r="IM81" s="98"/>
      <c r="IN81" s="96" t="str">
        <f>IF(IQ81="","",(IF(IO81=0,IP81*IN$4,(VLOOKUP(IQ81,Dane!$A$2:$B$10,2)+2*IO81+IP81)*IN$4)))</f>
        <v/>
      </c>
      <c r="IO81" s="98"/>
      <c r="IP81" s="98"/>
      <c r="IQ81" s="98"/>
      <c r="IR81" s="96" t="str">
        <f>IF(IU81="","",(IF(IS81=0,IT81*IR$4,(VLOOKUP(IU81,Dane!$A$2:$B$10,2)+2*IS81+IT81)*IR$4)))</f>
        <v/>
      </c>
      <c r="IS81" s="98"/>
      <c r="IT81" s="98"/>
      <c r="IU81" s="98"/>
      <c r="IV81" s="96" t="str">
        <f>IF(IY81="","",(IF(IW81=0,IX81*IV$4,(VLOOKUP(IY81,Dane!$A$2:$B$10,2)+2*IW81+IX81)*IV$4)))</f>
        <v/>
      </c>
      <c r="IW81" s="98"/>
      <c r="IX81" s="98"/>
      <c r="IY81" s="98"/>
      <c r="IZ81" s="96" t="str">
        <f>IF(JC81="","",(IF(JA81=0,JB81*IZ$4,(VLOOKUP(JC81,Dane!$A$2:$B$10,2)+2*JA81+JB81)*IZ$4)))</f>
        <v/>
      </c>
      <c r="JA81" s="98"/>
      <c r="JB81" s="98"/>
      <c r="JC81" s="98"/>
      <c r="JD81" s="96" t="str">
        <f>IF(JG81="","",(IF(JE81=0,JF81*JD$4,(VLOOKUP(JG81,Dane!$A$2:$B$10,2)+2*JE81+JF81)*JD$4)))</f>
        <v/>
      </c>
      <c r="JE81" s="98"/>
      <c r="JF81" s="98"/>
      <c r="JG81" s="98"/>
      <c r="JH81" s="96" t="str">
        <f>IF(JK81="","",(IF(JI81=0,JJ81*JH$4,(VLOOKUP(JK81,Dane!$A$2:$B$10,2)+2*JI81+JJ81)*JH$4)))</f>
        <v/>
      </c>
      <c r="JI81" s="98"/>
      <c r="JJ81" s="98"/>
      <c r="JK81" s="98"/>
      <c r="JL81" s="96" t="str">
        <f>IF(JO81="","",(IF(JM81=0,JN81*JL$4,(VLOOKUP(JO81,Dane!$A$2:$B$10,2)+2*JM81+JN81)*JL$4)))</f>
        <v/>
      </c>
      <c r="JM81" s="98"/>
      <c r="JN81" s="98"/>
      <c r="JO81" s="98"/>
      <c r="JP81" s="96" t="str">
        <f>IF(JS81="","",(IF(JQ81=0,JR81*JP$4,(VLOOKUP(JS81,Dane!$A$2:$B$10,2)+2*JQ81+JR81)*JP$4)))</f>
        <v/>
      </c>
      <c r="JQ81" s="98"/>
      <c r="JR81" s="98"/>
      <c r="JS81" s="98"/>
      <c r="JT81" s="96" t="str">
        <f>IF(JW81="","",(IF(JU81=0,JV81*JT$4,(VLOOKUP(JW81,Dane!$A$2:$B$10,2)+2*JU81+JV81)*JT$4)))</f>
        <v/>
      </c>
      <c r="JU81" s="98"/>
      <c r="JV81" s="98"/>
      <c r="JW81" s="98"/>
      <c r="JX81" s="96" t="str">
        <f>IF(KA81="","",(IF(JY81=0,JZ81*JX$4,(VLOOKUP(KA81,Dane!$A$2:$B$10,2)+2*JY81+JZ81)*JX$4)))</f>
        <v/>
      </c>
      <c r="JY81" s="98"/>
      <c r="JZ81" s="98"/>
      <c r="KA81" s="98"/>
      <c r="KB81" s="96" t="str">
        <f>IF(KE81="","",(IF(KC81=0,KD81*KB$4,(VLOOKUP(KE81,Dane!$A$2:$B$10,2)+2*KC81+KD81)*KB$4)))</f>
        <v/>
      </c>
      <c r="KC81" s="98"/>
      <c r="KD81" s="98"/>
      <c r="KE81" s="98"/>
      <c r="KF81" s="96" t="str">
        <f>IF(KI81="","",(IF(KG81=0,KH81*KF$4,(VLOOKUP(KI81,Dane!$A$2:$B$10,2)+2*KG81+KH81)*KF$4)))</f>
        <v/>
      </c>
      <c r="KG81" s="98"/>
      <c r="KH81" s="98"/>
      <c r="KI81" s="98"/>
      <c r="KJ81" s="96" t="str">
        <f>IF(KM81="","",(IF(KK81=0,KL81*KJ$4,(VLOOKUP(KM81,Dane!$A$2:$B$10,2)+2*KK81+KL81)*KJ$4)))</f>
        <v/>
      </c>
      <c r="KK81" s="98"/>
      <c r="KL81" s="98"/>
      <c r="KM81" s="98"/>
      <c r="KN81" s="96" t="str">
        <f>IF(KQ81="","",(IF(KO81=0,KP81*KN$4,(VLOOKUP(KQ81,Dane!$A$2:$B$10,2)+2*KO81+KP81)*KN$4)))</f>
        <v/>
      </c>
      <c r="KO81" s="98"/>
      <c r="KP81" s="98"/>
      <c r="KQ81" s="98"/>
      <c r="KR81" s="96" t="str">
        <f>IF(KU81="","",(IF(KS81=0,KT81*KR$4,(VLOOKUP(KU81,Dane!$A$2:$B$10,2)+2*KS81+KT81)*KR$4)))</f>
        <v/>
      </c>
      <c r="KS81" s="98"/>
      <c r="KT81" s="98"/>
      <c r="KU81" s="98"/>
      <c r="KV81" s="96" t="str">
        <f>IF(KY81="","",(IF(KW81=0,KX81*KV$4,(VLOOKUP(KY81,Dane!$A$2:$B$10,2)+2*KW81+KX81)*KV$4)))</f>
        <v/>
      </c>
      <c r="KW81" s="98"/>
      <c r="KX81" s="98"/>
      <c r="KY81" s="98"/>
      <c r="KZ81" s="96" t="str">
        <f>IF(LC81="","",(IF(LA81=0,LB81*KZ$4,(VLOOKUP(LC81,Dane!$A$2:$B$10,2)+2*LA81+LB81)*KZ$4)))</f>
        <v/>
      </c>
      <c r="LA81" s="98"/>
      <c r="LB81" s="98"/>
      <c r="LC81" s="98"/>
      <c r="LD81" s="96" t="str">
        <f>IF(LG81="","",(IF(LE81=0,LF81*LD$4,(VLOOKUP(LG81,Dane!$A$2:$B$10,2)+2*LE81+LF81)*LD$4)))</f>
        <v/>
      </c>
      <c r="LE81" s="98"/>
      <c r="LF81" s="98"/>
      <c r="LG81" s="98"/>
      <c r="LH81" s="96" t="str">
        <f>IF(LK81="","",(IF(LI81=0,LJ81*LH$4,(VLOOKUP(LK81,Dane!$A$2:$B$10,2)+2*LI81+LJ81)*LH$4)))</f>
        <v/>
      </c>
      <c r="LI81" s="98"/>
      <c r="LJ81" s="98"/>
      <c r="LK81" s="98"/>
      <c r="LL81" s="96" t="str">
        <f>IF(LO81="","",(IF(LM81=0,LN81*LL$4,(VLOOKUP(LO81,Dane!$A$2:$B$10,2)+2*LM81+LN81)*LL$4)))</f>
        <v/>
      </c>
      <c r="LM81" s="98"/>
      <c r="LN81" s="98"/>
      <c r="LO81" s="98"/>
      <c r="LP81" s="96" t="str">
        <f>IF(LS81="","",(IF(LQ81=0,LR81*LP$4,(VLOOKUP(LS81,Dane!$A$2:$B$10,2)+2*LQ81+LR81)*LP$4)))</f>
        <v/>
      </c>
      <c r="LQ81" s="98"/>
      <c r="LR81" s="98"/>
      <c r="LS81" s="98"/>
      <c r="LT81" s="96" t="str">
        <f>IF(LW81="","",(IF(LU81=0,LV81*LT$4,(VLOOKUP(LW81,Dane!$A$2:$B$10,2)+2*LU81+LV81)*LT$4)))</f>
        <v/>
      </c>
      <c r="LU81" s="98"/>
      <c r="LV81" s="98"/>
      <c r="LW81" s="98"/>
      <c r="LX81" s="96" t="str">
        <f>IF(MA81="","",(IF(LY81=0,LZ81*LX$4,(VLOOKUP(MA81,Dane!$A$2:$B$10,2)+2*LY81+LZ81)*LX$4)))</f>
        <v/>
      </c>
      <c r="LY81" s="98"/>
      <c r="LZ81" s="98"/>
      <c r="MA81" s="98"/>
      <c r="MB81" s="96" t="str">
        <f>IF(ME81="","",(IF(MC81=0,MD81*MB$4,(VLOOKUP(ME81,Dane!$A$2:$B$10,2)+2*MC81+MD81)*MB$4)))</f>
        <v/>
      </c>
      <c r="MC81" s="98"/>
      <c r="MD81" s="98"/>
      <c r="ME81" s="98"/>
      <c r="MF81" s="96" t="str">
        <f>IF(MI81="","",(IF(MG81=0,MH81*MF$4,(VLOOKUP(MI81,Dane!$A$2:$B$10,2)+2*MG81+MH81)*MF$4)))</f>
        <v/>
      </c>
      <c r="MG81" s="98"/>
      <c r="MH81" s="98"/>
      <c r="MI81" s="98"/>
      <c r="MJ81" s="96" t="str">
        <f>IF(MM81="","",(IF(MK81=0,ML81*MJ$4,(VLOOKUP(MM81,Dane!$A$2:$B$10,2)+2*MK81+ML81)*MJ$4)))</f>
        <v/>
      </c>
      <c r="MK81" s="98"/>
      <c r="ML81" s="98"/>
      <c r="MM81" s="98"/>
      <c r="MN81" s="96" t="str">
        <f>IF(MQ81="","",(IF(MO81=0,MP81*MN$4,(VLOOKUP(MQ81,Dane!$A$2:$B$10,2)+2*MO81+MP81)*MN$4)))</f>
        <v/>
      </c>
      <c r="MO81" s="98"/>
      <c r="MP81" s="98"/>
      <c r="MQ81" s="98"/>
      <c r="MR81" s="96" t="str">
        <f>IF(MU81="","",(IF(MS81=0,MT81*MR$4,(VLOOKUP(MU81,Dane!$A$2:$B$10,2)+2*MS81+MT81)*MR$4)))</f>
        <v/>
      </c>
      <c r="MS81" s="98"/>
      <c r="MT81" s="98"/>
      <c r="MU81" s="98"/>
      <c r="MV81" s="96" t="str">
        <f>IF(MY81="","",(IF(MW81=0,MX81*MV$4,(VLOOKUP(MY81,Dane!$A$2:$B$10,2)+2*MW81+MX81)*MV$4)))</f>
        <v/>
      </c>
      <c r="MW81" s="98"/>
      <c r="MX81" s="98"/>
      <c r="MY81" s="98"/>
      <c r="MZ81" s="96" t="str">
        <f>IF(NC81="","",(IF(NA81=0,NB81*MZ$4,(VLOOKUP(NC81,Dane!$A$2:$B$10,2)+2*NA81+NB81)*MZ$4)))</f>
        <v/>
      </c>
      <c r="NA81" s="98"/>
      <c r="NB81" s="98"/>
      <c r="NC81" s="98"/>
      <c r="ND81" s="96" t="str">
        <f>IF(NG81="","",(IF(NE81=0,NF81*ND$4,(VLOOKUP(NG81,Dane!$A$2:$B$10,2)+2*NE81+NF81)*ND$4)))</f>
        <v/>
      </c>
      <c r="NE81" s="98"/>
      <c r="NF81" s="98"/>
      <c r="NG81" s="98"/>
      <c r="NH81" s="96" t="str">
        <f>IF(NK81="","",(IF(NI81=0,NJ81*NH$4,(VLOOKUP(NK81,Dane!$A$2:$B$10,2)+2*NI81+NJ81)*NH$4)))</f>
        <v/>
      </c>
      <c r="NI81" s="98"/>
      <c r="NJ81" s="98"/>
      <c r="NK81" s="98"/>
      <c r="NL81" s="96" t="str">
        <f>IF(NO81="","",(IF(NM81=0,NN81*NL$4,(VLOOKUP(NO81,Dane!$A$2:$B$10,2)+2*NM81+NN81)*NL$4)))</f>
        <v/>
      </c>
      <c r="NM81" s="98"/>
      <c r="NN81" s="98"/>
      <c r="NO81" s="98"/>
      <c r="NP81" s="96" t="str">
        <f>IF(NS81="","",(IF(NQ81=0,NR81*NP$4,(VLOOKUP(NS81,Dane!$A$2:$B$10,2)+2*NQ81+NR81)*NP$4)))</f>
        <v/>
      </c>
      <c r="NQ81" s="98"/>
      <c r="NR81" s="98"/>
      <c r="NS81" s="98"/>
      <c r="NT81" s="96">
        <f>IF(NW81="","",(IF(NU81=0,NV81*NT$4,(VLOOKUP(NW81,Dane!$A$2:$B$10,2)+2*NU81+NV81)*NT$4)))</f>
        <v>12</v>
      </c>
      <c r="NU81" s="99">
        <v>1</v>
      </c>
      <c r="NV81" s="99">
        <v>2</v>
      </c>
      <c r="NW81" s="99">
        <v>0</v>
      </c>
      <c r="NX81" s="96" t="str">
        <f>IF(OA81="","",(IF(NY81=0,NZ81*NX$4,(VLOOKUP(OA81,Dane!$A$2:$B$10,2)+2*NY81+NZ81)*NX$4)))</f>
        <v/>
      </c>
      <c r="NY81" s="98"/>
      <c r="NZ81" s="98"/>
      <c r="OA81" s="98"/>
      <c r="OB81" s="96" t="str">
        <f>IF(OE81="","",(IF(OC81=0,OD81*OB$4,(VLOOKUP(OE81,Dane!$A$2:$B$10,2)+2*OC81+OD81)*OB$4)))</f>
        <v/>
      </c>
      <c r="OC81" s="98"/>
      <c r="OD81" s="98"/>
      <c r="OE81" s="98"/>
      <c r="OF81" s="96" t="str">
        <f>IF(OI81="","",(IF(OG81=0,OH81*OF$4,(VLOOKUP(OI81,Dane!$A$2:$B$10,2)+2*OG81+OH81)*OF$4)))</f>
        <v/>
      </c>
      <c r="OG81" s="98"/>
      <c r="OH81" s="98"/>
      <c r="OI81" s="98"/>
      <c r="OJ81" s="96" t="str">
        <f>IF(OM81="","",(IF(OK81=0,OL81*OJ$4,(VLOOKUP(OM81,Dane!$A$2:$B$10,2)+2*OK81+OL81)*OJ$4)))</f>
        <v/>
      </c>
      <c r="OK81" s="98"/>
      <c r="OL81" s="98"/>
      <c r="OM81" s="98"/>
      <c r="ON81" s="96" t="str">
        <f>IF(OQ81="","",(IF(OO81=0,OP81*ON$4,(VLOOKUP(OQ81,Dane!$A$2:$B$10,2)+2*OO81+OP81)*ON$4)))</f>
        <v/>
      </c>
      <c r="OO81" s="98"/>
      <c r="OP81" s="98"/>
      <c r="OQ81" s="98"/>
      <c r="OR81" s="96" t="str">
        <f>IF(OU81="","",(IF(OS81=0,OT81*OR$4,(VLOOKUP(OU81,Dane!$A$2:$B$10,2)+2*OS81+OT81)*OR$4)))</f>
        <v/>
      </c>
      <c r="OS81" s="98"/>
      <c r="OT81" s="98"/>
      <c r="OU81" s="112"/>
    </row>
    <row r="82" spans="1:411" x14ac:dyDescent="0.25">
      <c r="A82" s="61">
        <f t="shared" si="433"/>
        <v>76</v>
      </c>
      <c r="B82" s="83" t="s">
        <v>210</v>
      </c>
      <c r="C82" s="63">
        <v>2000</v>
      </c>
      <c r="D82" s="64" t="str">
        <f>VLOOKUP(C82,Dane!$A$17:$B$34,2)</f>
        <v>kadet</v>
      </c>
      <c r="E82" s="65">
        <f t="shared" si="434"/>
        <v>58</v>
      </c>
      <c r="F82" s="66">
        <f t="shared" si="515"/>
        <v>44</v>
      </c>
      <c r="G82" s="66">
        <f t="shared" si="515"/>
        <v>8</v>
      </c>
      <c r="H82" s="66">
        <f t="shared" si="515"/>
        <v>6</v>
      </c>
      <c r="I82" s="66" t="str">
        <f t="shared" si="515"/>
        <v/>
      </c>
      <c r="J82" s="66" t="str">
        <f t="shared" si="515"/>
        <v/>
      </c>
      <c r="K82" s="66" t="str">
        <f t="shared" si="515"/>
        <v/>
      </c>
      <c r="L82" s="66" t="str">
        <f t="shared" si="515"/>
        <v/>
      </c>
      <c r="M82" s="66" t="str">
        <f t="shared" si="515"/>
        <v/>
      </c>
      <c r="N82" s="66" t="str">
        <f t="shared" si="515"/>
        <v/>
      </c>
      <c r="O82" s="72" t="str">
        <f t="shared" si="515"/>
        <v/>
      </c>
      <c r="P82" s="67">
        <f t="shared" si="435"/>
        <v>3</v>
      </c>
      <c r="Q82" s="69" t="str">
        <f t="shared" si="436"/>
        <v/>
      </c>
      <c r="R82" s="69" t="str">
        <f t="shared" si="437"/>
        <v/>
      </c>
      <c r="S82" s="69" t="str">
        <f t="shared" si="438"/>
        <v/>
      </c>
      <c r="T82" s="69">
        <f t="shared" si="439"/>
        <v>8</v>
      </c>
      <c r="U82" s="69" t="str">
        <f t="shared" si="440"/>
        <v/>
      </c>
      <c r="V82" s="69" t="str">
        <f t="shared" si="441"/>
        <v/>
      </c>
      <c r="W82" s="69" t="str">
        <f t="shared" si="442"/>
        <v/>
      </c>
      <c r="X82" s="69" t="str">
        <f t="shared" si="443"/>
        <v/>
      </c>
      <c r="Y82" s="69" t="str">
        <f t="shared" si="444"/>
        <v/>
      </c>
      <c r="Z82" s="69" t="str">
        <f t="shared" si="445"/>
        <v/>
      </c>
      <c r="AA82" s="69" t="str">
        <f t="shared" si="446"/>
        <v/>
      </c>
      <c r="AB82" s="69" t="str">
        <f t="shared" si="447"/>
        <v/>
      </c>
      <c r="AC82" s="69" t="str">
        <f t="shared" si="448"/>
        <v/>
      </c>
      <c r="AD82" s="69" t="str">
        <f t="shared" si="449"/>
        <v/>
      </c>
      <c r="AE82" s="69" t="str">
        <f t="shared" si="450"/>
        <v/>
      </c>
      <c r="AF82" s="69">
        <f t="shared" si="451"/>
        <v>44</v>
      </c>
      <c r="AG82" s="69" t="str">
        <f t="shared" si="452"/>
        <v/>
      </c>
      <c r="AH82" s="69" t="str">
        <f t="shared" si="453"/>
        <v/>
      </c>
      <c r="AI82" s="69" t="str">
        <f t="shared" si="454"/>
        <v/>
      </c>
      <c r="AJ82" s="69" t="str">
        <f t="shared" si="455"/>
        <v/>
      </c>
      <c r="AK82" s="69" t="str">
        <f t="shared" si="456"/>
        <v/>
      </c>
      <c r="AL82" s="69" t="str">
        <f t="shared" si="457"/>
        <v/>
      </c>
      <c r="AM82" s="69" t="str">
        <f t="shared" si="458"/>
        <v/>
      </c>
      <c r="AN82" s="69" t="str">
        <f t="shared" si="459"/>
        <v/>
      </c>
      <c r="AO82" s="69" t="str">
        <f t="shared" si="460"/>
        <v/>
      </c>
      <c r="AP82" s="69" t="str">
        <f t="shared" si="461"/>
        <v/>
      </c>
      <c r="AQ82" s="69">
        <f t="shared" si="462"/>
        <v>6</v>
      </c>
      <c r="AR82" s="69" t="str">
        <f t="shared" si="463"/>
        <v/>
      </c>
      <c r="AS82" s="69" t="str">
        <f t="shared" si="464"/>
        <v/>
      </c>
      <c r="AT82" s="69" t="str">
        <f t="shared" si="465"/>
        <v/>
      </c>
      <c r="AU82" s="69" t="str">
        <f t="shared" si="466"/>
        <v/>
      </c>
      <c r="AV82" s="69" t="str">
        <f t="shared" si="467"/>
        <v/>
      </c>
      <c r="AW82" s="69" t="str">
        <f t="shared" si="468"/>
        <v/>
      </c>
      <c r="AX82" s="69" t="str">
        <f t="shared" si="469"/>
        <v/>
      </c>
      <c r="AY82" s="69" t="str">
        <f t="shared" si="470"/>
        <v/>
      </c>
      <c r="AZ82" s="69" t="str">
        <f t="shared" si="471"/>
        <v/>
      </c>
      <c r="BA82" s="69" t="str">
        <f t="shared" si="472"/>
        <v/>
      </c>
      <c r="BB82" s="69" t="str">
        <f t="shared" si="473"/>
        <v/>
      </c>
      <c r="BC82" s="69" t="str">
        <f t="shared" si="474"/>
        <v/>
      </c>
      <c r="BD82" s="69" t="str">
        <f t="shared" si="475"/>
        <v/>
      </c>
      <c r="BE82" s="69" t="str">
        <f t="shared" si="476"/>
        <v/>
      </c>
      <c r="BF82" s="69" t="str">
        <f t="shared" si="477"/>
        <v/>
      </c>
      <c r="BG82" s="69" t="str">
        <f t="shared" si="478"/>
        <v/>
      </c>
      <c r="BH82" s="69" t="str">
        <f t="shared" si="479"/>
        <v/>
      </c>
      <c r="BI82" s="69" t="str">
        <f t="shared" si="480"/>
        <v/>
      </c>
      <c r="BJ82" s="69" t="str">
        <f t="shared" si="481"/>
        <v/>
      </c>
      <c r="BK82" s="69" t="str">
        <f t="shared" si="482"/>
        <v/>
      </c>
      <c r="BL82" s="69" t="str">
        <f t="shared" si="483"/>
        <v/>
      </c>
      <c r="BM82" s="69" t="str">
        <f t="shared" si="484"/>
        <v/>
      </c>
      <c r="BN82" s="69" t="str">
        <f t="shared" si="485"/>
        <v/>
      </c>
      <c r="BO82" s="69" t="str">
        <f t="shared" si="486"/>
        <v/>
      </c>
      <c r="BP82" s="69" t="str">
        <f t="shared" si="487"/>
        <v/>
      </c>
      <c r="BQ82" s="69" t="str">
        <f t="shared" si="488"/>
        <v/>
      </c>
      <c r="BR82" s="69" t="str">
        <f t="shared" si="489"/>
        <v/>
      </c>
      <c r="BS82" s="69" t="str">
        <f t="shared" si="490"/>
        <v/>
      </c>
      <c r="BT82" s="69" t="str">
        <f t="shared" si="491"/>
        <v/>
      </c>
      <c r="BU82" s="69" t="str">
        <f t="shared" si="492"/>
        <v/>
      </c>
      <c r="BV82" s="69" t="str">
        <f t="shared" si="493"/>
        <v/>
      </c>
      <c r="BW82" s="69" t="str">
        <f t="shared" si="494"/>
        <v/>
      </c>
      <c r="BX82" s="69" t="str">
        <f t="shared" si="495"/>
        <v/>
      </c>
      <c r="BY82" s="69" t="str">
        <f t="shared" si="496"/>
        <v/>
      </c>
      <c r="BZ82" s="69" t="str">
        <f t="shared" si="497"/>
        <v/>
      </c>
      <c r="CA82" s="69" t="str">
        <f t="shared" si="498"/>
        <v/>
      </c>
      <c r="CB82" s="69" t="str">
        <f t="shared" si="499"/>
        <v/>
      </c>
      <c r="CC82" s="69" t="str">
        <f t="shared" si="500"/>
        <v/>
      </c>
      <c r="CD82" s="69" t="str">
        <f t="shared" si="501"/>
        <v/>
      </c>
      <c r="CE82" s="69" t="str">
        <f t="shared" si="502"/>
        <v/>
      </c>
      <c r="CF82" s="69" t="str">
        <f t="shared" si="503"/>
        <v/>
      </c>
      <c r="CG82" s="69" t="str">
        <f t="shared" si="504"/>
        <v/>
      </c>
      <c r="CH82" s="69" t="str">
        <f t="shared" si="505"/>
        <v/>
      </c>
      <c r="CI82" s="69" t="str">
        <f t="shared" si="506"/>
        <v/>
      </c>
      <c r="CJ82" s="69" t="str">
        <f t="shared" si="507"/>
        <v/>
      </c>
      <c r="CK82" s="69" t="str">
        <f t="shared" si="508"/>
        <v/>
      </c>
      <c r="CL82" s="69" t="str">
        <f t="shared" si="509"/>
        <v/>
      </c>
      <c r="CM82" s="69" t="str">
        <f t="shared" si="510"/>
        <v/>
      </c>
      <c r="CN82" s="69" t="str">
        <f t="shared" si="511"/>
        <v/>
      </c>
      <c r="CO82" s="69" t="str">
        <f t="shared" si="512"/>
        <v/>
      </c>
      <c r="CP82" s="69" t="str">
        <f t="shared" si="513"/>
        <v/>
      </c>
      <c r="CQ82" s="94" t="str">
        <f t="shared" si="514"/>
        <v/>
      </c>
      <c r="CR82" s="111" t="str">
        <f>IF(CU82="","",(IF(CS82=0,CT82*CR$4,(VLOOKUP(CU82,Dane!$A$2:$B$10,2)+2*CS82+CT82)*CR$4)))</f>
        <v/>
      </c>
      <c r="CS82" s="98"/>
      <c r="CT82" s="98"/>
      <c r="CU82" s="98"/>
      <c r="CV82" s="96" t="str">
        <f>IF(CY82="","",(IF(CW82=0,CX82*CV$4,(VLOOKUP(CY82,Dane!$A$2:$B$10,2)+2*CW82+CX82)*CV$4)))</f>
        <v/>
      </c>
      <c r="CW82" s="98"/>
      <c r="CX82" s="98"/>
      <c r="CY82" s="98"/>
      <c r="CZ82" s="96" t="str">
        <f>IF(DC82="","",(IF(DA82=0,DB82*CZ$4,(VLOOKUP(DC82,Dane!$A$2:$B$10,2)+2*DA82+DB82)*CZ$4)))</f>
        <v/>
      </c>
      <c r="DA82" s="98"/>
      <c r="DB82" s="98"/>
      <c r="DC82" s="98"/>
      <c r="DD82" s="96">
        <f>IF(DG82="","",(IF(DE82=0,DF82*DD$4,(VLOOKUP(DG82,Dane!$A$2:$B$10,2)+2*DE82+DF82)*DD$4)))</f>
        <v>8</v>
      </c>
      <c r="DE82" s="99">
        <v>0</v>
      </c>
      <c r="DF82" s="99">
        <v>1</v>
      </c>
      <c r="DG82" s="99">
        <v>0</v>
      </c>
      <c r="DH82" s="96" t="str">
        <f>IF(DK82="","",(IF(DI82=0,DJ82*DH$4,(VLOOKUP(DK82,Dane!$A$2:$B$10,2)+2*DI82+DJ82)*DH$4)))</f>
        <v/>
      </c>
      <c r="DI82" s="98"/>
      <c r="DJ82" s="98"/>
      <c r="DK82" s="98"/>
      <c r="DL82" s="96" t="str">
        <f>IF(DO82="","",(IF(DM82=0,DN82*DL$4,(VLOOKUP(DO82,Dane!$A$2:$B$10,2)+2*DM82+DN82)*DL$4)))</f>
        <v/>
      </c>
      <c r="DM82" s="98"/>
      <c r="DN82" s="98"/>
      <c r="DO82" s="98"/>
      <c r="DP82" s="96" t="str">
        <f>IF(DS82="","",(IF(DQ82=0,DR82*DP$4,(VLOOKUP(DS82,Dane!$A$2:$B$10,2)+2*DQ82+DR82)*DP$4)))</f>
        <v/>
      </c>
      <c r="DQ82" s="98"/>
      <c r="DR82" s="98"/>
      <c r="DS82" s="98"/>
      <c r="DT82" s="96" t="str">
        <f>IF(DW82="","",(IF(DU82=0,DV82*DT$4,(VLOOKUP(DW82,Dane!$A$2:$B$10,2)+2*DU82+DV82)*DT$4)))</f>
        <v/>
      </c>
      <c r="DU82" s="98"/>
      <c r="DV82" s="98"/>
      <c r="DW82" s="98"/>
      <c r="DX82" s="96" t="str">
        <f>IF(EA82="","",(IF(DY82=0,DZ82*DX$4,(VLOOKUP(EA82,Dane!$A$2:$B$10,2)+2*DY82+DZ82)*DX$4)))</f>
        <v/>
      </c>
      <c r="DY82" s="98"/>
      <c r="DZ82" s="98"/>
      <c r="EA82" s="98"/>
      <c r="EB82" s="96" t="str">
        <f>IF(EE82="","",(IF(EC82=0,ED82*EB$4,(VLOOKUP(EE82,Dane!$A$2:$B$10,2)+2*EC82+ED82)*EB$4)))</f>
        <v/>
      </c>
      <c r="EC82" s="98"/>
      <c r="ED82" s="98"/>
      <c r="EE82" s="98"/>
      <c r="EF82" s="96" t="str">
        <f>IF(EI82="","",(IF(EG82=0,EH82*EF$4,(VLOOKUP(EI82,Dane!$A$2:$B$10,2)+2*EG82+EH82)*EF$4)))</f>
        <v/>
      </c>
      <c r="EG82" s="98"/>
      <c r="EH82" s="98"/>
      <c r="EI82" s="98"/>
      <c r="EJ82" s="96" t="str">
        <f>IF(EM82="","",(IF(EK82=0,EL82*EJ$4,(VLOOKUP(EM82,Dane!$A$2:$B$10,2)+2*EK82+EL82)*EJ$4)))</f>
        <v/>
      </c>
      <c r="EK82" s="98"/>
      <c r="EL82" s="98"/>
      <c r="EM82" s="98"/>
      <c r="EN82" s="96" t="str">
        <f>IF(EQ82="","",(IF(EO82=0,EP82*EN$4,(VLOOKUP(EQ82,Dane!$A$2:$B$10,2)+2*EO82+EP82)*EN$4)))</f>
        <v/>
      </c>
      <c r="EO82" s="98"/>
      <c r="EP82" s="98"/>
      <c r="EQ82" s="98"/>
      <c r="ER82" s="96" t="str">
        <f>IF(EU82="","",(IF(ES82=0,ET82*ER$4,(VLOOKUP(EU82,Dane!$A$2:$B$10,2)+2*ES82+ET82)*ER$4)))</f>
        <v/>
      </c>
      <c r="ES82" s="98"/>
      <c r="ET82" s="98"/>
      <c r="EU82" s="98"/>
      <c r="EV82" s="96" t="str">
        <f>IF(EY82="","",(IF(EW82=0,EX82*EV$4,(VLOOKUP(EY82,Dane!$A$2:$B$10,2)+2*EW82+EX82)*EV$4)))</f>
        <v/>
      </c>
      <c r="EW82" s="98"/>
      <c r="EX82" s="98"/>
      <c r="EY82" s="98"/>
      <c r="EZ82" s="96">
        <f>IF(FC82="","",(IF(FA82=0,FB82*EZ$4,(VLOOKUP(FC82,Dane!$A$2:$B$10,2)+2*FA82+FB82)*EZ$4)))</f>
        <v>44</v>
      </c>
      <c r="FA82" s="99">
        <v>1</v>
      </c>
      <c r="FB82" s="99">
        <v>2</v>
      </c>
      <c r="FC82" s="99">
        <v>2</v>
      </c>
      <c r="FD82" s="96" t="str">
        <f>IF(FG82="","",(IF(FE82=0,FF82*FD$4,(VLOOKUP(FG82,Dane!$A$2:$B$10,2)+2*FE82+FF82)*FD$4)))</f>
        <v/>
      </c>
      <c r="FE82" s="98"/>
      <c r="FF82" s="98"/>
      <c r="FG82" s="98"/>
      <c r="FH82" s="96" t="str">
        <f>IF(FK82="","",(IF(FI82=0,FJ82*FH$4,(VLOOKUP(FK82,Dane!$A$2:$B$10,2)+2*FI82+FJ82)*FH$4)))</f>
        <v/>
      </c>
      <c r="FI82" s="98"/>
      <c r="FJ82" s="98"/>
      <c r="FK82" s="98"/>
      <c r="FL82" s="96" t="str">
        <f>IF(FO82="","",(IF(FM82=0,FN82*FL$4,(VLOOKUP(FO82,Dane!$A$2:$B$10,2)+2*FM82+FN82)*FL$4)))</f>
        <v/>
      </c>
      <c r="FM82" s="98"/>
      <c r="FN82" s="98"/>
      <c r="FO82" s="98"/>
      <c r="FP82" s="96" t="str">
        <f>IF(FS82="","",(IF(FQ82=0,FR82*FP$4,(VLOOKUP(FS82,Dane!$A$2:$B$10,2)+2*FQ82+FR82)*FP$4)))</f>
        <v/>
      </c>
      <c r="FQ82" s="98"/>
      <c r="FR82" s="98"/>
      <c r="FS82" s="98"/>
      <c r="FT82" s="96" t="str">
        <f>IF(FW82="","",(IF(FU82=0,FV82*FT$4,(VLOOKUP(FW82,Dane!$A$2:$B$10,2)+2*FU82+FV82)*FT$4)))</f>
        <v/>
      </c>
      <c r="FU82" s="98"/>
      <c r="FV82" s="98"/>
      <c r="FW82" s="98"/>
      <c r="FX82" s="96" t="str">
        <f>IF(GA82="","",(IF(FY82=0,FZ82*FX$4,(VLOOKUP(GA82,Dane!$A$2:$B$10,2)+2*FY82+FZ82)*FX$4)))</f>
        <v/>
      </c>
      <c r="FY82" s="98"/>
      <c r="FZ82" s="98"/>
      <c r="GA82" s="98"/>
      <c r="GB82" s="96" t="str">
        <f>IF(GE82="","",(IF(GC82=0,GD82*GB$4,(VLOOKUP(GE82,Dane!$A$2:$B$10,2)+2*GC82+GD82)*GB$4)))</f>
        <v/>
      </c>
      <c r="GC82" s="98"/>
      <c r="GD82" s="98"/>
      <c r="GE82" s="98"/>
      <c r="GF82" s="96" t="str">
        <f>IF(GI82="","",(IF(GG82=0,GH82*GF$4,(VLOOKUP(GI82,Dane!$A$2:$B$10,2)+2*GG82+GH82)*GF$4)))</f>
        <v/>
      </c>
      <c r="GG82" s="98"/>
      <c r="GH82" s="98"/>
      <c r="GI82" s="98"/>
      <c r="GJ82" s="96" t="str">
        <f>IF(GM82="","",(IF(GK82=0,GL82*GJ$4,(VLOOKUP(GM82,Dane!$A$2:$B$10,2)+2*GK82+GL82)*GJ$4)))</f>
        <v/>
      </c>
      <c r="GK82" s="98"/>
      <c r="GL82" s="98"/>
      <c r="GM82" s="98"/>
      <c r="GN82" s="96" t="str">
        <f>IF(GQ82="","",(IF(GO82=0,GP82*GN$4,(VLOOKUP(GQ82,Dane!$A$2:$B$10,2)+2*GO82+GP82)*GN$4)))</f>
        <v/>
      </c>
      <c r="GO82" s="98"/>
      <c r="GP82" s="98"/>
      <c r="GQ82" s="98"/>
      <c r="GR82" s="96">
        <f>IF(GU82="","",(IF(GS82=0,GT82*GR$4,(VLOOKUP(GU82,Dane!$A$2:$B$10,2)+2*GS82+GT82)*GR$4)))</f>
        <v>6</v>
      </c>
      <c r="GS82" s="99">
        <v>0</v>
      </c>
      <c r="GT82" s="99">
        <v>1</v>
      </c>
      <c r="GU82" s="99">
        <v>0</v>
      </c>
      <c r="GV82" s="96" t="str">
        <f>IF(GY82="","",(IF(GW82=0,GX82*GV$4,(VLOOKUP(GY82,Dane!$A$2:$B$10,2)+2*GW82+GX82)*GV$4)))</f>
        <v/>
      </c>
      <c r="GW82" s="98"/>
      <c r="GX82" s="98"/>
      <c r="GY82" s="98"/>
      <c r="GZ82" s="96" t="str">
        <f>IF(HC82="","",(IF(HA82=0,HB82*GZ$4,(VLOOKUP(HC82,Dane!$A$2:$B$10,2)+2*HA82+HB82)*GZ$4)))</f>
        <v/>
      </c>
      <c r="HA82" s="98"/>
      <c r="HB82" s="98"/>
      <c r="HC82" s="98"/>
      <c r="HD82" s="96" t="str">
        <f>IF(HG82="","",(IF(HE82=0,HF82*HD$4,(VLOOKUP(HG82,Dane!$A$2:$B$10,2)+2*HE82+HF82)*HD$4)))</f>
        <v/>
      </c>
      <c r="HE82" s="98"/>
      <c r="HF82" s="98"/>
      <c r="HG82" s="98"/>
      <c r="HH82" s="96" t="str">
        <f>IF(HK82="","",(IF(HI82=0,HJ82*HH$4,(VLOOKUP(HK82,Dane!$A$2:$B$10,2)+2*HI82+HJ82)*HH$4)))</f>
        <v/>
      </c>
      <c r="HI82" s="98"/>
      <c r="HJ82" s="98"/>
      <c r="HK82" s="98"/>
      <c r="HL82" s="96" t="str">
        <f>IF(HO82="","",(IF(HM82=0,HN82*HL$4,(VLOOKUP(HO82,Dane!$A$2:$B$10,2)+2*HM82+HN82)*HL$4)))</f>
        <v/>
      </c>
      <c r="HM82" s="98"/>
      <c r="HN82" s="98"/>
      <c r="HO82" s="98"/>
      <c r="HP82" s="96" t="str">
        <f>IF(HS82="","",(IF(HQ82=0,HR82*HP$4,(VLOOKUP(HS82,Dane!$A$2:$B$10,2)+2*HQ82+HR82)*HP$4)))</f>
        <v/>
      </c>
      <c r="HQ82" s="98"/>
      <c r="HR82" s="98"/>
      <c r="HS82" s="98"/>
      <c r="HT82" s="96" t="str">
        <f>IF(HW82="","",(IF(HU82=0,HV82*HT$4,(VLOOKUP(HW82,Dane!$A$2:$B$10,2)+2*HU82+HV82)*HT$4)))</f>
        <v/>
      </c>
      <c r="HU82" s="98"/>
      <c r="HV82" s="98"/>
      <c r="HW82" s="98"/>
      <c r="HX82" s="96" t="str">
        <f>IF(IA82="","",(IF(HY82=0,HZ82*HX$4,(VLOOKUP(IA82,Dane!$A$2:$B$10,2)+2*HY82+HZ82)*HX$4)))</f>
        <v/>
      </c>
      <c r="HY82" s="98"/>
      <c r="HZ82" s="98"/>
      <c r="IA82" s="98"/>
      <c r="IB82" s="96" t="str">
        <f>IF(IE82="","",(IF(IC82=0,ID82*IB$4,(VLOOKUP(IE82,Dane!$A$2:$B$10,2)+2*IC82+ID82)*IB$4)))</f>
        <v/>
      </c>
      <c r="IC82" s="98"/>
      <c r="ID82" s="98"/>
      <c r="IE82" s="98"/>
      <c r="IF82" s="96" t="str">
        <f>IF(II82="","",(IF(IG82=0,IH82*IF$4,(VLOOKUP(II82,Dane!$A$2:$B$10,2)+2*IG82+IH82)*IF$4)))</f>
        <v/>
      </c>
      <c r="IG82" s="98"/>
      <c r="IH82" s="98"/>
      <c r="II82" s="98"/>
      <c r="IJ82" s="96" t="str">
        <f>IF(IM82="","",(IF(IK82=0,IL82*IJ$4,(VLOOKUP(IM82,Dane!$A$2:$B$10,2)+2*IK82+IL82)*IJ$4)))</f>
        <v/>
      </c>
      <c r="IK82" s="98"/>
      <c r="IL82" s="98"/>
      <c r="IM82" s="98"/>
      <c r="IN82" s="96" t="str">
        <f>IF(IQ82="","",(IF(IO82=0,IP82*IN$4,(VLOOKUP(IQ82,Dane!$A$2:$B$10,2)+2*IO82+IP82)*IN$4)))</f>
        <v/>
      </c>
      <c r="IO82" s="98"/>
      <c r="IP82" s="98"/>
      <c r="IQ82" s="98"/>
      <c r="IR82" s="96" t="str">
        <f>IF(IU82="","",(IF(IS82=0,IT82*IR$4,(VLOOKUP(IU82,Dane!$A$2:$B$10,2)+2*IS82+IT82)*IR$4)))</f>
        <v/>
      </c>
      <c r="IS82" s="98"/>
      <c r="IT82" s="98"/>
      <c r="IU82" s="98"/>
      <c r="IV82" s="96" t="str">
        <f>IF(IY82="","",(IF(IW82=0,IX82*IV$4,(VLOOKUP(IY82,Dane!$A$2:$B$10,2)+2*IW82+IX82)*IV$4)))</f>
        <v/>
      </c>
      <c r="IW82" s="98"/>
      <c r="IX82" s="98"/>
      <c r="IY82" s="98"/>
      <c r="IZ82" s="96" t="str">
        <f>IF(JC82="","",(IF(JA82=0,JB82*IZ$4,(VLOOKUP(JC82,Dane!$A$2:$B$10,2)+2*JA82+JB82)*IZ$4)))</f>
        <v/>
      </c>
      <c r="JA82" s="98"/>
      <c r="JB82" s="98"/>
      <c r="JC82" s="98"/>
      <c r="JD82" s="96" t="str">
        <f>IF(JG82="","",(IF(JE82=0,JF82*JD$4,(VLOOKUP(JG82,Dane!$A$2:$B$10,2)+2*JE82+JF82)*JD$4)))</f>
        <v/>
      </c>
      <c r="JE82" s="98"/>
      <c r="JF82" s="98"/>
      <c r="JG82" s="98"/>
      <c r="JH82" s="96" t="str">
        <f>IF(JK82="","",(IF(JI82=0,JJ82*JH$4,(VLOOKUP(JK82,Dane!$A$2:$B$10,2)+2*JI82+JJ82)*JH$4)))</f>
        <v/>
      </c>
      <c r="JI82" s="98"/>
      <c r="JJ82" s="98"/>
      <c r="JK82" s="98"/>
      <c r="JL82" s="96" t="str">
        <f>IF(JO82="","",(IF(JM82=0,JN82*JL$4,(VLOOKUP(JO82,Dane!$A$2:$B$10,2)+2*JM82+JN82)*JL$4)))</f>
        <v/>
      </c>
      <c r="JM82" s="98"/>
      <c r="JN82" s="98"/>
      <c r="JO82" s="98"/>
      <c r="JP82" s="96" t="str">
        <f>IF(JS82="","",(IF(JQ82=0,JR82*JP$4,(VLOOKUP(JS82,Dane!$A$2:$B$10,2)+2*JQ82+JR82)*JP$4)))</f>
        <v/>
      </c>
      <c r="JQ82" s="98"/>
      <c r="JR82" s="98"/>
      <c r="JS82" s="98"/>
      <c r="JT82" s="96" t="str">
        <f>IF(JW82="","",(IF(JU82=0,JV82*JT$4,(VLOOKUP(JW82,Dane!$A$2:$B$10,2)+2*JU82+JV82)*JT$4)))</f>
        <v/>
      </c>
      <c r="JU82" s="98"/>
      <c r="JV82" s="98"/>
      <c r="JW82" s="98"/>
      <c r="JX82" s="96" t="str">
        <f>IF(KA82="","",(IF(JY82=0,JZ82*JX$4,(VLOOKUP(KA82,Dane!$A$2:$B$10,2)+2*JY82+JZ82)*JX$4)))</f>
        <v/>
      </c>
      <c r="JY82" s="98"/>
      <c r="JZ82" s="98"/>
      <c r="KA82" s="98"/>
      <c r="KB82" s="96" t="str">
        <f>IF(KE82="","",(IF(KC82=0,KD82*KB$4,(VLOOKUP(KE82,Dane!$A$2:$B$10,2)+2*KC82+KD82)*KB$4)))</f>
        <v/>
      </c>
      <c r="KC82" s="98"/>
      <c r="KD82" s="98"/>
      <c r="KE82" s="98"/>
      <c r="KF82" s="96" t="str">
        <f>IF(KI82="","",(IF(KG82=0,KH82*KF$4,(VLOOKUP(KI82,Dane!$A$2:$B$10,2)+2*KG82+KH82)*KF$4)))</f>
        <v/>
      </c>
      <c r="KG82" s="98"/>
      <c r="KH82" s="98"/>
      <c r="KI82" s="98"/>
      <c r="KJ82" s="96" t="str">
        <f>IF(KM82="","",(IF(KK82=0,KL82*KJ$4,(VLOOKUP(KM82,Dane!$A$2:$B$10,2)+2*KK82+KL82)*KJ$4)))</f>
        <v/>
      </c>
      <c r="KK82" s="98"/>
      <c r="KL82" s="98"/>
      <c r="KM82" s="98"/>
      <c r="KN82" s="96" t="str">
        <f>IF(KQ82="","",(IF(KO82=0,KP82*KN$4,(VLOOKUP(KQ82,Dane!$A$2:$B$10,2)+2*KO82+KP82)*KN$4)))</f>
        <v/>
      </c>
      <c r="KO82" s="98"/>
      <c r="KP82" s="98"/>
      <c r="KQ82" s="98"/>
      <c r="KR82" s="96" t="str">
        <f>IF(KU82="","",(IF(KS82=0,KT82*KR$4,(VLOOKUP(KU82,Dane!$A$2:$B$10,2)+2*KS82+KT82)*KR$4)))</f>
        <v/>
      </c>
      <c r="KS82" s="98"/>
      <c r="KT82" s="98"/>
      <c r="KU82" s="98"/>
      <c r="KV82" s="96" t="str">
        <f>IF(KY82="","",(IF(KW82=0,KX82*KV$4,(VLOOKUP(KY82,Dane!$A$2:$B$10,2)+2*KW82+KX82)*KV$4)))</f>
        <v/>
      </c>
      <c r="KW82" s="98"/>
      <c r="KX82" s="98"/>
      <c r="KY82" s="98"/>
      <c r="KZ82" s="96" t="str">
        <f>IF(LC82="","",(IF(LA82=0,LB82*KZ$4,(VLOOKUP(LC82,Dane!$A$2:$B$10,2)+2*LA82+LB82)*KZ$4)))</f>
        <v/>
      </c>
      <c r="LA82" s="98"/>
      <c r="LB82" s="98"/>
      <c r="LC82" s="98"/>
      <c r="LD82" s="96" t="str">
        <f>IF(LG82="","",(IF(LE82=0,LF82*LD$4,(VLOOKUP(LG82,Dane!$A$2:$B$10,2)+2*LE82+LF82)*LD$4)))</f>
        <v/>
      </c>
      <c r="LE82" s="98"/>
      <c r="LF82" s="98"/>
      <c r="LG82" s="98"/>
      <c r="LH82" s="96" t="str">
        <f>IF(LK82="","",(IF(LI82=0,LJ82*LH$4,(VLOOKUP(LK82,Dane!$A$2:$B$10,2)+2*LI82+LJ82)*LH$4)))</f>
        <v/>
      </c>
      <c r="LI82" s="98"/>
      <c r="LJ82" s="98"/>
      <c r="LK82" s="98"/>
      <c r="LL82" s="96" t="str">
        <f>IF(LO82="","",(IF(LM82=0,LN82*LL$4,(VLOOKUP(LO82,Dane!$A$2:$B$10,2)+2*LM82+LN82)*LL$4)))</f>
        <v/>
      </c>
      <c r="LM82" s="98"/>
      <c r="LN82" s="98"/>
      <c r="LO82" s="98"/>
      <c r="LP82" s="96" t="str">
        <f>IF(LS82="","",(IF(LQ82=0,LR82*LP$4,(VLOOKUP(LS82,Dane!$A$2:$B$10,2)+2*LQ82+LR82)*LP$4)))</f>
        <v/>
      </c>
      <c r="LQ82" s="98"/>
      <c r="LR82" s="98"/>
      <c r="LS82" s="98"/>
      <c r="LT82" s="96" t="str">
        <f>IF(LW82="","",(IF(LU82=0,LV82*LT$4,(VLOOKUP(LW82,Dane!$A$2:$B$10,2)+2*LU82+LV82)*LT$4)))</f>
        <v/>
      </c>
      <c r="LU82" s="98"/>
      <c r="LV82" s="98"/>
      <c r="LW82" s="98"/>
      <c r="LX82" s="96" t="str">
        <f>IF(MA82="","",(IF(LY82=0,LZ82*LX$4,(VLOOKUP(MA82,Dane!$A$2:$B$10,2)+2*LY82+LZ82)*LX$4)))</f>
        <v/>
      </c>
      <c r="LY82" s="98"/>
      <c r="LZ82" s="98"/>
      <c r="MA82" s="98"/>
      <c r="MB82" s="96" t="str">
        <f>IF(ME82="","",(IF(MC82=0,MD82*MB$4,(VLOOKUP(ME82,Dane!$A$2:$B$10,2)+2*MC82+MD82)*MB$4)))</f>
        <v/>
      </c>
      <c r="MC82" s="98"/>
      <c r="MD82" s="98"/>
      <c r="ME82" s="98"/>
      <c r="MF82" s="96" t="str">
        <f>IF(MI82="","",(IF(MG82=0,MH82*MF$4,(VLOOKUP(MI82,Dane!$A$2:$B$10,2)+2*MG82+MH82)*MF$4)))</f>
        <v/>
      </c>
      <c r="MG82" s="98"/>
      <c r="MH82" s="98"/>
      <c r="MI82" s="98"/>
      <c r="MJ82" s="96" t="str">
        <f>IF(MM82="","",(IF(MK82=0,ML82*MJ$4,(VLOOKUP(MM82,Dane!$A$2:$B$10,2)+2*MK82+ML82)*MJ$4)))</f>
        <v/>
      </c>
      <c r="MK82" s="98"/>
      <c r="ML82" s="98"/>
      <c r="MM82" s="98"/>
      <c r="MN82" s="96" t="str">
        <f>IF(MQ82="","",(IF(MO82=0,MP82*MN$4,(VLOOKUP(MQ82,Dane!$A$2:$B$10,2)+2*MO82+MP82)*MN$4)))</f>
        <v/>
      </c>
      <c r="MO82" s="98"/>
      <c r="MP82" s="98"/>
      <c r="MQ82" s="98"/>
      <c r="MR82" s="96" t="str">
        <f>IF(MU82="","",(IF(MS82=0,MT82*MR$4,(VLOOKUP(MU82,Dane!$A$2:$B$10,2)+2*MS82+MT82)*MR$4)))</f>
        <v/>
      </c>
      <c r="MS82" s="98"/>
      <c r="MT82" s="98"/>
      <c r="MU82" s="98"/>
      <c r="MV82" s="96" t="str">
        <f>IF(MY82="","",(IF(MW82=0,MX82*MV$4,(VLOOKUP(MY82,Dane!$A$2:$B$10,2)+2*MW82+MX82)*MV$4)))</f>
        <v/>
      </c>
      <c r="MW82" s="98"/>
      <c r="MX82" s="98"/>
      <c r="MY82" s="98"/>
      <c r="MZ82" s="96" t="str">
        <f>IF(NC82="","",(IF(NA82=0,NB82*MZ$4,(VLOOKUP(NC82,Dane!$A$2:$B$10,2)+2*NA82+NB82)*MZ$4)))</f>
        <v/>
      </c>
      <c r="NA82" s="98"/>
      <c r="NB82" s="98"/>
      <c r="NC82" s="98"/>
      <c r="ND82" s="96" t="str">
        <f>IF(NG82="","",(IF(NE82=0,NF82*ND$4,(VLOOKUP(NG82,Dane!$A$2:$B$10,2)+2*NE82+NF82)*ND$4)))</f>
        <v/>
      </c>
      <c r="NE82" s="98"/>
      <c r="NF82" s="98"/>
      <c r="NG82" s="98"/>
      <c r="NH82" s="96" t="str">
        <f>IF(NK82="","",(IF(NI82=0,NJ82*NH$4,(VLOOKUP(NK82,Dane!$A$2:$B$10,2)+2*NI82+NJ82)*NH$4)))</f>
        <v/>
      </c>
      <c r="NI82" s="98"/>
      <c r="NJ82" s="98"/>
      <c r="NK82" s="98"/>
      <c r="NL82" s="96" t="str">
        <f>IF(NO82="","",(IF(NM82=0,NN82*NL$4,(VLOOKUP(NO82,Dane!$A$2:$B$10,2)+2*NM82+NN82)*NL$4)))</f>
        <v/>
      </c>
      <c r="NM82" s="98"/>
      <c r="NN82" s="98"/>
      <c r="NO82" s="98"/>
      <c r="NP82" s="96" t="str">
        <f>IF(NS82="","",(IF(NQ82=0,NR82*NP$4,(VLOOKUP(NS82,Dane!$A$2:$B$10,2)+2*NQ82+NR82)*NP$4)))</f>
        <v/>
      </c>
      <c r="NQ82" s="98"/>
      <c r="NR82" s="98"/>
      <c r="NS82" s="98"/>
      <c r="NT82" s="96" t="str">
        <f>IF(NW82="","",(IF(NU82=0,NV82*NT$4,(VLOOKUP(NW82,Dane!$A$2:$B$10,2)+2*NU82+NV82)*NT$4)))</f>
        <v/>
      </c>
      <c r="NU82" s="98"/>
      <c r="NV82" s="98"/>
      <c r="NW82" s="98"/>
      <c r="NX82" s="96" t="str">
        <f>IF(OA82="","",(IF(NY82=0,NZ82*NX$4,(VLOOKUP(OA82,Dane!$A$2:$B$10,2)+2*NY82+NZ82)*NX$4)))</f>
        <v/>
      </c>
      <c r="NY82" s="98"/>
      <c r="NZ82" s="98"/>
      <c r="OA82" s="98"/>
      <c r="OB82" s="96" t="str">
        <f>IF(OE82="","",(IF(OC82=0,OD82*OB$4,(VLOOKUP(OE82,Dane!$A$2:$B$10,2)+2*OC82+OD82)*OB$4)))</f>
        <v/>
      </c>
      <c r="OC82" s="98"/>
      <c r="OD82" s="98"/>
      <c r="OE82" s="98"/>
      <c r="OF82" s="96" t="str">
        <f>IF(OI82="","",(IF(OG82=0,OH82*OF$4,(VLOOKUP(OI82,Dane!$A$2:$B$10,2)+2*OG82+OH82)*OF$4)))</f>
        <v/>
      </c>
      <c r="OG82" s="98"/>
      <c r="OH82" s="98"/>
      <c r="OI82" s="98"/>
      <c r="OJ82" s="96" t="str">
        <f>IF(OM82="","",(IF(OK82=0,OL82*OJ$4,(VLOOKUP(OM82,Dane!$A$2:$B$10,2)+2*OK82+OL82)*OJ$4)))</f>
        <v/>
      </c>
      <c r="OK82" s="98"/>
      <c r="OL82" s="98"/>
      <c r="OM82" s="98"/>
      <c r="ON82" s="96" t="str">
        <f>IF(OQ82="","",(IF(OO82=0,OP82*ON$4,(VLOOKUP(OQ82,Dane!$A$2:$B$10,2)+2*OO82+OP82)*ON$4)))</f>
        <v/>
      </c>
      <c r="OO82" s="98"/>
      <c r="OP82" s="98"/>
      <c r="OQ82" s="98"/>
      <c r="OR82" s="96" t="str">
        <f>IF(OU82="","",(IF(OS82=0,OT82*OR$4,(VLOOKUP(OU82,Dane!$A$2:$B$10,2)+2*OS82+OT82)*OR$4)))</f>
        <v/>
      </c>
      <c r="OS82" s="98"/>
      <c r="OT82" s="98"/>
      <c r="OU82" s="112"/>
    </row>
    <row r="83" spans="1:411" x14ac:dyDescent="0.25">
      <c r="A83" s="70">
        <f t="shared" si="433"/>
        <v>78</v>
      </c>
      <c r="B83" s="83" t="s">
        <v>211</v>
      </c>
      <c r="C83" s="63">
        <v>2007</v>
      </c>
      <c r="D83" s="64" t="str">
        <f>VLOOKUP(C83,Dane!$A$17:$B$34,2)</f>
        <v>funny młodszy</v>
      </c>
      <c r="E83" s="65">
        <f t="shared" si="434"/>
        <v>57</v>
      </c>
      <c r="F83" s="66">
        <f t="shared" si="515"/>
        <v>28.5</v>
      </c>
      <c r="G83" s="66">
        <f t="shared" si="515"/>
        <v>17</v>
      </c>
      <c r="H83" s="66">
        <f t="shared" si="515"/>
        <v>11.5</v>
      </c>
      <c r="I83" s="66" t="str">
        <f t="shared" si="515"/>
        <v/>
      </c>
      <c r="J83" s="66" t="str">
        <f t="shared" si="515"/>
        <v/>
      </c>
      <c r="K83" s="66" t="str">
        <f t="shared" si="515"/>
        <v/>
      </c>
      <c r="L83" s="66" t="str">
        <f t="shared" si="515"/>
        <v/>
      </c>
      <c r="M83" s="66" t="str">
        <f t="shared" si="515"/>
        <v/>
      </c>
      <c r="N83" s="66" t="str">
        <f t="shared" si="515"/>
        <v/>
      </c>
      <c r="O83" s="72" t="str">
        <f t="shared" si="515"/>
        <v/>
      </c>
      <c r="P83" s="67">
        <f t="shared" si="435"/>
        <v>3</v>
      </c>
      <c r="Q83" s="69" t="str">
        <f t="shared" si="436"/>
        <v/>
      </c>
      <c r="R83" s="69" t="str">
        <f t="shared" si="437"/>
        <v/>
      </c>
      <c r="S83" s="69" t="str">
        <f t="shared" si="438"/>
        <v/>
      </c>
      <c r="T83" s="69" t="str">
        <f t="shared" si="439"/>
        <v/>
      </c>
      <c r="U83" s="69" t="str">
        <f t="shared" si="440"/>
        <v/>
      </c>
      <c r="V83" s="69" t="str">
        <f t="shared" si="441"/>
        <v/>
      </c>
      <c r="W83" s="69" t="str">
        <f t="shared" si="442"/>
        <v/>
      </c>
      <c r="X83" s="69" t="str">
        <f t="shared" si="443"/>
        <v/>
      </c>
      <c r="Y83" s="69" t="str">
        <f t="shared" si="444"/>
        <v/>
      </c>
      <c r="Z83" s="69" t="str">
        <f t="shared" si="445"/>
        <v/>
      </c>
      <c r="AA83" s="69" t="str">
        <f t="shared" si="446"/>
        <v/>
      </c>
      <c r="AB83" s="69" t="str">
        <f t="shared" si="447"/>
        <v/>
      </c>
      <c r="AC83" s="69" t="str">
        <f t="shared" si="448"/>
        <v/>
      </c>
      <c r="AD83" s="69" t="str">
        <f t="shared" si="449"/>
        <v/>
      </c>
      <c r="AE83" s="69" t="str">
        <f t="shared" si="450"/>
        <v/>
      </c>
      <c r="AF83" s="69" t="str">
        <f t="shared" si="451"/>
        <v/>
      </c>
      <c r="AG83" s="69" t="str">
        <f t="shared" si="452"/>
        <v/>
      </c>
      <c r="AH83" s="69" t="str">
        <f t="shared" si="453"/>
        <v/>
      </c>
      <c r="AI83" s="69" t="str">
        <f t="shared" si="454"/>
        <v/>
      </c>
      <c r="AJ83" s="69" t="str">
        <f t="shared" si="455"/>
        <v/>
      </c>
      <c r="AK83" s="69" t="str">
        <f t="shared" si="456"/>
        <v/>
      </c>
      <c r="AL83" s="69" t="str">
        <f t="shared" si="457"/>
        <v/>
      </c>
      <c r="AM83" s="69" t="str">
        <f t="shared" si="458"/>
        <v/>
      </c>
      <c r="AN83" s="69" t="str">
        <f t="shared" si="459"/>
        <v/>
      </c>
      <c r="AO83" s="69" t="str">
        <f t="shared" si="460"/>
        <v/>
      </c>
      <c r="AP83" s="69" t="str">
        <f t="shared" si="461"/>
        <v/>
      </c>
      <c r="AQ83" s="69" t="str">
        <f t="shared" si="462"/>
        <v/>
      </c>
      <c r="AR83" s="69" t="str">
        <f t="shared" si="463"/>
        <v/>
      </c>
      <c r="AS83" s="69" t="str">
        <f t="shared" si="464"/>
        <v/>
      </c>
      <c r="AT83" s="69" t="str">
        <f t="shared" si="465"/>
        <v/>
      </c>
      <c r="AU83" s="69" t="str">
        <f t="shared" si="466"/>
        <v/>
      </c>
      <c r="AV83" s="69" t="str">
        <f t="shared" si="467"/>
        <v/>
      </c>
      <c r="AW83" s="69" t="str">
        <f t="shared" si="468"/>
        <v/>
      </c>
      <c r="AX83" s="69" t="str">
        <f t="shared" si="469"/>
        <v/>
      </c>
      <c r="AY83" s="69" t="str">
        <f t="shared" si="470"/>
        <v/>
      </c>
      <c r="AZ83" s="69" t="str">
        <f t="shared" si="471"/>
        <v/>
      </c>
      <c r="BA83" s="69" t="str">
        <f t="shared" si="472"/>
        <v/>
      </c>
      <c r="BB83" s="69" t="str">
        <f t="shared" si="473"/>
        <v/>
      </c>
      <c r="BC83" s="69" t="str">
        <f t="shared" si="474"/>
        <v/>
      </c>
      <c r="BD83" s="69" t="str">
        <f t="shared" si="475"/>
        <v/>
      </c>
      <c r="BE83" s="69" t="str">
        <f t="shared" si="476"/>
        <v/>
      </c>
      <c r="BF83" s="69" t="str">
        <f t="shared" si="477"/>
        <v/>
      </c>
      <c r="BG83" s="69" t="str">
        <f t="shared" si="478"/>
        <v/>
      </c>
      <c r="BH83" s="69" t="str">
        <f t="shared" si="479"/>
        <v/>
      </c>
      <c r="BI83" s="69" t="str">
        <f t="shared" si="480"/>
        <v/>
      </c>
      <c r="BJ83" s="69" t="str">
        <f t="shared" si="481"/>
        <v/>
      </c>
      <c r="BK83" s="69" t="str">
        <f t="shared" si="482"/>
        <v/>
      </c>
      <c r="BL83" s="69">
        <f t="shared" si="483"/>
        <v>28.5</v>
      </c>
      <c r="BM83" s="69" t="str">
        <f t="shared" si="484"/>
        <v/>
      </c>
      <c r="BN83" s="69" t="str">
        <f t="shared" si="485"/>
        <v/>
      </c>
      <c r="BO83" s="69" t="str">
        <f t="shared" si="486"/>
        <v/>
      </c>
      <c r="BP83" s="69">
        <f t="shared" si="487"/>
        <v>11.5</v>
      </c>
      <c r="BQ83" s="69" t="str">
        <f t="shared" si="488"/>
        <v/>
      </c>
      <c r="BR83" s="69" t="str">
        <f t="shared" si="489"/>
        <v/>
      </c>
      <c r="BS83" s="69" t="str">
        <f t="shared" si="490"/>
        <v/>
      </c>
      <c r="BT83" s="69" t="str">
        <f t="shared" si="491"/>
        <v/>
      </c>
      <c r="BU83" s="69" t="str">
        <f t="shared" si="492"/>
        <v/>
      </c>
      <c r="BV83" s="69" t="str">
        <f t="shared" si="493"/>
        <v/>
      </c>
      <c r="BW83" s="69" t="str">
        <f t="shared" si="494"/>
        <v/>
      </c>
      <c r="BX83" s="69" t="str">
        <f t="shared" si="495"/>
        <v/>
      </c>
      <c r="BY83" s="69" t="str">
        <f t="shared" si="496"/>
        <v/>
      </c>
      <c r="BZ83" s="69" t="str">
        <f t="shared" si="497"/>
        <v/>
      </c>
      <c r="CA83" s="69" t="str">
        <f t="shared" si="498"/>
        <v/>
      </c>
      <c r="CB83" s="69" t="str">
        <f t="shared" si="499"/>
        <v/>
      </c>
      <c r="CC83" s="69" t="str">
        <f t="shared" si="500"/>
        <v/>
      </c>
      <c r="CD83" s="69" t="str">
        <f t="shared" si="501"/>
        <v/>
      </c>
      <c r="CE83" s="69" t="str">
        <f t="shared" si="502"/>
        <v/>
      </c>
      <c r="CF83" s="69" t="str">
        <f t="shared" si="503"/>
        <v/>
      </c>
      <c r="CG83" s="69" t="str">
        <f t="shared" si="504"/>
        <v/>
      </c>
      <c r="CH83" s="69" t="str">
        <f t="shared" si="505"/>
        <v/>
      </c>
      <c r="CI83" s="69" t="str">
        <f t="shared" si="506"/>
        <v/>
      </c>
      <c r="CJ83" s="69" t="str">
        <f t="shared" si="507"/>
        <v/>
      </c>
      <c r="CK83" s="69" t="str">
        <f t="shared" si="508"/>
        <v/>
      </c>
      <c r="CL83" s="69" t="str">
        <f t="shared" si="509"/>
        <v/>
      </c>
      <c r="CM83" s="69">
        <f t="shared" si="510"/>
        <v>17</v>
      </c>
      <c r="CN83" s="69" t="str">
        <f t="shared" si="511"/>
        <v/>
      </c>
      <c r="CO83" s="69" t="str">
        <f t="shared" si="512"/>
        <v/>
      </c>
      <c r="CP83" s="69" t="str">
        <f t="shared" si="513"/>
        <v/>
      </c>
      <c r="CQ83" s="94" t="str">
        <f t="shared" si="514"/>
        <v/>
      </c>
      <c r="CR83" s="111" t="str">
        <f>IF(CU83="","",(IF(CS83=0,CT83*CR$4,(VLOOKUP(CU83,Dane!$A$2:$B$10,2)+2*CS83+CT83)*CR$4)))</f>
        <v/>
      </c>
      <c r="CS83" s="98"/>
      <c r="CT83" s="98"/>
      <c r="CU83" s="98"/>
      <c r="CV83" s="96" t="str">
        <f>IF(CY83="","",(IF(CW83=0,CX83*CV$4,(VLOOKUP(CY83,Dane!$A$2:$B$10,2)+2*CW83+CX83)*CV$4)))</f>
        <v/>
      </c>
      <c r="CW83" s="98"/>
      <c r="CX83" s="98"/>
      <c r="CY83" s="98"/>
      <c r="CZ83" s="96" t="str">
        <f>IF(DC83="","",(IF(DA83=0,DB83*CZ$4,(VLOOKUP(DC83,Dane!$A$2:$B$10,2)+2*DA83+DB83)*CZ$4)))</f>
        <v/>
      </c>
      <c r="DA83" s="98"/>
      <c r="DB83" s="98"/>
      <c r="DC83" s="98"/>
      <c r="DD83" s="96" t="str">
        <f>IF(DG83="","",(IF(DE83=0,DF83*DD$4,(VLOOKUP(DG83,Dane!$A$2:$B$10,2)+2*DE83+DF83)*DD$4)))</f>
        <v/>
      </c>
      <c r="DE83" s="98"/>
      <c r="DF83" s="98"/>
      <c r="DG83" s="98"/>
      <c r="DH83" s="96" t="str">
        <f>IF(DK83="","",(IF(DI83=0,DJ83*DH$4,(VLOOKUP(DK83,Dane!$A$2:$B$10,2)+2*DI83+DJ83)*DH$4)))</f>
        <v/>
      </c>
      <c r="DI83" s="98"/>
      <c r="DJ83" s="98"/>
      <c r="DK83" s="98"/>
      <c r="DL83" s="96" t="str">
        <f>IF(DO83="","",(IF(DM83=0,DN83*DL$4,(VLOOKUP(DO83,Dane!$A$2:$B$10,2)+2*DM83+DN83)*DL$4)))</f>
        <v/>
      </c>
      <c r="DM83" s="98"/>
      <c r="DN83" s="98"/>
      <c r="DO83" s="98"/>
      <c r="DP83" s="96" t="str">
        <f>IF(DS83="","",(IF(DQ83=0,DR83*DP$4,(VLOOKUP(DS83,Dane!$A$2:$B$10,2)+2*DQ83+DR83)*DP$4)))</f>
        <v/>
      </c>
      <c r="DQ83" s="98"/>
      <c r="DR83" s="98"/>
      <c r="DS83" s="98"/>
      <c r="DT83" s="96" t="str">
        <f>IF(DW83="","",(IF(DU83=0,DV83*DT$4,(VLOOKUP(DW83,Dane!$A$2:$B$10,2)+2*DU83+DV83)*DT$4)))</f>
        <v/>
      </c>
      <c r="DU83" s="98"/>
      <c r="DV83" s="98"/>
      <c r="DW83" s="98"/>
      <c r="DX83" s="96" t="str">
        <f>IF(EA83="","",(IF(DY83=0,DZ83*DX$4,(VLOOKUP(EA83,Dane!$A$2:$B$10,2)+2*DY83+DZ83)*DX$4)))</f>
        <v/>
      </c>
      <c r="DY83" s="98"/>
      <c r="DZ83" s="98"/>
      <c r="EA83" s="98"/>
      <c r="EB83" s="96" t="str">
        <f>IF(EE83="","",(IF(EC83=0,ED83*EB$4,(VLOOKUP(EE83,Dane!$A$2:$B$10,2)+2*EC83+ED83)*EB$4)))</f>
        <v/>
      </c>
      <c r="EC83" s="98"/>
      <c r="ED83" s="98"/>
      <c r="EE83" s="98"/>
      <c r="EF83" s="96" t="str">
        <f>IF(EI83="","",(IF(EG83=0,EH83*EF$4,(VLOOKUP(EI83,Dane!$A$2:$B$10,2)+2*EG83+EH83)*EF$4)))</f>
        <v/>
      </c>
      <c r="EG83" s="98"/>
      <c r="EH83" s="98"/>
      <c r="EI83" s="98"/>
      <c r="EJ83" s="96" t="str">
        <f>IF(EM83="","",(IF(EK83=0,EL83*EJ$4,(VLOOKUP(EM83,Dane!$A$2:$B$10,2)+2*EK83+EL83)*EJ$4)))</f>
        <v/>
      </c>
      <c r="EK83" s="98"/>
      <c r="EL83" s="98"/>
      <c r="EM83" s="98"/>
      <c r="EN83" s="96" t="str">
        <f>IF(EQ83="","",(IF(EO83=0,EP83*EN$4,(VLOOKUP(EQ83,Dane!$A$2:$B$10,2)+2*EO83+EP83)*EN$4)))</f>
        <v/>
      </c>
      <c r="EO83" s="98"/>
      <c r="EP83" s="98"/>
      <c r="EQ83" s="98"/>
      <c r="ER83" s="96" t="str">
        <f>IF(EU83="","",(IF(ES83=0,ET83*ER$4,(VLOOKUP(EU83,Dane!$A$2:$B$10,2)+2*ES83+ET83)*ER$4)))</f>
        <v/>
      </c>
      <c r="ES83" s="98"/>
      <c r="ET83" s="98"/>
      <c r="EU83" s="98"/>
      <c r="EV83" s="96" t="str">
        <f>IF(EY83="","",(IF(EW83=0,EX83*EV$4,(VLOOKUP(EY83,Dane!$A$2:$B$10,2)+2*EW83+EX83)*EV$4)))</f>
        <v/>
      </c>
      <c r="EW83" s="98"/>
      <c r="EX83" s="98"/>
      <c r="EY83" s="98"/>
      <c r="EZ83" s="96" t="str">
        <f>IF(FC83="","",(IF(FA83=0,FB83*EZ$4,(VLOOKUP(FC83,Dane!$A$2:$B$10,2)+2*FA83+FB83)*EZ$4)))</f>
        <v/>
      </c>
      <c r="FA83" s="98"/>
      <c r="FB83" s="98"/>
      <c r="FC83" s="98"/>
      <c r="FD83" s="96" t="str">
        <f>IF(FG83="","",(IF(FE83=0,FF83*FD$4,(VLOOKUP(FG83,Dane!$A$2:$B$10,2)+2*FE83+FF83)*FD$4)))</f>
        <v/>
      </c>
      <c r="FE83" s="98"/>
      <c r="FF83" s="98"/>
      <c r="FG83" s="98"/>
      <c r="FH83" s="96" t="str">
        <f>IF(FK83="","",(IF(FI83=0,FJ83*FH$4,(VLOOKUP(FK83,Dane!$A$2:$B$10,2)+2*FI83+FJ83)*FH$4)))</f>
        <v/>
      </c>
      <c r="FI83" s="98"/>
      <c r="FJ83" s="98"/>
      <c r="FK83" s="98"/>
      <c r="FL83" s="96" t="str">
        <f>IF(FO83="","",(IF(FM83=0,FN83*FL$4,(VLOOKUP(FO83,Dane!$A$2:$B$10,2)+2*FM83+FN83)*FL$4)))</f>
        <v/>
      </c>
      <c r="FM83" s="98"/>
      <c r="FN83" s="98"/>
      <c r="FO83" s="98"/>
      <c r="FP83" s="96" t="str">
        <f>IF(FS83="","",(IF(FQ83=0,FR83*FP$4,(VLOOKUP(FS83,Dane!$A$2:$B$10,2)+2*FQ83+FR83)*FP$4)))</f>
        <v/>
      </c>
      <c r="FQ83" s="98"/>
      <c r="FR83" s="98"/>
      <c r="FS83" s="98"/>
      <c r="FT83" s="96" t="str">
        <f>IF(FW83="","",(IF(FU83=0,FV83*FT$4,(VLOOKUP(FW83,Dane!$A$2:$B$10,2)+2*FU83+FV83)*FT$4)))</f>
        <v/>
      </c>
      <c r="FU83" s="98"/>
      <c r="FV83" s="98"/>
      <c r="FW83" s="98"/>
      <c r="FX83" s="96" t="str">
        <f>IF(GA83="","",(IF(FY83=0,FZ83*FX$4,(VLOOKUP(GA83,Dane!$A$2:$B$10,2)+2*FY83+FZ83)*FX$4)))</f>
        <v/>
      </c>
      <c r="FY83" s="98"/>
      <c r="FZ83" s="98"/>
      <c r="GA83" s="98"/>
      <c r="GB83" s="96" t="str">
        <f>IF(GE83="","",(IF(GC83=0,GD83*GB$4,(VLOOKUP(GE83,Dane!$A$2:$B$10,2)+2*GC83+GD83)*GB$4)))</f>
        <v/>
      </c>
      <c r="GC83" s="98"/>
      <c r="GD83" s="98"/>
      <c r="GE83" s="98"/>
      <c r="GF83" s="96" t="str">
        <f>IF(GI83="","",(IF(GG83=0,GH83*GF$4,(VLOOKUP(GI83,Dane!$A$2:$B$10,2)+2*GG83+GH83)*GF$4)))</f>
        <v/>
      </c>
      <c r="GG83" s="98"/>
      <c r="GH83" s="98"/>
      <c r="GI83" s="98"/>
      <c r="GJ83" s="96" t="str">
        <f>IF(GM83="","",(IF(GK83=0,GL83*GJ$4,(VLOOKUP(GM83,Dane!$A$2:$B$10,2)+2*GK83+GL83)*GJ$4)))</f>
        <v/>
      </c>
      <c r="GK83" s="98"/>
      <c r="GL83" s="98"/>
      <c r="GM83" s="98"/>
      <c r="GN83" s="96" t="str">
        <f>IF(GQ83="","",(IF(GO83=0,GP83*GN$4,(VLOOKUP(GQ83,Dane!$A$2:$B$10,2)+2*GO83+GP83)*GN$4)))</f>
        <v/>
      </c>
      <c r="GO83" s="98"/>
      <c r="GP83" s="98"/>
      <c r="GQ83" s="98"/>
      <c r="GR83" s="96" t="str">
        <f>IF(GU83="","",(IF(GS83=0,GT83*GR$4,(VLOOKUP(GU83,Dane!$A$2:$B$10,2)+2*GS83+GT83)*GR$4)))</f>
        <v/>
      </c>
      <c r="GS83" s="98"/>
      <c r="GT83" s="98"/>
      <c r="GU83" s="98"/>
      <c r="GV83" s="96" t="str">
        <f>IF(GY83="","",(IF(GW83=0,GX83*GV$4,(VLOOKUP(GY83,Dane!$A$2:$B$10,2)+2*GW83+GX83)*GV$4)))</f>
        <v/>
      </c>
      <c r="GW83" s="98"/>
      <c r="GX83" s="98"/>
      <c r="GY83" s="98"/>
      <c r="GZ83" s="96" t="str">
        <f>IF(HC83="","",(IF(HA83=0,HB83*GZ$4,(VLOOKUP(HC83,Dane!$A$2:$B$10,2)+2*HA83+HB83)*GZ$4)))</f>
        <v/>
      </c>
      <c r="HA83" s="98"/>
      <c r="HB83" s="98"/>
      <c r="HC83" s="98"/>
      <c r="HD83" s="96" t="str">
        <f>IF(HG83="","",(IF(HE83=0,HF83*HD$4,(VLOOKUP(HG83,Dane!$A$2:$B$10,2)+2*HE83+HF83)*HD$4)))</f>
        <v/>
      </c>
      <c r="HE83" s="98"/>
      <c r="HF83" s="98"/>
      <c r="HG83" s="98"/>
      <c r="HH83" s="96" t="str">
        <f>IF(HK83="","",(IF(HI83=0,HJ83*HH$4,(VLOOKUP(HK83,Dane!$A$2:$B$10,2)+2*HI83+HJ83)*HH$4)))</f>
        <v/>
      </c>
      <c r="HI83" s="98"/>
      <c r="HJ83" s="98"/>
      <c r="HK83" s="98"/>
      <c r="HL83" s="96" t="str">
        <f>IF(HO83="","",(IF(HM83=0,HN83*HL$4,(VLOOKUP(HO83,Dane!$A$2:$B$10,2)+2*HM83+HN83)*HL$4)))</f>
        <v/>
      </c>
      <c r="HM83" s="98"/>
      <c r="HN83" s="98"/>
      <c r="HO83" s="98"/>
      <c r="HP83" s="96" t="str">
        <f>IF(HS83="","",(IF(HQ83=0,HR83*HP$4,(VLOOKUP(HS83,Dane!$A$2:$B$10,2)+2*HQ83+HR83)*HP$4)))</f>
        <v/>
      </c>
      <c r="HQ83" s="98"/>
      <c r="HR83" s="98"/>
      <c r="HS83" s="98"/>
      <c r="HT83" s="96" t="str">
        <f>IF(HW83="","",(IF(HU83=0,HV83*HT$4,(VLOOKUP(HW83,Dane!$A$2:$B$10,2)+2*HU83+HV83)*HT$4)))</f>
        <v/>
      </c>
      <c r="HU83" s="98"/>
      <c r="HV83" s="98"/>
      <c r="HW83" s="98"/>
      <c r="HX83" s="96" t="str">
        <f>IF(IA83="","",(IF(HY83=0,HZ83*HX$4,(VLOOKUP(IA83,Dane!$A$2:$B$10,2)+2*HY83+HZ83)*HX$4)))</f>
        <v/>
      </c>
      <c r="HY83" s="98"/>
      <c r="HZ83" s="98"/>
      <c r="IA83" s="98"/>
      <c r="IB83" s="96" t="str">
        <f>IF(IE83="","",(IF(IC83=0,ID83*IB$4,(VLOOKUP(IE83,Dane!$A$2:$B$10,2)+2*IC83+ID83)*IB$4)))</f>
        <v/>
      </c>
      <c r="IC83" s="98"/>
      <c r="ID83" s="98"/>
      <c r="IE83" s="98"/>
      <c r="IF83" s="96" t="str">
        <f>IF(II83="","",(IF(IG83=0,IH83*IF$4,(VLOOKUP(II83,Dane!$A$2:$B$10,2)+2*IG83+IH83)*IF$4)))</f>
        <v/>
      </c>
      <c r="IG83" s="98"/>
      <c r="IH83" s="98"/>
      <c r="II83" s="98"/>
      <c r="IJ83" s="96" t="str">
        <f>IF(IM83="","",(IF(IK83=0,IL83*IJ$4,(VLOOKUP(IM83,Dane!$A$2:$B$10,2)+2*IK83+IL83)*IJ$4)))</f>
        <v/>
      </c>
      <c r="IK83" s="98"/>
      <c r="IL83" s="98"/>
      <c r="IM83" s="98"/>
      <c r="IN83" s="96" t="str">
        <f>IF(IQ83="","",(IF(IO83=0,IP83*IN$4,(VLOOKUP(IQ83,Dane!$A$2:$B$10,2)+2*IO83+IP83)*IN$4)))</f>
        <v/>
      </c>
      <c r="IO83" s="98"/>
      <c r="IP83" s="98"/>
      <c r="IQ83" s="98"/>
      <c r="IR83" s="96" t="str">
        <f>IF(IU83="","",(IF(IS83=0,IT83*IR$4,(VLOOKUP(IU83,Dane!$A$2:$B$10,2)+2*IS83+IT83)*IR$4)))</f>
        <v/>
      </c>
      <c r="IS83" s="98"/>
      <c r="IT83" s="98"/>
      <c r="IU83" s="98"/>
      <c r="IV83" s="96" t="str">
        <f>IF(IY83="","",(IF(IW83=0,IX83*IV$4,(VLOOKUP(IY83,Dane!$A$2:$B$10,2)+2*IW83+IX83)*IV$4)))</f>
        <v/>
      </c>
      <c r="IW83" s="98"/>
      <c r="IX83" s="98"/>
      <c r="IY83" s="98"/>
      <c r="IZ83" s="96" t="str">
        <f>IF(JC83="","",(IF(JA83=0,JB83*IZ$4,(VLOOKUP(JC83,Dane!$A$2:$B$10,2)+2*JA83+JB83)*IZ$4)))</f>
        <v/>
      </c>
      <c r="JA83" s="98"/>
      <c r="JB83" s="98"/>
      <c r="JC83" s="98"/>
      <c r="JD83" s="96" t="str">
        <f>IF(JG83="","",(IF(JE83=0,JF83*JD$4,(VLOOKUP(JG83,Dane!$A$2:$B$10,2)+2*JE83+JF83)*JD$4)))</f>
        <v/>
      </c>
      <c r="JE83" s="98"/>
      <c r="JF83" s="98"/>
      <c r="JG83" s="98"/>
      <c r="JH83" s="96" t="str">
        <f>IF(JK83="","",(IF(JI83=0,JJ83*JH$4,(VLOOKUP(JK83,Dane!$A$2:$B$10,2)+2*JI83+JJ83)*JH$4)))</f>
        <v/>
      </c>
      <c r="JI83" s="98"/>
      <c r="JJ83" s="98"/>
      <c r="JK83" s="98"/>
      <c r="JL83" s="96" t="str">
        <f>IF(JO83="","",(IF(JM83=0,JN83*JL$4,(VLOOKUP(JO83,Dane!$A$2:$B$10,2)+2*JM83+JN83)*JL$4)))</f>
        <v/>
      </c>
      <c r="JM83" s="98"/>
      <c r="JN83" s="98"/>
      <c r="JO83" s="98"/>
      <c r="JP83" s="96" t="str">
        <f>IF(JS83="","",(IF(JQ83=0,JR83*JP$4,(VLOOKUP(JS83,Dane!$A$2:$B$10,2)+2*JQ83+JR83)*JP$4)))</f>
        <v/>
      </c>
      <c r="JQ83" s="98"/>
      <c r="JR83" s="98"/>
      <c r="JS83" s="98"/>
      <c r="JT83" s="96" t="str">
        <f>IF(JW83="","",(IF(JU83=0,JV83*JT$4,(VLOOKUP(JW83,Dane!$A$2:$B$10,2)+2*JU83+JV83)*JT$4)))</f>
        <v/>
      </c>
      <c r="JU83" s="98"/>
      <c r="JV83" s="98"/>
      <c r="JW83" s="98"/>
      <c r="JX83" s="96">
        <f>IF(KA83="","",(IF(JY83=0,JZ83*JX$4,(VLOOKUP(KA83,Dane!$A$2:$B$10,2)+2*JY83+JZ83)*JX$4)))</f>
        <v>28.5</v>
      </c>
      <c r="JY83" s="99">
        <v>2</v>
      </c>
      <c r="JZ83" s="99">
        <v>2</v>
      </c>
      <c r="KA83" s="99">
        <v>5</v>
      </c>
      <c r="KB83" s="96" t="str">
        <f>IF(KE83="","",(IF(KC83=0,KD83*KB$4,(VLOOKUP(KE83,Dane!$A$2:$B$10,2)+2*KC83+KD83)*KB$4)))</f>
        <v/>
      </c>
      <c r="KC83" s="98"/>
      <c r="KD83" s="98"/>
      <c r="KE83" s="98"/>
      <c r="KF83" s="96" t="str">
        <f>IF(KI83="","",(IF(KG83=0,KH83*KF$4,(VLOOKUP(KI83,Dane!$A$2:$B$10,2)+2*KG83+KH83)*KF$4)))</f>
        <v/>
      </c>
      <c r="KG83" s="98"/>
      <c r="KH83" s="98"/>
      <c r="KI83" s="98"/>
      <c r="KJ83" s="96" t="str">
        <f>IF(KM83="","",(IF(KK83=0,KL83*KJ$4,(VLOOKUP(KM83,Dane!$A$2:$B$10,2)+2*KK83+KL83)*KJ$4)))</f>
        <v/>
      </c>
      <c r="KK83" s="98"/>
      <c r="KL83" s="98"/>
      <c r="KM83" s="98"/>
      <c r="KN83" s="96">
        <f>IF(KQ83="","",(IF(KO83=0,KP83*KN$4,(VLOOKUP(KQ83,Dane!$A$2:$B$10,2)+2*KO83+KP83)*KN$4)))</f>
        <v>11.5</v>
      </c>
      <c r="KO83" s="99">
        <v>2</v>
      </c>
      <c r="KP83" s="99">
        <v>2</v>
      </c>
      <c r="KQ83" s="99">
        <v>3</v>
      </c>
      <c r="KR83" s="96" t="str">
        <f>IF(KU83="","",(IF(KS83=0,KT83*KR$4,(VLOOKUP(KU83,Dane!$A$2:$B$10,2)+2*KS83+KT83)*KR$4)))</f>
        <v/>
      </c>
      <c r="KS83" s="98"/>
      <c r="KT83" s="98"/>
      <c r="KU83" s="98"/>
      <c r="KV83" s="96" t="str">
        <f>IF(KY83="","",(IF(KW83=0,KX83*KV$4,(VLOOKUP(KY83,Dane!$A$2:$B$10,2)+2*KW83+KX83)*KV$4)))</f>
        <v/>
      </c>
      <c r="KW83" s="98"/>
      <c r="KX83" s="98"/>
      <c r="KY83" s="98"/>
      <c r="KZ83" s="96" t="str">
        <f>IF(LC83="","",(IF(LA83=0,LB83*KZ$4,(VLOOKUP(LC83,Dane!$A$2:$B$10,2)+2*LA83+LB83)*KZ$4)))</f>
        <v/>
      </c>
      <c r="LA83" s="98"/>
      <c r="LB83" s="98"/>
      <c r="LC83" s="98"/>
      <c r="LD83" s="96" t="str">
        <f>IF(LG83="","",(IF(LE83=0,LF83*LD$4,(VLOOKUP(LG83,Dane!$A$2:$B$10,2)+2*LE83+LF83)*LD$4)))</f>
        <v/>
      </c>
      <c r="LE83" s="98"/>
      <c r="LF83" s="98"/>
      <c r="LG83" s="98"/>
      <c r="LH83" s="96" t="str">
        <f>IF(LK83="","",(IF(LI83=0,LJ83*LH$4,(VLOOKUP(LK83,Dane!$A$2:$B$10,2)+2*LI83+LJ83)*LH$4)))</f>
        <v/>
      </c>
      <c r="LI83" s="98"/>
      <c r="LJ83" s="98"/>
      <c r="LK83" s="98"/>
      <c r="LL83" s="96" t="str">
        <f>IF(LO83="","",(IF(LM83=0,LN83*LL$4,(VLOOKUP(LO83,Dane!$A$2:$B$10,2)+2*LM83+LN83)*LL$4)))</f>
        <v/>
      </c>
      <c r="LM83" s="98"/>
      <c r="LN83" s="98"/>
      <c r="LO83" s="98"/>
      <c r="LP83" s="96" t="str">
        <f>IF(LS83="","",(IF(LQ83=0,LR83*LP$4,(VLOOKUP(LS83,Dane!$A$2:$B$10,2)+2*LQ83+LR83)*LP$4)))</f>
        <v/>
      </c>
      <c r="LQ83" s="98"/>
      <c r="LR83" s="98"/>
      <c r="LS83" s="98"/>
      <c r="LT83" s="96" t="str">
        <f>IF(LW83="","",(IF(LU83=0,LV83*LT$4,(VLOOKUP(LW83,Dane!$A$2:$B$10,2)+2*LU83+LV83)*LT$4)))</f>
        <v/>
      </c>
      <c r="LU83" s="98"/>
      <c r="LV83" s="98"/>
      <c r="LW83" s="98"/>
      <c r="LX83" s="96" t="str">
        <f>IF(MA83="","",(IF(LY83=0,LZ83*LX$4,(VLOOKUP(MA83,Dane!$A$2:$B$10,2)+2*LY83+LZ83)*LX$4)))</f>
        <v/>
      </c>
      <c r="LY83" s="98"/>
      <c r="LZ83" s="98"/>
      <c r="MA83" s="98"/>
      <c r="MB83" s="96" t="str">
        <f>IF(ME83="","",(IF(MC83=0,MD83*MB$4,(VLOOKUP(ME83,Dane!$A$2:$B$10,2)+2*MC83+MD83)*MB$4)))</f>
        <v/>
      </c>
      <c r="MC83" s="98"/>
      <c r="MD83" s="98"/>
      <c r="ME83" s="98"/>
      <c r="MF83" s="96" t="str">
        <f>IF(MI83="","",(IF(MG83=0,MH83*MF$4,(VLOOKUP(MI83,Dane!$A$2:$B$10,2)+2*MG83+MH83)*MF$4)))</f>
        <v/>
      </c>
      <c r="MG83" s="98"/>
      <c r="MH83" s="98"/>
      <c r="MI83" s="98"/>
      <c r="MJ83" s="96" t="str">
        <f>IF(MM83="","",(IF(MK83=0,ML83*MJ$4,(VLOOKUP(MM83,Dane!$A$2:$B$10,2)+2*MK83+ML83)*MJ$4)))</f>
        <v/>
      </c>
      <c r="MK83" s="98"/>
      <c r="ML83" s="98"/>
      <c r="MM83" s="98"/>
      <c r="MN83" s="96" t="str">
        <f>IF(MQ83="","",(IF(MO83=0,MP83*MN$4,(VLOOKUP(MQ83,Dane!$A$2:$B$10,2)+2*MO83+MP83)*MN$4)))</f>
        <v/>
      </c>
      <c r="MO83" s="98"/>
      <c r="MP83" s="98"/>
      <c r="MQ83" s="98"/>
      <c r="MR83" s="96" t="str">
        <f>IF(MU83="","",(IF(MS83=0,MT83*MR$4,(VLOOKUP(MU83,Dane!$A$2:$B$10,2)+2*MS83+MT83)*MR$4)))</f>
        <v/>
      </c>
      <c r="MS83" s="98"/>
      <c r="MT83" s="98"/>
      <c r="MU83" s="98"/>
      <c r="MV83" s="96" t="str">
        <f>IF(MY83="","",(IF(MW83=0,MX83*MV$4,(VLOOKUP(MY83,Dane!$A$2:$B$10,2)+2*MW83+MX83)*MV$4)))</f>
        <v/>
      </c>
      <c r="MW83" s="98"/>
      <c r="MX83" s="98"/>
      <c r="MY83" s="98"/>
      <c r="MZ83" s="96" t="str">
        <f>IF(NC83="","",(IF(NA83=0,NB83*MZ$4,(VLOOKUP(NC83,Dane!$A$2:$B$10,2)+2*NA83+NB83)*MZ$4)))</f>
        <v/>
      </c>
      <c r="NA83" s="98"/>
      <c r="NB83" s="98"/>
      <c r="NC83" s="98"/>
      <c r="ND83" s="96" t="str">
        <f>IF(NG83="","",(IF(NE83=0,NF83*ND$4,(VLOOKUP(NG83,Dane!$A$2:$B$10,2)+2*NE83+NF83)*ND$4)))</f>
        <v/>
      </c>
      <c r="NE83" s="98"/>
      <c r="NF83" s="98"/>
      <c r="NG83" s="98"/>
      <c r="NH83" s="96" t="str">
        <f>IF(NK83="","",(IF(NI83=0,NJ83*NH$4,(VLOOKUP(NK83,Dane!$A$2:$B$10,2)+2*NI83+NJ83)*NH$4)))</f>
        <v/>
      </c>
      <c r="NI83" s="98"/>
      <c r="NJ83" s="98"/>
      <c r="NK83" s="98"/>
      <c r="NL83" s="96" t="str">
        <f>IF(NO83="","",(IF(NM83=0,NN83*NL$4,(VLOOKUP(NO83,Dane!$A$2:$B$10,2)+2*NM83+NN83)*NL$4)))</f>
        <v/>
      </c>
      <c r="NM83" s="98"/>
      <c r="NN83" s="98"/>
      <c r="NO83" s="98"/>
      <c r="NP83" s="96" t="str">
        <f>IF(NS83="","",(IF(NQ83=0,NR83*NP$4,(VLOOKUP(NS83,Dane!$A$2:$B$10,2)+2*NQ83+NR83)*NP$4)))</f>
        <v/>
      </c>
      <c r="NQ83" s="98"/>
      <c r="NR83" s="98"/>
      <c r="NS83" s="98"/>
      <c r="NT83" s="96" t="str">
        <f>IF(NW83="","",(IF(NU83=0,NV83*NT$4,(VLOOKUP(NW83,Dane!$A$2:$B$10,2)+2*NU83+NV83)*NT$4)))</f>
        <v/>
      </c>
      <c r="NU83" s="98"/>
      <c r="NV83" s="98"/>
      <c r="NW83" s="98"/>
      <c r="NX83" s="96" t="str">
        <f>IF(OA83="","",(IF(NY83=0,NZ83*NX$4,(VLOOKUP(OA83,Dane!$A$2:$B$10,2)+2*NY83+NZ83)*NX$4)))</f>
        <v/>
      </c>
      <c r="NY83" s="98"/>
      <c r="NZ83" s="98"/>
      <c r="OA83" s="98"/>
      <c r="OB83" s="96">
        <f>IF(OE83="","",(IF(OC83=0,OD83*OB$4,(VLOOKUP(OE83,Dane!$A$2:$B$10,2)+2*OC83+OD83)*OB$4)))</f>
        <v>17</v>
      </c>
      <c r="OC83" s="99">
        <v>4</v>
      </c>
      <c r="OD83" s="99">
        <v>0</v>
      </c>
      <c r="OE83" s="99">
        <v>1</v>
      </c>
      <c r="OF83" s="96" t="str">
        <f>IF(OI83="","",(IF(OG83=0,OH83*OF$4,(VLOOKUP(OI83,Dane!$A$2:$B$10,2)+2*OG83+OH83)*OF$4)))</f>
        <v/>
      </c>
      <c r="OG83" s="98"/>
      <c r="OH83" s="98"/>
      <c r="OI83" s="98"/>
      <c r="OJ83" s="96" t="str">
        <f>IF(OM83="","",(IF(OK83=0,OL83*OJ$4,(VLOOKUP(OM83,Dane!$A$2:$B$10,2)+2*OK83+OL83)*OJ$4)))</f>
        <v/>
      </c>
      <c r="OK83" s="98"/>
      <c r="OL83" s="98"/>
      <c r="OM83" s="98"/>
      <c r="ON83" s="96" t="str">
        <f>IF(OQ83="","",(IF(OO83=0,OP83*ON$4,(VLOOKUP(OQ83,Dane!$A$2:$B$10,2)+2*OO83+OP83)*ON$4)))</f>
        <v/>
      </c>
      <c r="OO83" s="98"/>
      <c r="OP83" s="98"/>
      <c r="OQ83" s="98"/>
      <c r="OR83" s="96" t="str">
        <f>IF(OU83="","",(IF(OS83=0,OT83*OR$4,(VLOOKUP(OU83,Dane!$A$2:$B$10,2)+2*OS83+OT83)*OR$4)))</f>
        <v/>
      </c>
      <c r="OS83" s="98"/>
      <c r="OT83" s="98"/>
      <c r="OU83" s="112"/>
    </row>
    <row r="84" spans="1:411" x14ac:dyDescent="0.25">
      <c r="A84" s="71">
        <f t="shared" si="433"/>
        <v>78</v>
      </c>
      <c r="B84" s="83" t="s">
        <v>212</v>
      </c>
      <c r="C84" s="63">
        <v>2003</v>
      </c>
      <c r="D84" s="64" t="str">
        <f>VLOOKUP(C84,Dane!$A$17:$B$34,2)</f>
        <v>dziecko</v>
      </c>
      <c r="E84" s="65">
        <f t="shared" si="434"/>
        <v>57</v>
      </c>
      <c r="F84" s="66">
        <f t="shared" si="515"/>
        <v>57</v>
      </c>
      <c r="G84" s="66" t="str">
        <f t="shared" si="515"/>
        <v/>
      </c>
      <c r="H84" s="66" t="str">
        <f t="shared" si="515"/>
        <v/>
      </c>
      <c r="I84" s="66" t="str">
        <f t="shared" si="515"/>
        <v/>
      </c>
      <c r="J84" s="66" t="str">
        <f t="shared" si="515"/>
        <v/>
      </c>
      <c r="K84" s="66" t="str">
        <f t="shared" si="515"/>
        <v/>
      </c>
      <c r="L84" s="66" t="str">
        <f t="shared" si="515"/>
        <v/>
      </c>
      <c r="M84" s="66" t="str">
        <f t="shared" si="515"/>
        <v/>
      </c>
      <c r="N84" s="66" t="str">
        <f t="shared" si="515"/>
        <v/>
      </c>
      <c r="O84" s="72" t="str">
        <f t="shared" si="515"/>
        <v/>
      </c>
      <c r="P84" s="67">
        <f t="shared" si="435"/>
        <v>1</v>
      </c>
      <c r="Q84" s="69" t="str">
        <f t="shared" si="436"/>
        <v/>
      </c>
      <c r="R84" s="69" t="str">
        <f t="shared" si="437"/>
        <v/>
      </c>
      <c r="S84" s="69" t="str">
        <f t="shared" si="438"/>
        <v/>
      </c>
      <c r="T84" s="69" t="str">
        <f t="shared" si="439"/>
        <v/>
      </c>
      <c r="U84" s="69" t="str">
        <f t="shared" si="440"/>
        <v/>
      </c>
      <c r="V84" s="69" t="str">
        <f t="shared" si="441"/>
        <v/>
      </c>
      <c r="W84" s="69" t="str">
        <f t="shared" si="442"/>
        <v/>
      </c>
      <c r="X84" s="69" t="str">
        <f t="shared" si="443"/>
        <v/>
      </c>
      <c r="Y84" s="69" t="str">
        <f t="shared" si="444"/>
        <v/>
      </c>
      <c r="Z84" s="69" t="str">
        <f t="shared" si="445"/>
        <v/>
      </c>
      <c r="AA84" s="69" t="str">
        <f t="shared" si="446"/>
        <v/>
      </c>
      <c r="AB84" s="69" t="str">
        <f t="shared" si="447"/>
        <v/>
      </c>
      <c r="AC84" s="69" t="str">
        <f t="shared" si="448"/>
        <v/>
      </c>
      <c r="AD84" s="69" t="str">
        <f t="shared" si="449"/>
        <v/>
      </c>
      <c r="AE84" s="69" t="str">
        <f t="shared" si="450"/>
        <v/>
      </c>
      <c r="AF84" s="69" t="str">
        <f t="shared" si="451"/>
        <v/>
      </c>
      <c r="AG84" s="69" t="str">
        <f t="shared" si="452"/>
        <v/>
      </c>
      <c r="AH84" s="69" t="str">
        <f t="shared" si="453"/>
        <v/>
      </c>
      <c r="AI84" s="69" t="str">
        <f t="shared" si="454"/>
        <v/>
      </c>
      <c r="AJ84" s="69" t="str">
        <f t="shared" si="455"/>
        <v/>
      </c>
      <c r="AK84" s="69">
        <f t="shared" si="456"/>
        <v>57</v>
      </c>
      <c r="AL84" s="69" t="str">
        <f t="shared" si="457"/>
        <v/>
      </c>
      <c r="AM84" s="69" t="str">
        <f t="shared" si="458"/>
        <v/>
      </c>
      <c r="AN84" s="69" t="str">
        <f t="shared" si="459"/>
        <v/>
      </c>
      <c r="AO84" s="69" t="str">
        <f t="shared" si="460"/>
        <v/>
      </c>
      <c r="AP84" s="69" t="str">
        <f t="shared" si="461"/>
        <v/>
      </c>
      <c r="AQ84" s="69" t="str">
        <f t="shared" si="462"/>
        <v/>
      </c>
      <c r="AR84" s="69" t="str">
        <f t="shared" si="463"/>
        <v/>
      </c>
      <c r="AS84" s="69" t="str">
        <f t="shared" si="464"/>
        <v/>
      </c>
      <c r="AT84" s="69" t="str">
        <f t="shared" si="465"/>
        <v/>
      </c>
      <c r="AU84" s="69" t="str">
        <f t="shared" si="466"/>
        <v/>
      </c>
      <c r="AV84" s="69" t="str">
        <f t="shared" si="467"/>
        <v/>
      </c>
      <c r="AW84" s="69" t="str">
        <f t="shared" si="468"/>
        <v/>
      </c>
      <c r="AX84" s="69" t="str">
        <f t="shared" si="469"/>
        <v/>
      </c>
      <c r="AY84" s="69" t="str">
        <f t="shared" si="470"/>
        <v/>
      </c>
      <c r="AZ84" s="69" t="str">
        <f t="shared" si="471"/>
        <v/>
      </c>
      <c r="BA84" s="69" t="str">
        <f t="shared" si="472"/>
        <v/>
      </c>
      <c r="BB84" s="69" t="str">
        <f t="shared" si="473"/>
        <v/>
      </c>
      <c r="BC84" s="69" t="str">
        <f t="shared" si="474"/>
        <v/>
      </c>
      <c r="BD84" s="69" t="str">
        <f t="shared" si="475"/>
        <v/>
      </c>
      <c r="BE84" s="69" t="str">
        <f t="shared" si="476"/>
        <v/>
      </c>
      <c r="BF84" s="69" t="str">
        <f t="shared" si="477"/>
        <v/>
      </c>
      <c r="BG84" s="69" t="str">
        <f t="shared" si="478"/>
        <v/>
      </c>
      <c r="BH84" s="69" t="str">
        <f t="shared" si="479"/>
        <v/>
      </c>
      <c r="BI84" s="69" t="str">
        <f t="shared" si="480"/>
        <v/>
      </c>
      <c r="BJ84" s="69" t="str">
        <f t="shared" si="481"/>
        <v/>
      </c>
      <c r="BK84" s="69" t="str">
        <f t="shared" si="482"/>
        <v/>
      </c>
      <c r="BL84" s="69" t="str">
        <f t="shared" si="483"/>
        <v/>
      </c>
      <c r="BM84" s="69" t="str">
        <f t="shared" si="484"/>
        <v/>
      </c>
      <c r="BN84" s="69" t="str">
        <f t="shared" si="485"/>
        <v/>
      </c>
      <c r="BO84" s="69" t="str">
        <f t="shared" si="486"/>
        <v/>
      </c>
      <c r="BP84" s="69" t="str">
        <f t="shared" si="487"/>
        <v/>
      </c>
      <c r="BQ84" s="69" t="str">
        <f t="shared" si="488"/>
        <v/>
      </c>
      <c r="BR84" s="69" t="str">
        <f t="shared" si="489"/>
        <v/>
      </c>
      <c r="BS84" s="69" t="str">
        <f t="shared" si="490"/>
        <v/>
      </c>
      <c r="BT84" s="69" t="str">
        <f t="shared" si="491"/>
        <v/>
      </c>
      <c r="BU84" s="69" t="str">
        <f t="shared" si="492"/>
        <v/>
      </c>
      <c r="BV84" s="69" t="str">
        <f t="shared" si="493"/>
        <v/>
      </c>
      <c r="BW84" s="69" t="str">
        <f t="shared" si="494"/>
        <v/>
      </c>
      <c r="BX84" s="69" t="str">
        <f t="shared" si="495"/>
        <v/>
      </c>
      <c r="BY84" s="69" t="str">
        <f t="shared" si="496"/>
        <v/>
      </c>
      <c r="BZ84" s="69" t="str">
        <f t="shared" si="497"/>
        <v/>
      </c>
      <c r="CA84" s="69" t="str">
        <f t="shared" si="498"/>
        <v/>
      </c>
      <c r="CB84" s="69" t="str">
        <f t="shared" si="499"/>
        <v/>
      </c>
      <c r="CC84" s="69" t="str">
        <f t="shared" si="500"/>
        <v/>
      </c>
      <c r="CD84" s="69" t="str">
        <f t="shared" si="501"/>
        <v/>
      </c>
      <c r="CE84" s="69" t="str">
        <f t="shared" si="502"/>
        <v/>
      </c>
      <c r="CF84" s="69" t="str">
        <f t="shared" si="503"/>
        <v/>
      </c>
      <c r="CG84" s="69" t="str">
        <f t="shared" si="504"/>
        <v/>
      </c>
      <c r="CH84" s="69" t="str">
        <f t="shared" si="505"/>
        <v/>
      </c>
      <c r="CI84" s="69" t="str">
        <f t="shared" si="506"/>
        <v/>
      </c>
      <c r="CJ84" s="69" t="str">
        <f t="shared" si="507"/>
        <v/>
      </c>
      <c r="CK84" s="69" t="str">
        <f t="shared" si="508"/>
        <v/>
      </c>
      <c r="CL84" s="69" t="str">
        <f t="shared" si="509"/>
        <v/>
      </c>
      <c r="CM84" s="69" t="str">
        <f t="shared" si="510"/>
        <v/>
      </c>
      <c r="CN84" s="69" t="str">
        <f t="shared" si="511"/>
        <v/>
      </c>
      <c r="CO84" s="69" t="str">
        <f t="shared" si="512"/>
        <v/>
      </c>
      <c r="CP84" s="69" t="str">
        <f t="shared" si="513"/>
        <v/>
      </c>
      <c r="CQ84" s="94" t="str">
        <f t="shared" si="514"/>
        <v/>
      </c>
      <c r="CR84" s="111" t="str">
        <f>IF(CU84="","",(IF(CS84=0,CT84*CR$4,(VLOOKUP(CU84,Dane!$A$2:$B$10,2)+2*CS84+CT84)*CR$4)))</f>
        <v/>
      </c>
      <c r="CS84" s="98"/>
      <c r="CT84" s="98"/>
      <c r="CU84" s="98"/>
      <c r="CV84" s="96" t="str">
        <f>IF(CY84="","",(IF(CW84=0,CX84*CV$4,(VLOOKUP(CY84,Dane!$A$2:$B$10,2)+2*CW84+CX84)*CV$4)))</f>
        <v/>
      </c>
      <c r="CW84" s="98"/>
      <c r="CX84" s="98"/>
      <c r="CY84" s="98"/>
      <c r="CZ84" s="96" t="str">
        <f>IF(DC84="","",(IF(DA84=0,DB84*CZ$4,(VLOOKUP(DC84,Dane!$A$2:$B$10,2)+2*DA84+DB84)*CZ$4)))</f>
        <v/>
      </c>
      <c r="DA84" s="98"/>
      <c r="DB84" s="98"/>
      <c r="DC84" s="98"/>
      <c r="DD84" s="96" t="str">
        <f>IF(DG84="","",(IF(DE84=0,DF84*DD$4,(VLOOKUP(DG84,Dane!$A$2:$B$10,2)+2*DE84+DF84)*DD$4)))</f>
        <v/>
      </c>
      <c r="DE84" s="98"/>
      <c r="DF84" s="98"/>
      <c r="DG84" s="98"/>
      <c r="DH84" s="96" t="str">
        <f>IF(DK84="","",(IF(DI84=0,DJ84*DH$4,(VLOOKUP(DK84,Dane!$A$2:$B$10,2)+2*DI84+DJ84)*DH$4)))</f>
        <v/>
      </c>
      <c r="DI84" s="98"/>
      <c r="DJ84" s="98"/>
      <c r="DK84" s="98"/>
      <c r="DL84" s="96" t="str">
        <f>IF(DO84="","",(IF(DM84=0,DN84*DL$4,(VLOOKUP(DO84,Dane!$A$2:$B$10,2)+2*DM84+DN84)*DL$4)))</f>
        <v/>
      </c>
      <c r="DM84" s="98"/>
      <c r="DN84" s="98"/>
      <c r="DO84" s="98"/>
      <c r="DP84" s="96" t="str">
        <f>IF(DS84="","",(IF(DQ84=0,DR84*DP$4,(VLOOKUP(DS84,Dane!$A$2:$B$10,2)+2*DQ84+DR84)*DP$4)))</f>
        <v/>
      </c>
      <c r="DQ84" s="98"/>
      <c r="DR84" s="98"/>
      <c r="DS84" s="98"/>
      <c r="DT84" s="96" t="str">
        <f>IF(DW84="","",(IF(DU84=0,DV84*DT$4,(VLOOKUP(DW84,Dane!$A$2:$B$10,2)+2*DU84+DV84)*DT$4)))</f>
        <v/>
      </c>
      <c r="DU84" s="98"/>
      <c r="DV84" s="98"/>
      <c r="DW84" s="98"/>
      <c r="DX84" s="96" t="str">
        <f>IF(EA84="","",(IF(DY84=0,DZ84*DX$4,(VLOOKUP(EA84,Dane!$A$2:$B$10,2)+2*DY84+DZ84)*DX$4)))</f>
        <v/>
      </c>
      <c r="DY84" s="98"/>
      <c r="DZ84" s="98"/>
      <c r="EA84" s="98"/>
      <c r="EB84" s="96" t="str">
        <f>IF(EE84="","",(IF(EC84=0,ED84*EB$4,(VLOOKUP(EE84,Dane!$A$2:$B$10,2)+2*EC84+ED84)*EB$4)))</f>
        <v/>
      </c>
      <c r="EC84" s="98"/>
      <c r="ED84" s="98"/>
      <c r="EE84" s="98"/>
      <c r="EF84" s="96" t="str">
        <f>IF(EI84="","",(IF(EG84=0,EH84*EF$4,(VLOOKUP(EI84,Dane!$A$2:$B$10,2)+2*EG84+EH84)*EF$4)))</f>
        <v/>
      </c>
      <c r="EG84" s="98"/>
      <c r="EH84" s="98"/>
      <c r="EI84" s="98"/>
      <c r="EJ84" s="96" t="str">
        <f>IF(EM84="","",(IF(EK84=0,EL84*EJ$4,(VLOOKUP(EM84,Dane!$A$2:$B$10,2)+2*EK84+EL84)*EJ$4)))</f>
        <v/>
      </c>
      <c r="EK84" s="98"/>
      <c r="EL84" s="98"/>
      <c r="EM84" s="98"/>
      <c r="EN84" s="96" t="str">
        <f>IF(EQ84="","",(IF(EO84=0,EP84*EN$4,(VLOOKUP(EQ84,Dane!$A$2:$B$10,2)+2*EO84+EP84)*EN$4)))</f>
        <v/>
      </c>
      <c r="EO84" s="98"/>
      <c r="EP84" s="98"/>
      <c r="EQ84" s="98"/>
      <c r="ER84" s="96" t="str">
        <f>IF(EU84="","",(IF(ES84=0,ET84*ER$4,(VLOOKUP(EU84,Dane!$A$2:$B$10,2)+2*ES84+ET84)*ER$4)))</f>
        <v/>
      </c>
      <c r="ES84" s="98"/>
      <c r="ET84" s="98"/>
      <c r="EU84" s="98"/>
      <c r="EV84" s="96" t="str">
        <f>IF(EY84="","",(IF(EW84=0,EX84*EV$4,(VLOOKUP(EY84,Dane!$A$2:$B$10,2)+2*EW84+EX84)*EV$4)))</f>
        <v/>
      </c>
      <c r="EW84" s="98"/>
      <c r="EX84" s="98"/>
      <c r="EY84" s="98"/>
      <c r="EZ84" s="96" t="str">
        <f>IF(FC84="","",(IF(FA84=0,FB84*EZ$4,(VLOOKUP(FC84,Dane!$A$2:$B$10,2)+2*FA84+FB84)*EZ$4)))</f>
        <v/>
      </c>
      <c r="FA84" s="98"/>
      <c r="FB84" s="98"/>
      <c r="FC84" s="98"/>
      <c r="FD84" s="96" t="str">
        <f>IF(FG84="","",(IF(FE84=0,FF84*FD$4,(VLOOKUP(FG84,Dane!$A$2:$B$10,2)+2*FE84+FF84)*FD$4)))</f>
        <v/>
      </c>
      <c r="FE84" s="98"/>
      <c r="FF84" s="98"/>
      <c r="FG84" s="98"/>
      <c r="FH84" s="96" t="str">
        <f>IF(FK84="","",(IF(FI84=0,FJ84*FH$4,(VLOOKUP(FK84,Dane!$A$2:$B$10,2)+2*FI84+FJ84)*FH$4)))</f>
        <v/>
      </c>
      <c r="FI84" s="98"/>
      <c r="FJ84" s="98"/>
      <c r="FK84" s="98"/>
      <c r="FL84" s="96" t="str">
        <f>IF(FO84="","",(IF(FM84=0,FN84*FL$4,(VLOOKUP(FO84,Dane!$A$2:$B$10,2)+2*FM84+FN84)*FL$4)))</f>
        <v/>
      </c>
      <c r="FM84" s="98"/>
      <c r="FN84" s="98"/>
      <c r="FO84" s="98"/>
      <c r="FP84" s="96" t="str">
        <f>IF(FS84="","",(IF(FQ84=0,FR84*FP$4,(VLOOKUP(FS84,Dane!$A$2:$B$10,2)+2*FQ84+FR84)*FP$4)))</f>
        <v/>
      </c>
      <c r="FQ84" s="98"/>
      <c r="FR84" s="98"/>
      <c r="FS84" s="98"/>
      <c r="FT84" s="96">
        <f>IF(FW84="","",(IF(FU84=0,FV84*FT$4,(VLOOKUP(FW84,Dane!$A$2:$B$10,2)+2*FU84+FV84)*FT$4)))</f>
        <v>57</v>
      </c>
      <c r="FU84" s="99">
        <v>5</v>
      </c>
      <c r="FV84" s="99">
        <v>0</v>
      </c>
      <c r="FW84" s="99">
        <v>1</v>
      </c>
      <c r="FX84" s="96" t="str">
        <f>IF(GA84="","",(IF(FY84=0,FZ84*FX$4,(VLOOKUP(GA84,Dane!$A$2:$B$10,2)+2*FY84+FZ84)*FX$4)))</f>
        <v/>
      </c>
      <c r="FY84" s="98"/>
      <c r="FZ84" s="98"/>
      <c r="GA84" s="98"/>
      <c r="GB84" s="96" t="str">
        <f>IF(GE84="","",(IF(GC84=0,GD84*GB$4,(VLOOKUP(GE84,Dane!$A$2:$B$10,2)+2*GC84+GD84)*GB$4)))</f>
        <v/>
      </c>
      <c r="GC84" s="98"/>
      <c r="GD84" s="98"/>
      <c r="GE84" s="98"/>
      <c r="GF84" s="96" t="str">
        <f>IF(GI84="","",(IF(GG84=0,GH84*GF$4,(VLOOKUP(GI84,Dane!$A$2:$B$10,2)+2*GG84+GH84)*GF$4)))</f>
        <v/>
      </c>
      <c r="GG84" s="98"/>
      <c r="GH84" s="98"/>
      <c r="GI84" s="98"/>
      <c r="GJ84" s="96" t="str">
        <f>IF(GM84="","",(IF(GK84=0,GL84*GJ$4,(VLOOKUP(GM84,Dane!$A$2:$B$10,2)+2*GK84+GL84)*GJ$4)))</f>
        <v/>
      </c>
      <c r="GK84" s="98"/>
      <c r="GL84" s="98"/>
      <c r="GM84" s="98"/>
      <c r="GN84" s="96" t="str">
        <f>IF(GQ84="","",(IF(GO84=0,GP84*GN$4,(VLOOKUP(GQ84,Dane!$A$2:$B$10,2)+2*GO84+GP84)*GN$4)))</f>
        <v/>
      </c>
      <c r="GO84" s="98"/>
      <c r="GP84" s="98"/>
      <c r="GQ84" s="98"/>
      <c r="GR84" s="96" t="str">
        <f>IF(GU84="","",(IF(GS84=0,GT84*GR$4,(VLOOKUP(GU84,Dane!$A$2:$B$10,2)+2*GS84+GT84)*GR$4)))</f>
        <v/>
      </c>
      <c r="GS84" s="98"/>
      <c r="GT84" s="98"/>
      <c r="GU84" s="98"/>
      <c r="GV84" s="96" t="str">
        <f>IF(GY84="","",(IF(GW84=0,GX84*GV$4,(VLOOKUP(GY84,Dane!$A$2:$B$10,2)+2*GW84+GX84)*GV$4)))</f>
        <v/>
      </c>
      <c r="GW84" s="98"/>
      <c r="GX84" s="98"/>
      <c r="GY84" s="98"/>
      <c r="GZ84" s="96" t="str">
        <f>IF(HC84="","",(IF(HA84=0,HB84*GZ$4,(VLOOKUP(HC84,Dane!$A$2:$B$10,2)+2*HA84+HB84)*GZ$4)))</f>
        <v/>
      </c>
      <c r="HA84" s="98"/>
      <c r="HB84" s="98"/>
      <c r="HC84" s="98"/>
      <c r="HD84" s="96" t="str">
        <f>IF(HG84="","",(IF(HE84=0,HF84*HD$4,(VLOOKUP(HG84,Dane!$A$2:$B$10,2)+2*HE84+HF84)*HD$4)))</f>
        <v/>
      </c>
      <c r="HE84" s="98"/>
      <c r="HF84" s="98"/>
      <c r="HG84" s="98"/>
      <c r="HH84" s="96" t="str">
        <f>IF(HK84="","",(IF(HI84=0,HJ84*HH$4,(VLOOKUP(HK84,Dane!$A$2:$B$10,2)+2*HI84+HJ84)*HH$4)))</f>
        <v/>
      </c>
      <c r="HI84" s="98"/>
      <c r="HJ84" s="98"/>
      <c r="HK84" s="98"/>
      <c r="HL84" s="96" t="str">
        <f>IF(HO84="","",(IF(HM84=0,HN84*HL$4,(VLOOKUP(HO84,Dane!$A$2:$B$10,2)+2*HM84+HN84)*HL$4)))</f>
        <v/>
      </c>
      <c r="HM84" s="98"/>
      <c r="HN84" s="98"/>
      <c r="HO84" s="98"/>
      <c r="HP84" s="96" t="str">
        <f>IF(HS84="","",(IF(HQ84=0,HR84*HP$4,(VLOOKUP(HS84,Dane!$A$2:$B$10,2)+2*HQ84+HR84)*HP$4)))</f>
        <v/>
      </c>
      <c r="HQ84" s="98"/>
      <c r="HR84" s="98"/>
      <c r="HS84" s="98"/>
      <c r="HT84" s="96" t="str">
        <f>IF(HW84="","",(IF(HU84=0,HV84*HT$4,(VLOOKUP(HW84,Dane!$A$2:$B$10,2)+2*HU84+HV84)*HT$4)))</f>
        <v/>
      </c>
      <c r="HU84" s="98"/>
      <c r="HV84" s="98"/>
      <c r="HW84" s="98"/>
      <c r="HX84" s="96" t="str">
        <f>IF(IA84="","",(IF(HY84=0,HZ84*HX$4,(VLOOKUP(IA84,Dane!$A$2:$B$10,2)+2*HY84+HZ84)*HX$4)))</f>
        <v/>
      </c>
      <c r="HY84" s="98"/>
      <c r="HZ84" s="98"/>
      <c r="IA84" s="98"/>
      <c r="IB84" s="96" t="str">
        <f>IF(IE84="","",(IF(IC84=0,ID84*IB$4,(VLOOKUP(IE84,Dane!$A$2:$B$10,2)+2*IC84+ID84)*IB$4)))</f>
        <v/>
      </c>
      <c r="IC84" s="98"/>
      <c r="ID84" s="98"/>
      <c r="IE84" s="98"/>
      <c r="IF84" s="96" t="str">
        <f>IF(II84="","",(IF(IG84=0,IH84*IF$4,(VLOOKUP(II84,Dane!$A$2:$B$10,2)+2*IG84+IH84)*IF$4)))</f>
        <v/>
      </c>
      <c r="IG84" s="98"/>
      <c r="IH84" s="98"/>
      <c r="II84" s="98"/>
      <c r="IJ84" s="96" t="str">
        <f>IF(IM84="","",(IF(IK84=0,IL84*IJ$4,(VLOOKUP(IM84,Dane!$A$2:$B$10,2)+2*IK84+IL84)*IJ$4)))</f>
        <v/>
      </c>
      <c r="IK84" s="98"/>
      <c r="IL84" s="98"/>
      <c r="IM84" s="98"/>
      <c r="IN84" s="96" t="str">
        <f>IF(IQ84="","",(IF(IO84=0,IP84*IN$4,(VLOOKUP(IQ84,Dane!$A$2:$B$10,2)+2*IO84+IP84)*IN$4)))</f>
        <v/>
      </c>
      <c r="IO84" s="98"/>
      <c r="IP84" s="98"/>
      <c r="IQ84" s="98"/>
      <c r="IR84" s="96" t="str">
        <f>IF(IU84="","",(IF(IS84=0,IT84*IR$4,(VLOOKUP(IU84,Dane!$A$2:$B$10,2)+2*IS84+IT84)*IR$4)))</f>
        <v/>
      </c>
      <c r="IS84" s="98"/>
      <c r="IT84" s="98"/>
      <c r="IU84" s="98"/>
      <c r="IV84" s="96" t="str">
        <f>IF(IY84="","",(IF(IW84=0,IX84*IV$4,(VLOOKUP(IY84,Dane!$A$2:$B$10,2)+2*IW84+IX84)*IV$4)))</f>
        <v/>
      </c>
      <c r="IW84" s="98"/>
      <c r="IX84" s="98"/>
      <c r="IY84" s="98"/>
      <c r="IZ84" s="96" t="str">
        <f>IF(JC84="","",(IF(JA84=0,JB84*IZ$4,(VLOOKUP(JC84,Dane!$A$2:$B$10,2)+2*JA84+JB84)*IZ$4)))</f>
        <v/>
      </c>
      <c r="JA84" s="98"/>
      <c r="JB84" s="98"/>
      <c r="JC84" s="98"/>
      <c r="JD84" s="96" t="str">
        <f>IF(JG84="","",(IF(JE84=0,JF84*JD$4,(VLOOKUP(JG84,Dane!$A$2:$B$10,2)+2*JE84+JF84)*JD$4)))</f>
        <v/>
      </c>
      <c r="JE84" s="98"/>
      <c r="JF84" s="98"/>
      <c r="JG84" s="98"/>
      <c r="JH84" s="96" t="str">
        <f>IF(JK84="","",(IF(JI84=0,JJ84*JH$4,(VLOOKUP(JK84,Dane!$A$2:$B$10,2)+2*JI84+JJ84)*JH$4)))</f>
        <v/>
      </c>
      <c r="JI84" s="98"/>
      <c r="JJ84" s="98"/>
      <c r="JK84" s="98"/>
      <c r="JL84" s="96" t="str">
        <f>IF(JO84="","",(IF(JM84=0,JN84*JL$4,(VLOOKUP(JO84,Dane!$A$2:$B$10,2)+2*JM84+JN84)*JL$4)))</f>
        <v/>
      </c>
      <c r="JM84" s="98"/>
      <c r="JN84" s="98"/>
      <c r="JO84" s="98"/>
      <c r="JP84" s="96" t="str">
        <f>IF(JS84="","",(IF(JQ84=0,JR84*JP$4,(VLOOKUP(JS84,Dane!$A$2:$B$10,2)+2*JQ84+JR84)*JP$4)))</f>
        <v/>
      </c>
      <c r="JQ84" s="98"/>
      <c r="JR84" s="98"/>
      <c r="JS84" s="98"/>
      <c r="JT84" s="96" t="str">
        <f>IF(JW84="","",(IF(JU84=0,JV84*JT$4,(VLOOKUP(JW84,Dane!$A$2:$B$10,2)+2*JU84+JV84)*JT$4)))</f>
        <v/>
      </c>
      <c r="JU84" s="98"/>
      <c r="JV84" s="98"/>
      <c r="JW84" s="98"/>
      <c r="JX84" s="96" t="str">
        <f>IF(KA84="","",(IF(JY84=0,JZ84*JX$4,(VLOOKUP(KA84,Dane!$A$2:$B$10,2)+2*JY84+JZ84)*JX$4)))</f>
        <v/>
      </c>
      <c r="JY84" s="98"/>
      <c r="JZ84" s="98"/>
      <c r="KA84" s="98"/>
      <c r="KB84" s="96" t="str">
        <f>IF(KE84="","",(IF(KC84=0,KD84*KB$4,(VLOOKUP(KE84,Dane!$A$2:$B$10,2)+2*KC84+KD84)*KB$4)))</f>
        <v/>
      </c>
      <c r="KC84" s="98"/>
      <c r="KD84" s="98"/>
      <c r="KE84" s="98"/>
      <c r="KF84" s="96" t="str">
        <f>IF(KI84="","",(IF(KG84=0,KH84*KF$4,(VLOOKUP(KI84,Dane!$A$2:$B$10,2)+2*KG84+KH84)*KF$4)))</f>
        <v/>
      </c>
      <c r="KG84" s="98"/>
      <c r="KH84" s="98"/>
      <c r="KI84" s="98"/>
      <c r="KJ84" s="96" t="str">
        <f>IF(KM84="","",(IF(KK84=0,KL84*KJ$4,(VLOOKUP(KM84,Dane!$A$2:$B$10,2)+2*KK84+KL84)*KJ$4)))</f>
        <v/>
      </c>
      <c r="KK84" s="98"/>
      <c r="KL84" s="98"/>
      <c r="KM84" s="98"/>
      <c r="KN84" s="96" t="str">
        <f>IF(KQ84="","",(IF(KO84=0,KP84*KN$4,(VLOOKUP(KQ84,Dane!$A$2:$B$10,2)+2*KO84+KP84)*KN$4)))</f>
        <v/>
      </c>
      <c r="KO84" s="98"/>
      <c r="KP84" s="98"/>
      <c r="KQ84" s="98"/>
      <c r="KR84" s="96" t="str">
        <f>IF(KU84="","",(IF(KS84=0,KT84*KR$4,(VLOOKUP(KU84,Dane!$A$2:$B$10,2)+2*KS84+KT84)*KR$4)))</f>
        <v/>
      </c>
      <c r="KS84" s="98"/>
      <c r="KT84" s="98"/>
      <c r="KU84" s="98"/>
      <c r="KV84" s="96" t="str">
        <f>IF(KY84="","",(IF(KW84=0,KX84*KV$4,(VLOOKUP(KY84,Dane!$A$2:$B$10,2)+2*KW84+KX84)*KV$4)))</f>
        <v/>
      </c>
      <c r="KW84" s="98"/>
      <c r="KX84" s="98"/>
      <c r="KY84" s="98"/>
      <c r="KZ84" s="96" t="str">
        <f>IF(LC84="","",(IF(LA84=0,LB84*KZ$4,(VLOOKUP(LC84,Dane!$A$2:$B$10,2)+2*LA84+LB84)*KZ$4)))</f>
        <v/>
      </c>
      <c r="LA84" s="98"/>
      <c r="LB84" s="98"/>
      <c r="LC84" s="98"/>
      <c r="LD84" s="96" t="str">
        <f>IF(LG84="","",(IF(LE84=0,LF84*LD$4,(VLOOKUP(LG84,Dane!$A$2:$B$10,2)+2*LE84+LF84)*LD$4)))</f>
        <v/>
      </c>
      <c r="LE84" s="98"/>
      <c r="LF84" s="98"/>
      <c r="LG84" s="98"/>
      <c r="LH84" s="96" t="str">
        <f>IF(LK84="","",(IF(LI84=0,LJ84*LH$4,(VLOOKUP(LK84,Dane!$A$2:$B$10,2)+2*LI84+LJ84)*LH$4)))</f>
        <v/>
      </c>
      <c r="LI84" s="98"/>
      <c r="LJ84" s="98"/>
      <c r="LK84" s="98"/>
      <c r="LL84" s="96" t="str">
        <f>IF(LO84="","",(IF(LM84=0,LN84*LL$4,(VLOOKUP(LO84,Dane!$A$2:$B$10,2)+2*LM84+LN84)*LL$4)))</f>
        <v/>
      </c>
      <c r="LM84" s="98"/>
      <c r="LN84" s="98"/>
      <c r="LO84" s="98"/>
      <c r="LP84" s="96" t="str">
        <f>IF(LS84="","",(IF(LQ84=0,LR84*LP$4,(VLOOKUP(LS84,Dane!$A$2:$B$10,2)+2*LQ84+LR84)*LP$4)))</f>
        <v/>
      </c>
      <c r="LQ84" s="98"/>
      <c r="LR84" s="98"/>
      <c r="LS84" s="98"/>
      <c r="LT84" s="96" t="str">
        <f>IF(LW84="","",(IF(LU84=0,LV84*LT$4,(VLOOKUP(LW84,Dane!$A$2:$B$10,2)+2*LU84+LV84)*LT$4)))</f>
        <v/>
      </c>
      <c r="LU84" s="98"/>
      <c r="LV84" s="98"/>
      <c r="LW84" s="98"/>
      <c r="LX84" s="96" t="str">
        <f>IF(MA84="","",(IF(LY84=0,LZ84*LX$4,(VLOOKUP(MA84,Dane!$A$2:$B$10,2)+2*LY84+LZ84)*LX$4)))</f>
        <v/>
      </c>
      <c r="LY84" s="98"/>
      <c r="LZ84" s="98"/>
      <c r="MA84" s="98"/>
      <c r="MB84" s="96" t="str">
        <f>IF(ME84="","",(IF(MC84=0,MD84*MB$4,(VLOOKUP(ME84,Dane!$A$2:$B$10,2)+2*MC84+MD84)*MB$4)))</f>
        <v/>
      </c>
      <c r="MC84" s="98"/>
      <c r="MD84" s="98"/>
      <c r="ME84" s="98"/>
      <c r="MF84" s="96" t="str">
        <f>IF(MI84="","",(IF(MG84=0,MH84*MF$4,(VLOOKUP(MI84,Dane!$A$2:$B$10,2)+2*MG84+MH84)*MF$4)))</f>
        <v/>
      </c>
      <c r="MG84" s="98"/>
      <c r="MH84" s="98"/>
      <c r="MI84" s="98"/>
      <c r="MJ84" s="96" t="str">
        <f>IF(MM84="","",(IF(MK84=0,ML84*MJ$4,(VLOOKUP(MM84,Dane!$A$2:$B$10,2)+2*MK84+ML84)*MJ$4)))</f>
        <v/>
      </c>
      <c r="MK84" s="98"/>
      <c r="ML84" s="98"/>
      <c r="MM84" s="98"/>
      <c r="MN84" s="96" t="str">
        <f>IF(MQ84="","",(IF(MO84=0,MP84*MN$4,(VLOOKUP(MQ84,Dane!$A$2:$B$10,2)+2*MO84+MP84)*MN$4)))</f>
        <v/>
      </c>
      <c r="MO84" s="98"/>
      <c r="MP84" s="98"/>
      <c r="MQ84" s="98"/>
      <c r="MR84" s="96" t="str">
        <f>IF(MU84="","",(IF(MS84=0,MT84*MR$4,(VLOOKUP(MU84,Dane!$A$2:$B$10,2)+2*MS84+MT84)*MR$4)))</f>
        <v/>
      </c>
      <c r="MS84" s="98"/>
      <c r="MT84" s="98"/>
      <c r="MU84" s="98"/>
      <c r="MV84" s="96" t="str">
        <f>IF(MY84="","",(IF(MW84=0,MX84*MV$4,(VLOOKUP(MY84,Dane!$A$2:$B$10,2)+2*MW84+MX84)*MV$4)))</f>
        <v/>
      </c>
      <c r="MW84" s="98"/>
      <c r="MX84" s="98"/>
      <c r="MY84" s="98"/>
      <c r="MZ84" s="96" t="str">
        <f>IF(NC84="","",(IF(NA84=0,NB84*MZ$4,(VLOOKUP(NC84,Dane!$A$2:$B$10,2)+2*NA84+NB84)*MZ$4)))</f>
        <v/>
      </c>
      <c r="NA84" s="98"/>
      <c r="NB84" s="98"/>
      <c r="NC84" s="98"/>
      <c r="ND84" s="96" t="str">
        <f>IF(NG84="","",(IF(NE84=0,NF84*ND$4,(VLOOKUP(NG84,Dane!$A$2:$B$10,2)+2*NE84+NF84)*ND$4)))</f>
        <v/>
      </c>
      <c r="NE84" s="98"/>
      <c r="NF84" s="98"/>
      <c r="NG84" s="98"/>
      <c r="NH84" s="96" t="str">
        <f>IF(NK84="","",(IF(NI84=0,NJ84*NH$4,(VLOOKUP(NK84,Dane!$A$2:$B$10,2)+2*NI84+NJ84)*NH$4)))</f>
        <v/>
      </c>
      <c r="NI84" s="98"/>
      <c r="NJ84" s="98"/>
      <c r="NK84" s="98"/>
      <c r="NL84" s="96" t="str">
        <f>IF(NO84="","",(IF(NM84=0,NN84*NL$4,(VLOOKUP(NO84,Dane!$A$2:$B$10,2)+2*NM84+NN84)*NL$4)))</f>
        <v/>
      </c>
      <c r="NM84" s="98"/>
      <c r="NN84" s="98"/>
      <c r="NO84" s="98"/>
      <c r="NP84" s="96" t="str">
        <f>IF(NS84="","",(IF(NQ84=0,NR84*NP$4,(VLOOKUP(NS84,Dane!$A$2:$B$10,2)+2*NQ84+NR84)*NP$4)))</f>
        <v/>
      </c>
      <c r="NQ84" s="98"/>
      <c r="NR84" s="98"/>
      <c r="NS84" s="98"/>
      <c r="NT84" s="96" t="str">
        <f>IF(NW84="","",(IF(NU84=0,NV84*NT$4,(VLOOKUP(NW84,Dane!$A$2:$B$10,2)+2*NU84+NV84)*NT$4)))</f>
        <v/>
      </c>
      <c r="NU84" s="98"/>
      <c r="NV84" s="98"/>
      <c r="NW84" s="98"/>
      <c r="NX84" s="96" t="str">
        <f>IF(OA84="","",(IF(NY84=0,NZ84*NX$4,(VLOOKUP(OA84,Dane!$A$2:$B$10,2)+2*NY84+NZ84)*NX$4)))</f>
        <v/>
      </c>
      <c r="NY84" s="98"/>
      <c r="NZ84" s="98"/>
      <c r="OA84" s="98"/>
      <c r="OB84" s="96" t="str">
        <f>IF(OE84="","",(IF(OC84=0,OD84*OB$4,(VLOOKUP(OE84,Dane!$A$2:$B$10,2)+2*OC84+OD84)*OB$4)))</f>
        <v/>
      </c>
      <c r="OC84" s="98"/>
      <c r="OD84" s="98"/>
      <c r="OE84" s="98"/>
      <c r="OF84" s="96" t="str">
        <f>IF(OI84="","",(IF(OG84=0,OH84*OF$4,(VLOOKUP(OI84,Dane!$A$2:$B$10,2)+2*OG84+OH84)*OF$4)))</f>
        <v/>
      </c>
      <c r="OG84" s="98"/>
      <c r="OH84" s="98"/>
      <c r="OI84" s="98"/>
      <c r="OJ84" s="96" t="str">
        <f>IF(OM84="","",(IF(OK84=0,OL84*OJ$4,(VLOOKUP(OM84,Dane!$A$2:$B$10,2)+2*OK84+OL84)*OJ$4)))</f>
        <v/>
      </c>
      <c r="OK84" s="98"/>
      <c r="OL84" s="98"/>
      <c r="OM84" s="98"/>
      <c r="ON84" s="96" t="str">
        <f>IF(OQ84="","",(IF(OO84=0,OP84*ON$4,(VLOOKUP(OQ84,Dane!$A$2:$B$10,2)+2*OO84+OP84)*ON$4)))</f>
        <v/>
      </c>
      <c r="OO84" s="98"/>
      <c r="OP84" s="98"/>
      <c r="OQ84" s="98"/>
      <c r="OR84" s="96" t="str">
        <f>IF(OU84="","",(IF(OS84=0,OT84*OR$4,(VLOOKUP(OU84,Dane!$A$2:$B$10,2)+2*OS84+OT84)*OR$4)))</f>
        <v/>
      </c>
      <c r="OS84" s="98"/>
      <c r="OT84" s="98"/>
      <c r="OU84" s="112"/>
    </row>
    <row r="85" spans="1:411" x14ac:dyDescent="0.25">
      <c r="A85" s="61">
        <f t="shared" si="433"/>
        <v>80</v>
      </c>
      <c r="B85" s="83" t="s">
        <v>219</v>
      </c>
      <c r="C85" s="63">
        <v>2006</v>
      </c>
      <c r="D85" s="64" t="str">
        <f>VLOOKUP(C85,Dane!$A$17:$B$34,2)</f>
        <v>funny</v>
      </c>
      <c r="E85" s="65">
        <f t="shared" si="434"/>
        <v>56</v>
      </c>
      <c r="F85" s="66">
        <f t="shared" si="515"/>
        <v>21</v>
      </c>
      <c r="G85" s="66">
        <f t="shared" si="515"/>
        <v>14</v>
      </c>
      <c r="H85" s="66">
        <f t="shared" si="515"/>
        <v>12</v>
      </c>
      <c r="I85" s="66">
        <f t="shared" si="515"/>
        <v>6</v>
      </c>
      <c r="J85" s="66">
        <f t="shared" si="515"/>
        <v>3</v>
      </c>
      <c r="K85" s="66" t="str">
        <f t="shared" si="515"/>
        <v/>
      </c>
      <c r="L85" s="66" t="str">
        <f t="shared" si="515"/>
        <v/>
      </c>
      <c r="M85" s="66" t="str">
        <f t="shared" si="515"/>
        <v/>
      </c>
      <c r="N85" s="66" t="str">
        <f t="shared" si="515"/>
        <v/>
      </c>
      <c r="O85" s="72" t="str">
        <f t="shared" si="515"/>
        <v/>
      </c>
      <c r="P85" s="67">
        <f t="shared" si="435"/>
        <v>5</v>
      </c>
      <c r="Q85" s="69" t="str">
        <f t="shared" si="436"/>
        <v/>
      </c>
      <c r="R85" s="69" t="str">
        <f t="shared" si="437"/>
        <v/>
      </c>
      <c r="S85" s="69" t="str">
        <f t="shared" si="438"/>
        <v/>
      </c>
      <c r="T85" s="69" t="str">
        <f t="shared" si="439"/>
        <v/>
      </c>
      <c r="U85" s="69" t="str">
        <f t="shared" si="440"/>
        <v/>
      </c>
      <c r="V85" s="69" t="str">
        <f t="shared" si="441"/>
        <v/>
      </c>
      <c r="W85" s="69" t="str">
        <f t="shared" si="442"/>
        <v/>
      </c>
      <c r="X85" s="69" t="str">
        <f t="shared" si="443"/>
        <v/>
      </c>
      <c r="Y85" s="69" t="str">
        <f t="shared" si="444"/>
        <v/>
      </c>
      <c r="Z85" s="69" t="str">
        <f t="shared" si="445"/>
        <v/>
      </c>
      <c r="AA85" s="69" t="str">
        <f t="shared" si="446"/>
        <v/>
      </c>
      <c r="AB85" s="69" t="str">
        <f t="shared" si="447"/>
        <v/>
      </c>
      <c r="AC85" s="69" t="str">
        <f t="shared" si="448"/>
        <v/>
      </c>
      <c r="AD85" s="69" t="str">
        <f t="shared" si="449"/>
        <v/>
      </c>
      <c r="AE85" s="69" t="str">
        <f t="shared" si="450"/>
        <v/>
      </c>
      <c r="AF85" s="69" t="str">
        <f t="shared" si="451"/>
        <v/>
      </c>
      <c r="AG85" s="69" t="str">
        <f t="shared" si="452"/>
        <v/>
      </c>
      <c r="AH85" s="69" t="str">
        <f t="shared" si="453"/>
        <v/>
      </c>
      <c r="AI85" s="69" t="str">
        <f t="shared" si="454"/>
        <v/>
      </c>
      <c r="AJ85" s="69" t="str">
        <f t="shared" si="455"/>
        <v/>
      </c>
      <c r="AK85" s="69" t="str">
        <f t="shared" si="456"/>
        <v/>
      </c>
      <c r="AL85" s="69" t="str">
        <f t="shared" si="457"/>
        <v/>
      </c>
      <c r="AM85" s="69">
        <f t="shared" si="458"/>
        <v>21</v>
      </c>
      <c r="AN85" s="69" t="str">
        <f t="shared" si="459"/>
        <v/>
      </c>
      <c r="AO85" s="69" t="str">
        <f t="shared" si="460"/>
        <v/>
      </c>
      <c r="AP85" s="69" t="str">
        <f t="shared" si="461"/>
        <v/>
      </c>
      <c r="AQ85" s="69" t="str">
        <f t="shared" si="462"/>
        <v/>
      </c>
      <c r="AR85" s="69" t="str">
        <f t="shared" si="463"/>
        <v/>
      </c>
      <c r="AS85" s="69" t="str">
        <f t="shared" si="464"/>
        <v/>
      </c>
      <c r="AT85" s="69" t="str">
        <f t="shared" si="465"/>
        <v/>
      </c>
      <c r="AU85" s="69" t="str">
        <f t="shared" si="466"/>
        <v/>
      </c>
      <c r="AV85" s="69" t="str">
        <f t="shared" si="467"/>
        <v/>
      </c>
      <c r="AW85" s="69" t="str">
        <f t="shared" si="468"/>
        <v/>
      </c>
      <c r="AX85" s="69" t="str">
        <f t="shared" si="469"/>
        <v/>
      </c>
      <c r="AY85" s="69" t="str">
        <f t="shared" si="470"/>
        <v/>
      </c>
      <c r="AZ85" s="69" t="str">
        <f t="shared" si="471"/>
        <v/>
      </c>
      <c r="BA85" s="69" t="str">
        <f t="shared" si="472"/>
        <v/>
      </c>
      <c r="BB85" s="69" t="str">
        <f t="shared" si="473"/>
        <v/>
      </c>
      <c r="BC85" s="69" t="str">
        <f t="shared" si="474"/>
        <v/>
      </c>
      <c r="BD85" s="69" t="str">
        <f t="shared" si="475"/>
        <v/>
      </c>
      <c r="BE85" s="69" t="str">
        <f t="shared" si="476"/>
        <v/>
      </c>
      <c r="BF85" s="69" t="str">
        <f t="shared" si="477"/>
        <v/>
      </c>
      <c r="BG85" s="69" t="str">
        <f t="shared" si="478"/>
        <v/>
      </c>
      <c r="BH85" s="69" t="str">
        <f t="shared" si="479"/>
        <v/>
      </c>
      <c r="BI85" s="69" t="str">
        <f t="shared" si="480"/>
        <v/>
      </c>
      <c r="BJ85" s="69" t="str">
        <f t="shared" si="481"/>
        <v/>
      </c>
      <c r="BK85" s="69" t="str">
        <f t="shared" si="482"/>
        <v/>
      </c>
      <c r="BL85" s="69" t="str">
        <f t="shared" si="483"/>
        <v/>
      </c>
      <c r="BM85" s="69" t="str">
        <f t="shared" si="484"/>
        <v/>
      </c>
      <c r="BN85" s="69" t="str">
        <f t="shared" si="485"/>
        <v/>
      </c>
      <c r="BO85" s="69" t="str">
        <f t="shared" si="486"/>
        <v/>
      </c>
      <c r="BP85" s="69">
        <f t="shared" si="487"/>
        <v>14</v>
      </c>
      <c r="BQ85" s="69" t="str">
        <f t="shared" si="488"/>
        <v/>
      </c>
      <c r="BR85" s="69">
        <f t="shared" si="489"/>
        <v>12</v>
      </c>
      <c r="BS85" s="69" t="str">
        <f t="shared" si="490"/>
        <v/>
      </c>
      <c r="BT85" s="69" t="str">
        <f t="shared" si="491"/>
        <v/>
      </c>
      <c r="BU85" s="69" t="str">
        <f t="shared" si="492"/>
        <v/>
      </c>
      <c r="BV85" s="69" t="str">
        <f t="shared" si="493"/>
        <v/>
      </c>
      <c r="BW85" s="69" t="str">
        <f t="shared" si="494"/>
        <v/>
      </c>
      <c r="BX85" s="69" t="str">
        <f t="shared" si="495"/>
        <v/>
      </c>
      <c r="BY85" s="69" t="str">
        <f t="shared" si="496"/>
        <v/>
      </c>
      <c r="BZ85" s="69">
        <f t="shared" si="497"/>
        <v>3</v>
      </c>
      <c r="CA85" s="69" t="str">
        <f t="shared" si="498"/>
        <v/>
      </c>
      <c r="CB85" s="69" t="str">
        <f t="shared" si="499"/>
        <v/>
      </c>
      <c r="CC85" s="69" t="str">
        <f t="shared" si="500"/>
        <v/>
      </c>
      <c r="CD85" s="69" t="str">
        <f t="shared" si="501"/>
        <v/>
      </c>
      <c r="CE85" s="69" t="str">
        <f t="shared" si="502"/>
        <v/>
      </c>
      <c r="CF85" s="69" t="str">
        <f t="shared" si="503"/>
        <v/>
      </c>
      <c r="CG85" s="69" t="str">
        <f t="shared" si="504"/>
        <v/>
      </c>
      <c r="CH85" s="69" t="str">
        <f t="shared" si="505"/>
        <v/>
      </c>
      <c r="CI85" s="69" t="str">
        <f t="shared" si="506"/>
        <v/>
      </c>
      <c r="CJ85" s="69" t="str">
        <f t="shared" si="507"/>
        <v/>
      </c>
      <c r="CK85" s="69">
        <f t="shared" si="508"/>
        <v>6</v>
      </c>
      <c r="CL85" s="69" t="str">
        <f t="shared" si="509"/>
        <v/>
      </c>
      <c r="CM85" s="69" t="str">
        <f t="shared" si="510"/>
        <v/>
      </c>
      <c r="CN85" s="69" t="str">
        <f t="shared" si="511"/>
        <v/>
      </c>
      <c r="CO85" s="69" t="str">
        <f t="shared" si="512"/>
        <v/>
      </c>
      <c r="CP85" s="69" t="str">
        <f t="shared" si="513"/>
        <v/>
      </c>
      <c r="CQ85" s="94" t="str">
        <f t="shared" si="514"/>
        <v/>
      </c>
      <c r="CR85" s="111" t="str">
        <f>IF(CU85="","",(IF(CS85=0,CT85*CR$4,(VLOOKUP(CU85,Dane!$A$2:$B$10,2)+2*CS85+CT85)*CR$4)))</f>
        <v/>
      </c>
      <c r="CS85" s="98"/>
      <c r="CT85" s="98"/>
      <c r="CU85" s="98"/>
      <c r="CV85" s="96" t="str">
        <f>IF(CY85="","",(IF(CW85=0,CX85*CV$4,(VLOOKUP(CY85,Dane!$A$2:$B$10,2)+2*CW85+CX85)*CV$4)))</f>
        <v/>
      </c>
      <c r="CW85" s="98"/>
      <c r="CX85" s="98"/>
      <c r="CY85" s="98"/>
      <c r="CZ85" s="96" t="str">
        <f>IF(DC85="","",(IF(DA85=0,DB85*CZ$4,(VLOOKUP(DC85,Dane!$A$2:$B$10,2)+2*DA85+DB85)*CZ$4)))</f>
        <v/>
      </c>
      <c r="DA85" s="98"/>
      <c r="DB85" s="98"/>
      <c r="DC85" s="98"/>
      <c r="DD85" s="96" t="str">
        <f>IF(DG85="","",(IF(DE85=0,DF85*DD$4,(VLOOKUP(DG85,Dane!$A$2:$B$10,2)+2*DE85+DF85)*DD$4)))</f>
        <v/>
      </c>
      <c r="DE85" s="98"/>
      <c r="DF85" s="98"/>
      <c r="DG85" s="98"/>
      <c r="DH85" s="96" t="str">
        <f>IF(DK85="","",(IF(DI85=0,DJ85*DH$4,(VLOOKUP(DK85,Dane!$A$2:$B$10,2)+2*DI85+DJ85)*DH$4)))</f>
        <v/>
      </c>
      <c r="DI85" s="98"/>
      <c r="DJ85" s="98"/>
      <c r="DK85" s="98"/>
      <c r="DL85" s="96" t="str">
        <f>IF(DO85="","",(IF(DM85=0,DN85*DL$4,(VLOOKUP(DO85,Dane!$A$2:$B$10,2)+2*DM85+DN85)*DL$4)))</f>
        <v/>
      </c>
      <c r="DM85" s="98"/>
      <c r="DN85" s="98"/>
      <c r="DO85" s="98"/>
      <c r="DP85" s="96" t="str">
        <f>IF(DS85="","",(IF(DQ85=0,DR85*DP$4,(VLOOKUP(DS85,Dane!$A$2:$B$10,2)+2*DQ85+DR85)*DP$4)))</f>
        <v/>
      </c>
      <c r="DQ85" s="98"/>
      <c r="DR85" s="98"/>
      <c r="DS85" s="98"/>
      <c r="DT85" s="96" t="str">
        <f>IF(DW85="","",(IF(DU85=0,DV85*DT$4,(VLOOKUP(DW85,Dane!$A$2:$B$10,2)+2*DU85+DV85)*DT$4)))</f>
        <v/>
      </c>
      <c r="DU85" s="98"/>
      <c r="DV85" s="98"/>
      <c r="DW85" s="98"/>
      <c r="DX85" s="96" t="str">
        <f>IF(EA85="","",(IF(DY85=0,DZ85*DX$4,(VLOOKUP(EA85,Dane!$A$2:$B$10,2)+2*DY85+DZ85)*DX$4)))</f>
        <v/>
      </c>
      <c r="DY85" s="98"/>
      <c r="DZ85" s="98"/>
      <c r="EA85" s="98"/>
      <c r="EB85" s="96" t="str">
        <f>IF(EE85="","",(IF(EC85=0,ED85*EB$4,(VLOOKUP(EE85,Dane!$A$2:$B$10,2)+2*EC85+ED85)*EB$4)))</f>
        <v/>
      </c>
      <c r="EC85" s="98"/>
      <c r="ED85" s="98"/>
      <c r="EE85" s="98"/>
      <c r="EF85" s="96" t="str">
        <f>IF(EI85="","",(IF(EG85=0,EH85*EF$4,(VLOOKUP(EI85,Dane!$A$2:$B$10,2)+2*EG85+EH85)*EF$4)))</f>
        <v/>
      </c>
      <c r="EG85" s="98"/>
      <c r="EH85" s="98"/>
      <c r="EI85" s="98"/>
      <c r="EJ85" s="96" t="str">
        <f>IF(EM85="","",(IF(EK85=0,EL85*EJ$4,(VLOOKUP(EM85,Dane!$A$2:$B$10,2)+2*EK85+EL85)*EJ$4)))</f>
        <v/>
      </c>
      <c r="EK85" s="98"/>
      <c r="EL85" s="98"/>
      <c r="EM85" s="98"/>
      <c r="EN85" s="96" t="str">
        <f>IF(EQ85="","",(IF(EO85=0,EP85*EN$4,(VLOOKUP(EQ85,Dane!$A$2:$B$10,2)+2*EO85+EP85)*EN$4)))</f>
        <v/>
      </c>
      <c r="EO85" s="98"/>
      <c r="EP85" s="98"/>
      <c r="EQ85" s="98"/>
      <c r="ER85" s="96" t="str">
        <f>IF(EU85="","",(IF(ES85=0,ET85*ER$4,(VLOOKUP(EU85,Dane!$A$2:$B$10,2)+2*ES85+ET85)*ER$4)))</f>
        <v/>
      </c>
      <c r="ES85" s="98"/>
      <c r="ET85" s="98"/>
      <c r="EU85" s="98"/>
      <c r="EV85" s="96" t="str">
        <f>IF(EY85="","",(IF(EW85=0,EX85*EV$4,(VLOOKUP(EY85,Dane!$A$2:$B$10,2)+2*EW85+EX85)*EV$4)))</f>
        <v/>
      </c>
      <c r="EW85" s="98"/>
      <c r="EX85" s="98"/>
      <c r="EY85" s="98"/>
      <c r="EZ85" s="96" t="str">
        <f>IF(FC85="","",(IF(FA85=0,FB85*EZ$4,(VLOOKUP(FC85,Dane!$A$2:$B$10,2)+2*FA85+FB85)*EZ$4)))</f>
        <v/>
      </c>
      <c r="FA85" s="98"/>
      <c r="FB85" s="98"/>
      <c r="FC85" s="98"/>
      <c r="FD85" s="96" t="str">
        <f>IF(FG85="","",(IF(FE85=0,FF85*FD$4,(VLOOKUP(FG85,Dane!$A$2:$B$10,2)+2*FE85+FF85)*FD$4)))</f>
        <v/>
      </c>
      <c r="FE85" s="98"/>
      <c r="FF85" s="98"/>
      <c r="FG85" s="98"/>
      <c r="FH85" s="96" t="str">
        <f>IF(FK85="","",(IF(FI85=0,FJ85*FH$4,(VLOOKUP(FK85,Dane!$A$2:$B$10,2)+2*FI85+FJ85)*FH$4)))</f>
        <v/>
      </c>
      <c r="FI85" s="98"/>
      <c r="FJ85" s="98"/>
      <c r="FK85" s="98"/>
      <c r="FL85" s="96" t="str">
        <f>IF(FO85="","",(IF(FM85=0,FN85*FL$4,(VLOOKUP(FO85,Dane!$A$2:$B$10,2)+2*FM85+FN85)*FL$4)))</f>
        <v/>
      </c>
      <c r="FM85" s="98"/>
      <c r="FN85" s="98"/>
      <c r="FO85" s="98"/>
      <c r="FP85" s="96" t="str">
        <f>IF(FS85="","",(IF(FQ85=0,FR85*FP$4,(VLOOKUP(FS85,Dane!$A$2:$B$10,2)+2*FQ85+FR85)*FP$4)))</f>
        <v/>
      </c>
      <c r="FQ85" s="98"/>
      <c r="FR85" s="98"/>
      <c r="FS85" s="98"/>
      <c r="FT85" s="96" t="str">
        <f>IF(FW85="","",(IF(FU85=0,FV85*FT$4,(VLOOKUP(FW85,Dane!$A$2:$B$10,2)+2*FU85+FV85)*FT$4)))</f>
        <v/>
      </c>
      <c r="FU85" s="98"/>
      <c r="FV85" s="98"/>
      <c r="FW85" s="98"/>
      <c r="FX85" s="96" t="str">
        <f>IF(GA85="","",(IF(FY85=0,FZ85*FX$4,(VLOOKUP(GA85,Dane!$A$2:$B$10,2)+2*FY85+FZ85)*FX$4)))</f>
        <v/>
      </c>
      <c r="FY85" s="98"/>
      <c r="FZ85" s="98"/>
      <c r="GA85" s="98"/>
      <c r="GB85" s="96">
        <f>IF(GE85="","",(IF(GC85=0,GD85*GB$4,(VLOOKUP(GE85,Dane!$A$2:$B$10,2)+2*GC85+GD85)*GB$4)))</f>
        <v>21</v>
      </c>
      <c r="GC85" s="99">
        <v>1</v>
      </c>
      <c r="GD85" s="99">
        <v>3</v>
      </c>
      <c r="GE85" s="99">
        <v>3</v>
      </c>
      <c r="GF85" s="96" t="str">
        <f>IF(GI85="","",(IF(GG85=0,GH85*GF$4,(VLOOKUP(GI85,Dane!$A$2:$B$10,2)+2*GG85+GH85)*GF$4)))</f>
        <v/>
      </c>
      <c r="GG85" s="98"/>
      <c r="GH85" s="98"/>
      <c r="GI85" s="98"/>
      <c r="GJ85" s="96" t="str">
        <f>IF(GM85="","",(IF(GK85=0,GL85*GJ$4,(VLOOKUP(GM85,Dane!$A$2:$B$10,2)+2*GK85+GL85)*GJ$4)))</f>
        <v/>
      </c>
      <c r="GK85" s="98"/>
      <c r="GL85" s="98"/>
      <c r="GM85" s="98"/>
      <c r="GN85" s="96" t="str">
        <f>IF(GQ85="","",(IF(GO85=0,GP85*GN$4,(VLOOKUP(GQ85,Dane!$A$2:$B$10,2)+2*GO85+GP85)*GN$4)))</f>
        <v/>
      </c>
      <c r="GO85" s="98"/>
      <c r="GP85" s="98"/>
      <c r="GQ85" s="98"/>
      <c r="GR85" s="96" t="str">
        <f>IF(GU85="","",(IF(GS85=0,GT85*GR$4,(VLOOKUP(GU85,Dane!$A$2:$B$10,2)+2*GS85+GT85)*GR$4)))</f>
        <v/>
      </c>
      <c r="GS85" s="98"/>
      <c r="GT85" s="98"/>
      <c r="GU85" s="98"/>
      <c r="GV85" s="96" t="str">
        <f>IF(GY85="","",(IF(GW85=0,GX85*GV$4,(VLOOKUP(GY85,Dane!$A$2:$B$10,2)+2*GW85+GX85)*GV$4)))</f>
        <v/>
      </c>
      <c r="GW85" s="98"/>
      <c r="GX85" s="98"/>
      <c r="GY85" s="98"/>
      <c r="GZ85" s="96" t="str">
        <f>IF(HC85="","",(IF(HA85=0,HB85*GZ$4,(VLOOKUP(HC85,Dane!$A$2:$B$10,2)+2*HA85+HB85)*GZ$4)))</f>
        <v/>
      </c>
      <c r="HA85" s="98"/>
      <c r="HB85" s="98"/>
      <c r="HC85" s="98"/>
      <c r="HD85" s="96" t="str">
        <f>IF(HG85="","",(IF(HE85=0,HF85*HD$4,(VLOOKUP(HG85,Dane!$A$2:$B$10,2)+2*HE85+HF85)*HD$4)))</f>
        <v/>
      </c>
      <c r="HE85" s="98"/>
      <c r="HF85" s="98"/>
      <c r="HG85" s="98"/>
      <c r="HH85" s="96" t="str">
        <f>IF(HK85="","",(IF(HI85=0,HJ85*HH$4,(VLOOKUP(HK85,Dane!$A$2:$B$10,2)+2*HI85+HJ85)*HH$4)))</f>
        <v/>
      </c>
      <c r="HI85" s="98"/>
      <c r="HJ85" s="98"/>
      <c r="HK85" s="98"/>
      <c r="HL85" s="96" t="str">
        <f>IF(HO85="","",(IF(HM85=0,HN85*HL$4,(VLOOKUP(HO85,Dane!$A$2:$B$10,2)+2*HM85+HN85)*HL$4)))</f>
        <v/>
      </c>
      <c r="HM85" s="98"/>
      <c r="HN85" s="98"/>
      <c r="HO85" s="98"/>
      <c r="HP85" s="96" t="str">
        <f>IF(HS85="","",(IF(HQ85=0,HR85*HP$4,(VLOOKUP(HS85,Dane!$A$2:$B$10,2)+2*HQ85+HR85)*HP$4)))</f>
        <v/>
      </c>
      <c r="HQ85" s="98"/>
      <c r="HR85" s="98"/>
      <c r="HS85" s="98"/>
      <c r="HT85" s="96" t="str">
        <f>IF(HW85="","",(IF(HU85=0,HV85*HT$4,(VLOOKUP(HW85,Dane!$A$2:$B$10,2)+2*HU85+HV85)*HT$4)))</f>
        <v/>
      </c>
      <c r="HU85" s="98"/>
      <c r="HV85" s="98"/>
      <c r="HW85" s="98"/>
      <c r="HX85" s="96" t="str">
        <f>IF(IA85="","",(IF(HY85=0,HZ85*HX$4,(VLOOKUP(IA85,Dane!$A$2:$B$10,2)+2*HY85+HZ85)*HX$4)))</f>
        <v/>
      </c>
      <c r="HY85" s="98"/>
      <c r="HZ85" s="98"/>
      <c r="IA85" s="98"/>
      <c r="IB85" s="96" t="str">
        <f>IF(IE85="","",(IF(IC85=0,ID85*IB$4,(VLOOKUP(IE85,Dane!$A$2:$B$10,2)+2*IC85+ID85)*IB$4)))</f>
        <v/>
      </c>
      <c r="IC85" s="98"/>
      <c r="ID85" s="98"/>
      <c r="IE85" s="98"/>
      <c r="IF85" s="96" t="str">
        <f>IF(II85="","",(IF(IG85=0,IH85*IF$4,(VLOOKUP(II85,Dane!$A$2:$B$10,2)+2*IG85+IH85)*IF$4)))</f>
        <v/>
      </c>
      <c r="IG85" s="98"/>
      <c r="IH85" s="98"/>
      <c r="II85" s="98"/>
      <c r="IJ85" s="96" t="str">
        <f>IF(IM85="","",(IF(IK85=0,IL85*IJ$4,(VLOOKUP(IM85,Dane!$A$2:$B$10,2)+2*IK85+IL85)*IJ$4)))</f>
        <v/>
      </c>
      <c r="IK85" s="98"/>
      <c r="IL85" s="98"/>
      <c r="IM85" s="98"/>
      <c r="IN85" s="96" t="str">
        <f>IF(IQ85="","",(IF(IO85=0,IP85*IN$4,(VLOOKUP(IQ85,Dane!$A$2:$B$10,2)+2*IO85+IP85)*IN$4)))</f>
        <v/>
      </c>
      <c r="IO85" s="98"/>
      <c r="IP85" s="98"/>
      <c r="IQ85" s="98"/>
      <c r="IR85" s="96" t="str">
        <f>IF(IU85="","",(IF(IS85=0,IT85*IR$4,(VLOOKUP(IU85,Dane!$A$2:$B$10,2)+2*IS85+IT85)*IR$4)))</f>
        <v/>
      </c>
      <c r="IS85" s="98"/>
      <c r="IT85" s="98"/>
      <c r="IU85" s="98"/>
      <c r="IV85" s="96" t="str">
        <f>IF(IY85="","",(IF(IW85=0,IX85*IV$4,(VLOOKUP(IY85,Dane!$A$2:$B$10,2)+2*IW85+IX85)*IV$4)))</f>
        <v/>
      </c>
      <c r="IW85" s="98"/>
      <c r="IX85" s="98"/>
      <c r="IY85" s="98"/>
      <c r="IZ85" s="96" t="str">
        <f>IF(JC85="","",(IF(JA85=0,JB85*IZ$4,(VLOOKUP(JC85,Dane!$A$2:$B$10,2)+2*JA85+JB85)*IZ$4)))</f>
        <v/>
      </c>
      <c r="JA85" s="98"/>
      <c r="JB85" s="98"/>
      <c r="JC85" s="98"/>
      <c r="JD85" s="96" t="str">
        <f>IF(JG85="","",(IF(JE85=0,JF85*JD$4,(VLOOKUP(JG85,Dane!$A$2:$B$10,2)+2*JE85+JF85)*JD$4)))</f>
        <v/>
      </c>
      <c r="JE85" s="98"/>
      <c r="JF85" s="98"/>
      <c r="JG85" s="98"/>
      <c r="JH85" s="96" t="str">
        <f>IF(JK85="","",(IF(JI85=0,JJ85*JH$4,(VLOOKUP(JK85,Dane!$A$2:$B$10,2)+2*JI85+JJ85)*JH$4)))</f>
        <v/>
      </c>
      <c r="JI85" s="98"/>
      <c r="JJ85" s="98"/>
      <c r="JK85" s="98"/>
      <c r="JL85" s="96" t="str">
        <f>IF(JO85="","",(IF(JM85=0,JN85*JL$4,(VLOOKUP(JO85,Dane!$A$2:$B$10,2)+2*JM85+JN85)*JL$4)))</f>
        <v/>
      </c>
      <c r="JM85" s="98"/>
      <c r="JN85" s="98"/>
      <c r="JO85" s="98"/>
      <c r="JP85" s="96" t="str">
        <f>IF(JS85="","",(IF(JQ85=0,JR85*JP$4,(VLOOKUP(JS85,Dane!$A$2:$B$10,2)+2*JQ85+JR85)*JP$4)))</f>
        <v/>
      </c>
      <c r="JQ85" s="98"/>
      <c r="JR85" s="98"/>
      <c r="JS85" s="98"/>
      <c r="JT85" s="96" t="str">
        <f>IF(JW85="","",(IF(JU85=0,JV85*JT$4,(VLOOKUP(JW85,Dane!$A$2:$B$10,2)+2*JU85+JV85)*JT$4)))</f>
        <v/>
      </c>
      <c r="JU85" s="98"/>
      <c r="JV85" s="98"/>
      <c r="JW85" s="98"/>
      <c r="JX85" s="96" t="str">
        <f>IF(KA85="","",(IF(JY85=0,JZ85*JX$4,(VLOOKUP(KA85,Dane!$A$2:$B$10,2)+2*JY85+JZ85)*JX$4)))</f>
        <v/>
      </c>
      <c r="JY85" s="98"/>
      <c r="JZ85" s="98"/>
      <c r="KA85" s="98"/>
      <c r="KB85" s="96" t="str">
        <f>IF(KE85="","",(IF(KC85=0,KD85*KB$4,(VLOOKUP(KE85,Dane!$A$2:$B$10,2)+2*KC85+KD85)*KB$4)))</f>
        <v/>
      </c>
      <c r="KC85" s="98"/>
      <c r="KD85" s="98"/>
      <c r="KE85" s="98"/>
      <c r="KF85" s="96" t="str">
        <f>IF(KI85="","",(IF(KG85=0,KH85*KF$4,(VLOOKUP(KI85,Dane!$A$2:$B$10,2)+2*KG85+KH85)*KF$4)))</f>
        <v/>
      </c>
      <c r="KG85" s="98"/>
      <c r="KH85" s="98"/>
      <c r="KI85" s="98"/>
      <c r="KJ85" s="96" t="str">
        <f>IF(KM85="","",(IF(KK85=0,KL85*KJ$4,(VLOOKUP(KM85,Dane!$A$2:$B$10,2)+2*KK85+KL85)*KJ$4)))</f>
        <v/>
      </c>
      <c r="KK85" s="98"/>
      <c r="KL85" s="98"/>
      <c r="KM85" s="98"/>
      <c r="KN85" s="96">
        <f>IF(KQ85="","",(IF(KO85=0,KP85*KN$4,(VLOOKUP(KQ85,Dane!$A$2:$B$10,2)+2*KO85+KP85)*KN$4)))</f>
        <v>14</v>
      </c>
      <c r="KO85" s="99">
        <v>3</v>
      </c>
      <c r="KP85" s="99">
        <v>1</v>
      </c>
      <c r="KQ85" s="99">
        <v>2</v>
      </c>
      <c r="KR85" s="96" t="str">
        <f>IF(KU85="","",(IF(KS85=0,KT85*KR$4,(VLOOKUP(KU85,Dane!$A$2:$B$10,2)+2*KS85+KT85)*KR$4)))</f>
        <v/>
      </c>
      <c r="KS85" s="98"/>
      <c r="KT85" s="98"/>
      <c r="KU85" s="98"/>
      <c r="KV85" s="96">
        <f>IF(KY85="","",(IF(KW85=0,KX85*KV$4,(VLOOKUP(KY85,Dane!$A$2:$B$10,2)+2*KW85+KX85)*KV$4)))</f>
        <v>12</v>
      </c>
      <c r="KW85" s="99">
        <v>0</v>
      </c>
      <c r="KX85" s="99">
        <v>4</v>
      </c>
      <c r="KY85" s="99">
        <v>0</v>
      </c>
      <c r="KZ85" s="96" t="str">
        <f>IF(LC85="","",(IF(LA85=0,LB85*KZ$4,(VLOOKUP(LC85,Dane!$A$2:$B$10,2)+2*LA85+LB85)*KZ$4)))</f>
        <v/>
      </c>
      <c r="LA85" s="98"/>
      <c r="LB85" s="98"/>
      <c r="LC85" s="98"/>
      <c r="LD85" s="96" t="str">
        <f>IF(LG85="","",(IF(LE85=0,LF85*LD$4,(VLOOKUP(LG85,Dane!$A$2:$B$10,2)+2*LE85+LF85)*LD$4)))</f>
        <v/>
      </c>
      <c r="LE85" s="98"/>
      <c r="LF85" s="98"/>
      <c r="LG85" s="98"/>
      <c r="LH85" s="96" t="str">
        <f>IF(LK85="","",(IF(LI85=0,LJ85*LH$4,(VLOOKUP(LK85,Dane!$A$2:$B$10,2)+2*LI85+LJ85)*LH$4)))</f>
        <v/>
      </c>
      <c r="LI85" s="98"/>
      <c r="LJ85" s="98"/>
      <c r="LK85" s="98"/>
      <c r="LL85" s="96" t="str">
        <f>IF(LO85="","",(IF(LM85=0,LN85*LL$4,(VLOOKUP(LO85,Dane!$A$2:$B$10,2)+2*LM85+LN85)*LL$4)))</f>
        <v/>
      </c>
      <c r="LM85" s="98"/>
      <c r="LN85" s="98"/>
      <c r="LO85" s="98"/>
      <c r="LP85" s="96" t="str">
        <f>IF(LS85="","",(IF(LQ85=0,LR85*LP$4,(VLOOKUP(LS85,Dane!$A$2:$B$10,2)+2*LQ85+LR85)*LP$4)))</f>
        <v/>
      </c>
      <c r="LQ85" s="98"/>
      <c r="LR85" s="98"/>
      <c r="LS85" s="98"/>
      <c r="LT85" s="96" t="str">
        <f>IF(LW85="","",(IF(LU85=0,LV85*LT$4,(VLOOKUP(LW85,Dane!$A$2:$B$10,2)+2*LU85+LV85)*LT$4)))</f>
        <v/>
      </c>
      <c r="LU85" s="98"/>
      <c r="LV85" s="98"/>
      <c r="LW85" s="98"/>
      <c r="LX85" s="96" t="str">
        <f>IF(MA85="","",(IF(LY85=0,LZ85*LX$4,(VLOOKUP(MA85,Dane!$A$2:$B$10,2)+2*LY85+LZ85)*LX$4)))</f>
        <v/>
      </c>
      <c r="LY85" s="98"/>
      <c r="LZ85" s="98"/>
      <c r="MA85" s="98"/>
      <c r="MB85" s="96">
        <f>IF(ME85="","",(IF(MC85=0,MD85*MB$4,(VLOOKUP(ME85,Dane!$A$2:$B$10,2)+2*MC85+MD85)*MB$4)))</f>
        <v>3</v>
      </c>
      <c r="MC85" s="99">
        <v>0</v>
      </c>
      <c r="MD85" s="99">
        <v>1</v>
      </c>
      <c r="ME85" s="99">
        <v>0</v>
      </c>
      <c r="MF85" s="96" t="str">
        <f>IF(MI85="","",(IF(MG85=0,MH85*MF$4,(VLOOKUP(MI85,Dane!$A$2:$B$10,2)+2*MG85+MH85)*MF$4)))</f>
        <v/>
      </c>
      <c r="MG85" s="98"/>
      <c r="MH85" s="98"/>
      <c r="MI85" s="98"/>
      <c r="MJ85" s="96" t="str">
        <f>IF(MM85="","",(IF(MK85=0,ML85*MJ$4,(VLOOKUP(MM85,Dane!$A$2:$B$10,2)+2*MK85+ML85)*MJ$4)))</f>
        <v/>
      </c>
      <c r="MK85" s="98"/>
      <c r="ML85" s="98"/>
      <c r="MM85" s="98"/>
      <c r="MN85" s="96" t="str">
        <f>IF(MQ85="","",(IF(MO85=0,MP85*MN$4,(VLOOKUP(MQ85,Dane!$A$2:$B$10,2)+2*MO85+MP85)*MN$4)))</f>
        <v/>
      </c>
      <c r="MO85" s="98"/>
      <c r="MP85" s="98"/>
      <c r="MQ85" s="98"/>
      <c r="MR85" s="96" t="str">
        <f>IF(MU85="","",(IF(MS85=0,MT85*MR$4,(VLOOKUP(MU85,Dane!$A$2:$B$10,2)+2*MS85+MT85)*MR$4)))</f>
        <v/>
      </c>
      <c r="MS85" s="98"/>
      <c r="MT85" s="98"/>
      <c r="MU85" s="98"/>
      <c r="MV85" s="96" t="str">
        <f>IF(MY85="","",(IF(MW85=0,MX85*MV$4,(VLOOKUP(MY85,Dane!$A$2:$B$10,2)+2*MW85+MX85)*MV$4)))</f>
        <v/>
      </c>
      <c r="MW85" s="98"/>
      <c r="MX85" s="98"/>
      <c r="MY85" s="98"/>
      <c r="MZ85" s="96" t="str">
        <f>IF(NC85="","",(IF(NA85=0,NB85*MZ$4,(VLOOKUP(NC85,Dane!$A$2:$B$10,2)+2*NA85+NB85)*MZ$4)))</f>
        <v/>
      </c>
      <c r="NA85" s="98"/>
      <c r="NB85" s="98"/>
      <c r="NC85" s="98"/>
      <c r="ND85" s="96" t="str">
        <f>IF(NG85="","",(IF(NE85=0,NF85*ND$4,(VLOOKUP(NG85,Dane!$A$2:$B$10,2)+2*NE85+NF85)*ND$4)))</f>
        <v/>
      </c>
      <c r="NE85" s="98"/>
      <c r="NF85" s="98"/>
      <c r="NG85" s="98"/>
      <c r="NH85" s="96" t="str">
        <f>IF(NK85="","",(IF(NI85=0,NJ85*NH$4,(VLOOKUP(NK85,Dane!$A$2:$B$10,2)+2*NI85+NJ85)*NH$4)))</f>
        <v/>
      </c>
      <c r="NI85" s="98"/>
      <c r="NJ85" s="98"/>
      <c r="NK85" s="98"/>
      <c r="NL85" s="96" t="str">
        <f>IF(NO85="","",(IF(NM85=0,NN85*NL$4,(VLOOKUP(NO85,Dane!$A$2:$B$10,2)+2*NM85+NN85)*NL$4)))</f>
        <v/>
      </c>
      <c r="NM85" s="98"/>
      <c r="NN85" s="98"/>
      <c r="NO85" s="98"/>
      <c r="NP85" s="96" t="str">
        <f>IF(NS85="","",(IF(NQ85=0,NR85*NP$4,(VLOOKUP(NS85,Dane!$A$2:$B$10,2)+2*NQ85+NR85)*NP$4)))</f>
        <v/>
      </c>
      <c r="NQ85" s="98"/>
      <c r="NR85" s="98"/>
      <c r="NS85" s="98"/>
      <c r="NT85" s="96">
        <f>IF(NW85="","",(IF(NU85=0,NV85*NT$4,(VLOOKUP(NW85,Dane!$A$2:$B$10,2)+2*NU85+NV85)*NT$4)))</f>
        <v>6</v>
      </c>
      <c r="NU85" s="99">
        <v>0</v>
      </c>
      <c r="NV85" s="99">
        <v>2</v>
      </c>
      <c r="NW85" s="99">
        <v>0</v>
      </c>
      <c r="NX85" s="96" t="str">
        <f>IF(OA85="","",(IF(NY85=0,NZ85*NX$4,(VLOOKUP(OA85,Dane!$A$2:$B$10,2)+2*NY85+NZ85)*NX$4)))</f>
        <v/>
      </c>
      <c r="NY85" s="98"/>
      <c r="NZ85" s="98"/>
      <c r="OA85" s="98"/>
      <c r="OB85" s="96" t="str">
        <f>IF(OE85="","",(IF(OC85=0,OD85*OB$4,(VLOOKUP(OE85,Dane!$A$2:$B$10,2)+2*OC85+OD85)*OB$4)))</f>
        <v/>
      </c>
      <c r="OC85" s="98"/>
      <c r="OD85" s="98"/>
      <c r="OE85" s="98"/>
      <c r="OF85" s="96" t="str">
        <f>IF(OI85="","",(IF(OG85=0,OH85*OF$4,(VLOOKUP(OI85,Dane!$A$2:$B$10,2)+2*OG85+OH85)*OF$4)))</f>
        <v/>
      </c>
      <c r="OG85" s="98"/>
      <c r="OH85" s="98"/>
      <c r="OI85" s="98"/>
      <c r="OJ85" s="96" t="str">
        <f>IF(OM85="","",(IF(OK85=0,OL85*OJ$4,(VLOOKUP(OM85,Dane!$A$2:$B$10,2)+2*OK85+OL85)*OJ$4)))</f>
        <v/>
      </c>
      <c r="OK85" s="98"/>
      <c r="OL85" s="98"/>
      <c r="OM85" s="98"/>
      <c r="ON85" s="96" t="str">
        <f>IF(OQ85="","",(IF(OO85=0,OP85*ON$4,(VLOOKUP(OQ85,Dane!$A$2:$B$10,2)+2*OO85+OP85)*ON$4)))</f>
        <v/>
      </c>
      <c r="OO85" s="98"/>
      <c r="OP85" s="98"/>
      <c r="OQ85" s="98"/>
      <c r="OR85" s="96" t="str">
        <f>IF(OU85="","",(IF(OS85=0,OT85*OR$4,(VLOOKUP(OU85,Dane!$A$2:$B$10,2)+2*OS85+OT85)*OR$4)))</f>
        <v/>
      </c>
      <c r="OS85" s="98"/>
      <c r="OT85" s="98"/>
      <c r="OU85" s="112"/>
    </row>
    <row r="86" spans="1:411" x14ac:dyDescent="0.25">
      <c r="A86" s="70">
        <f t="shared" si="433"/>
        <v>81</v>
      </c>
      <c r="B86" s="83" t="s">
        <v>216</v>
      </c>
      <c r="C86" s="63">
        <v>2002</v>
      </c>
      <c r="D86" s="64" t="str">
        <f>VLOOKUP(C86,Dane!$A$17:$B$34,2)</f>
        <v>młodzik</v>
      </c>
      <c r="E86" s="65">
        <f t="shared" si="434"/>
        <v>54</v>
      </c>
      <c r="F86" s="66">
        <f t="shared" ref="F86:O95" si="516">IFERROR(LARGE($Q86:$CQ86,F$4),"")</f>
        <v>38</v>
      </c>
      <c r="G86" s="66">
        <f t="shared" si="516"/>
        <v>16</v>
      </c>
      <c r="H86" s="66" t="str">
        <f t="shared" si="516"/>
        <v/>
      </c>
      <c r="I86" s="66" t="str">
        <f t="shared" si="516"/>
        <v/>
      </c>
      <c r="J86" s="66" t="str">
        <f t="shared" si="516"/>
        <v/>
      </c>
      <c r="K86" s="66" t="str">
        <f t="shared" si="516"/>
        <v/>
      </c>
      <c r="L86" s="66" t="str">
        <f t="shared" si="516"/>
        <v/>
      </c>
      <c r="M86" s="66" t="str">
        <f t="shared" si="516"/>
        <v/>
      </c>
      <c r="N86" s="66" t="str">
        <f t="shared" si="516"/>
        <v/>
      </c>
      <c r="O86" s="72" t="str">
        <f t="shared" si="516"/>
        <v/>
      </c>
      <c r="P86" s="67">
        <f t="shared" si="435"/>
        <v>2</v>
      </c>
      <c r="Q86" s="69" t="str">
        <f t="shared" si="436"/>
        <v/>
      </c>
      <c r="R86" s="69" t="str">
        <f t="shared" si="437"/>
        <v/>
      </c>
      <c r="S86" s="69" t="str">
        <f t="shared" si="438"/>
        <v/>
      </c>
      <c r="T86" s="69" t="str">
        <f t="shared" si="439"/>
        <v/>
      </c>
      <c r="U86" s="69" t="str">
        <f t="shared" si="440"/>
        <v/>
      </c>
      <c r="V86" s="69" t="str">
        <f t="shared" si="441"/>
        <v/>
      </c>
      <c r="W86" s="69" t="str">
        <f t="shared" si="442"/>
        <v/>
      </c>
      <c r="X86" s="69" t="str">
        <f t="shared" si="443"/>
        <v/>
      </c>
      <c r="Y86" s="69" t="str">
        <f t="shared" si="444"/>
        <v/>
      </c>
      <c r="Z86" s="69" t="str">
        <f t="shared" si="445"/>
        <v/>
      </c>
      <c r="AA86" s="69" t="str">
        <f t="shared" si="446"/>
        <v/>
      </c>
      <c r="AB86" s="69" t="str">
        <f t="shared" si="447"/>
        <v/>
      </c>
      <c r="AC86" s="69" t="str">
        <f t="shared" si="448"/>
        <v/>
      </c>
      <c r="AD86" s="69" t="str">
        <f t="shared" si="449"/>
        <v/>
      </c>
      <c r="AE86" s="69">
        <f t="shared" si="450"/>
        <v>16</v>
      </c>
      <c r="AF86" s="69">
        <f t="shared" si="451"/>
        <v>38</v>
      </c>
      <c r="AG86" s="69" t="str">
        <f t="shared" si="452"/>
        <v/>
      </c>
      <c r="AH86" s="69" t="str">
        <f t="shared" si="453"/>
        <v/>
      </c>
      <c r="AI86" s="69" t="str">
        <f t="shared" si="454"/>
        <v/>
      </c>
      <c r="AJ86" s="69" t="str">
        <f t="shared" si="455"/>
        <v/>
      </c>
      <c r="AK86" s="69" t="str">
        <f t="shared" si="456"/>
        <v/>
      </c>
      <c r="AL86" s="69" t="str">
        <f t="shared" si="457"/>
        <v/>
      </c>
      <c r="AM86" s="69" t="str">
        <f t="shared" si="458"/>
        <v/>
      </c>
      <c r="AN86" s="69" t="str">
        <f t="shared" si="459"/>
        <v/>
      </c>
      <c r="AO86" s="69" t="str">
        <f t="shared" si="460"/>
        <v/>
      </c>
      <c r="AP86" s="69" t="str">
        <f t="shared" si="461"/>
        <v/>
      </c>
      <c r="AQ86" s="69" t="str">
        <f t="shared" si="462"/>
        <v/>
      </c>
      <c r="AR86" s="69" t="str">
        <f t="shared" si="463"/>
        <v/>
      </c>
      <c r="AS86" s="69" t="str">
        <f t="shared" si="464"/>
        <v/>
      </c>
      <c r="AT86" s="69" t="str">
        <f t="shared" si="465"/>
        <v/>
      </c>
      <c r="AU86" s="69" t="str">
        <f t="shared" si="466"/>
        <v/>
      </c>
      <c r="AV86" s="69" t="str">
        <f t="shared" si="467"/>
        <v/>
      </c>
      <c r="AW86" s="69" t="str">
        <f t="shared" si="468"/>
        <v/>
      </c>
      <c r="AX86" s="69" t="str">
        <f t="shared" si="469"/>
        <v/>
      </c>
      <c r="AY86" s="69" t="str">
        <f t="shared" si="470"/>
        <v/>
      </c>
      <c r="AZ86" s="69" t="str">
        <f t="shared" si="471"/>
        <v/>
      </c>
      <c r="BA86" s="69" t="str">
        <f t="shared" si="472"/>
        <v/>
      </c>
      <c r="BB86" s="69" t="str">
        <f t="shared" si="473"/>
        <v/>
      </c>
      <c r="BC86" s="69" t="str">
        <f t="shared" si="474"/>
        <v/>
      </c>
      <c r="BD86" s="69" t="str">
        <f t="shared" si="475"/>
        <v/>
      </c>
      <c r="BE86" s="69" t="str">
        <f t="shared" si="476"/>
        <v/>
      </c>
      <c r="BF86" s="69" t="str">
        <f t="shared" si="477"/>
        <v/>
      </c>
      <c r="BG86" s="69" t="str">
        <f t="shared" si="478"/>
        <v/>
      </c>
      <c r="BH86" s="69" t="str">
        <f t="shared" si="479"/>
        <v/>
      </c>
      <c r="BI86" s="69" t="str">
        <f t="shared" si="480"/>
        <v/>
      </c>
      <c r="BJ86" s="69" t="str">
        <f t="shared" si="481"/>
        <v/>
      </c>
      <c r="BK86" s="69" t="str">
        <f t="shared" si="482"/>
        <v/>
      </c>
      <c r="BL86" s="69" t="str">
        <f t="shared" si="483"/>
        <v/>
      </c>
      <c r="BM86" s="69" t="str">
        <f t="shared" si="484"/>
        <v/>
      </c>
      <c r="BN86" s="69" t="str">
        <f t="shared" si="485"/>
        <v/>
      </c>
      <c r="BO86" s="69" t="str">
        <f t="shared" si="486"/>
        <v/>
      </c>
      <c r="BP86" s="69" t="str">
        <f t="shared" si="487"/>
        <v/>
      </c>
      <c r="BQ86" s="69" t="str">
        <f t="shared" si="488"/>
        <v/>
      </c>
      <c r="BR86" s="69" t="str">
        <f t="shared" si="489"/>
        <v/>
      </c>
      <c r="BS86" s="69" t="str">
        <f t="shared" si="490"/>
        <v/>
      </c>
      <c r="BT86" s="69" t="str">
        <f t="shared" si="491"/>
        <v/>
      </c>
      <c r="BU86" s="69" t="str">
        <f t="shared" si="492"/>
        <v/>
      </c>
      <c r="BV86" s="69" t="str">
        <f t="shared" si="493"/>
        <v/>
      </c>
      <c r="BW86" s="69" t="str">
        <f t="shared" si="494"/>
        <v/>
      </c>
      <c r="BX86" s="69" t="str">
        <f t="shared" si="495"/>
        <v/>
      </c>
      <c r="BY86" s="69" t="str">
        <f t="shared" si="496"/>
        <v/>
      </c>
      <c r="BZ86" s="69" t="str">
        <f t="shared" si="497"/>
        <v/>
      </c>
      <c r="CA86" s="69" t="str">
        <f t="shared" si="498"/>
        <v/>
      </c>
      <c r="CB86" s="69" t="str">
        <f t="shared" si="499"/>
        <v/>
      </c>
      <c r="CC86" s="69" t="str">
        <f t="shared" si="500"/>
        <v/>
      </c>
      <c r="CD86" s="69" t="str">
        <f t="shared" si="501"/>
        <v/>
      </c>
      <c r="CE86" s="69" t="str">
        <f t="shared" si="502"/>
        <v/>
      </c>
      <c r="CF86" s="69" t="str">
        <f t="shared" si="503"/>
        <v/>
      </c>
      <c r="CG86" s="69" t="str">
        <f t="shared" si="504"/>
        <v/>
      </c>
      <c r="CH86" s="69" t="str">
        <f t="shared" si="505"/>
        <v/>
      </c>
      <c r="CI86" s="69" t="str">
        <f t="shared" si="506"/>
        <v/>
      </c>
      <c r="CJ86" s="69" t="str">
        <f t="shared" si="507"/>
        <v/>
      </c>
      <c r="CK86" s="69" t="str">
        <f t="shared" si="508"/>
        <v/>
      </c>
      <c r="CL86" s="69" t="str">
        <f t="shared" si="509"/>
        <v/>
      </c>
      <c r="CM86" s="69" t="str">
        <f t="shared" si="510"/>
        <v/>
      </c>
      <c r="CN86" s="69" t="str">
        <f t="shared" si="511"/>
        <v/>
      </c>
      <c r="CO86" s="69" t="str">
        <f t="shared" si="512"/>
        <v/>
      </c>
      <c r="CP86" s="69" t="str">
        <f t="shared" si="513"/>
        <v/>
      </c>
      <c r="CQ86" s="94" t="str">
        <f t="shared" si="514"/>
        <v/>
      </c>
      <c r="CR86" s="111" t="str">
        <f>IF(CU86="","",(IF(CS86=0,CT86*CR$4,(VLOOKUP(CU86,Dane!$A$2:$B$10,2)+2*CS86+CT86)*CR$4)))</f>
        <v/>
      </c>
      <c r="CS86" s="98"/>
      <c r="CT86" s="98"/>
      <c r="CU86" s="98"/>
      <c r="CV86" s="96" t="str">
        <f>IF(CY86="","",(IF(CW86=0,CX86*CV$4,(VLOOKUP(CY86,Dane!$A$2:$B$10,2)+2*CW86+CX86)*CV$4)))</f>
        <v/>
      </c>
      <c r="CW86" s="98"/>
      <c r="CX86" s="98"/>
      <c r="CY86" s="98"/>
      <c r="CZ86" s="96" t="str">
        <f>IF(DC86="","",(IF(DA86=0,DB86*CZ$4,(VLOOKUP(DC86,Dane!$A$2:$B$10,2)+2*DA86+DB86)*CZ$4)))</f>
        <v/>
      </c>
      <c r="DA86" s="98"/>
      <c r="DB86" s="98"/>
      <c r="DC86" s="98"/>
      <c r="DD86" s="96" t="str">
        <f>IF(DG86="","",(IF(DE86=0,DF86*DD$4,(VLOOKUP(DG86,Dane!$A$2:$B$10,2)+2*DE86+DF86)*DD$4)))</f>
        <v/>
      </c>
      <c r="DE86" s="98"/>
      <c r="DF86" s="98"/>
      <c r="DG86" s="98"/>
      <c r="DH86" s="96" t="str">
        <f>IF(DK86="","",(IF(DI86=0,DJ86*DH$4,(VLOOKUP(DK86,Dane!$A$2:$B$10,2)+2*DI86+DJ86)*DH$4)))</f>
        <v/>
      </c>
      <c r="DI86" s="98"/>
      <c r="DJ86" s="98"/>
      <c r="DK86" s="98"/>
      <c r="DL86" s="96" t="str">
        <f>IF(DO86="","",(IF(DM86=0,DN86*DL$4,(VLOOKUP(DO86,Dane!$A$2:$B$10,2)+2*DM86+DN86)*DL$4)))</f>
        <v/>
      </c>
      <c r="DM86" s="98"/>
      <c r="DN86" s="98"/>
      <c r="DO86" s="98"/>
      <c r="DP86" s="96" t="str">
        <f>IF(DS86="","",(IF(DQ86=0,DR86*DP$4,(VLOOKUP(DS86,Dane!$A$2:$B$10,2)+2*DQ86+DR86)*DP$4)))</f>
        <v/>
      </c>
      <c r="DQ86" s="98"/>
      <c r="DR86" s="98"/>
      <c r="DS86" s="98"/>
      <c r="DT86" s="96" t="str">
        <f>IF(DW86="","",(IF(DU86=0,DV86*DT$4,(VLOOKUP(DW86,Dane!$A$2:$B$10,2)+2*DU86+DV86)*DT$4)))</f>
        <v/>
      </c>
      <c r="DU86" s="98"/>
      <c r="DV86" s="98"/>
      <c r="DW86" s="98"/>
      <c r="DX86" s="96" t="str">
        <f>IF(EA86="","",(IF(DY86=0,DZ86*DX$4,(VLOOKUP(EA86,Dane!$A$2:$B$10,2)+2*DY86+DZ86)*DX$4)))</f>
        <v/>
      </c>
      <c r="DY86" s="98"/>
      <c r="DZ86" s="98"/>
      <c r="EA86" s="98"/>
      <c r="EB86" s="96" t="str">
        <f>IF(EE86="","",(IF(EC86=0,ED86*EB$4,(VLOOKUP(EE86,Dane!$A$2:$B$10,2)+2*EC86+ED86)*EB$4)))</f>
        <v/>
      </c>
      <c r="EC86" s="98"/>
      <c r="ED86" s="98"/>
      <c r="EE86" s="98"/>
      <c r="EF86" s="96" t="str">
        <f>IF(EI86="","",(IF(EG86=0,EH86*EF$4,(VLOOKUP(EI86,Dane!$A$2:$B$10,2)+2*EG86+EH86)*EF$4)))</f>
        <v/>
      </c>
      <c r="EG86" s="98"/>
      <c r="EH86" s="98"/>
      <c r="EI86" s="98"/>
      <c r="EJ86" s="96" t="str">
        <f>IF(EM86="","",(IF(EK86=0,EL86*EJ$4,(VLOOKUP(EM86,Dane!$A$2:$B$10,2)+2*EK86+EL86)*EJ$4)))</f>
        <v/>
      </c>
      <c r="EK86" s="98"/>
      <c r="EL86" s="98"/>
      <c r="EM86" s="98"/>
      <c r="EN86" s="96" t="str">
        <f>IF(EQ86="","",(IF(EO86=0,EP86*EN$4,(VLOOKUP(EQ86,Dane!$A$2:$B$10,2)+2*EO86+EP86)*EN$4)))</f>
        <v/>
      </c>
      <c r="EO86" s="98"/>
      <c r="EP86" s="98"/>
      <c r="EQ86" s="98"/>
      <c r="ER86" s="96" t="str">
        <f>IF(EU86="","",(IF(ES86=0,ET86*ER$4,(VLOOKUP(EU86,Dane!$A$2:$B$10,2)+2*ES86+ET86)*ER$4)))</f>
        <v/>
      </c>
      <c r="ES86" s="98"/>
      <c r="ET86" s="98"/>
      <c r="EU86" s="98"/>
      <c r="EV86" s="96">
        <f>IF(EY86="","",(IF(EW86=0,EX86*EV$4,(VLOOKUP(EY86,Dane!$A$2:$B$10,2)+2*EW86+EX86)*EV$4)))</f>
        <v>16</v>
      </c>
      <c r="EW86" s="99">
        <v>0</v>
      </c>
      <c r="EX86" s="99">
        <v>4</v>
      </c>
      <c r="EY86" s="99">
        <v>0</v>
      </c>
      <c r="EZ86" s="96">
        <f>IF(FC86="","",(IF(FA86=0,FB86*EZ$4,(VLOOKUP(FC86,Dane!$A$2:$B$10,2)+2*FA86+FB86)*EZ$4)))</f>
        <v>38</v>
      </c>
      <c r="FA86" s="99">
        <v>1</v>
      </c>
      <c r="FB86" s="99">
        <v>2</v>
      </c>
      <c r="FC86" s="99">
        <v>3</v>
      </c>
      <c r="FD86" s="96" t="str">
        <f>IF(FG86="","",(IF(FE86=0,FF86*FD$4,(VLOOKUP(FG86,Dane!$A$2:$B$10,2)+2*FE86+FF86)*FD$4)))</f>
        <v/>
      </c>
      <c r="FE86" s="98"/>
      <c r="FF86" s="98"/>
      <c r="FG86" s="98"/>
      <c r="FH86" s="96" t="str">
        <f>IF(FK86="","",(IF(FI86=0,FJ86*FH$4,(VLOOKUP(FK86,Dane!$A$2:$B$10,2)+2*FI86+FJ86)*FH$4)))</f>
        <v/>
      </c>
      <c r="FI86" s="98"/>
      <c r="FJ86" s="98"/>
      <c r="FK86" s="98"/>
      <c r="FL86" s="96" t="str">
        <f>IF(FO86="","",(IF(FM86=0,FN86*FL$4,(VLOOKUP(FO86,Dane!$A$2:$B$10,2)+2*FM86+FN86)*FL$4)))</f>
        <v/>
      </c>
      <c r="FM86" s="98"/>
      <c r="FN86" s="98"/>
      <c r="FO86" s="98"/>
      <c r="FP86" s="96" t="str">
        <f>IF(FS86="","",(IF(FQ86=0,FR86*FP$4,(VLOOKUP(FS86,Dane!$A$2:$B$10,2)+2*FQ86+FR86)*FP$4)))</f>
        <v/>
      </c>
      <c r="FQ86" s="98"/>
      <c r="FR86" s="98"/>
      <c r="FS86" s="98"/>
      <c r="FT86" s="96" t="str">
        <f>IF(FW86="","",(IF(FU86=0,FV86*FT$4,(VLOOKUP(FW86,Dane!$A$2:$B$10,2)+2*FU86+FV86)*FT$4)))</f>
        <v/>
      </c>
      <c r="FU86" s="98"/>
      <c r="FV86" s="98"/>
      <c r="FW86" s="98"/>
      <c r="FX86" s="96" t="str">
        <f>IF(GA86="","",(IF(FY86=0,FZ86*FX$4,(VLOOKUP(GA86,Dane!$A$2:$B$10,2)+2*FY86+FZ86)*FX$4)))</f>
        <v/>
      </c>
      <c r="FY86" s="98"/>
      <c r="FZ86" s="98"/>
      <c r="GA86" s="98"/>
      <c r="GB86" s="96" t="str">
        <f>IF(GE86="","",(IF(GC86=0,GD86*GB$4,(VLOOKUP(GE86,Dane!$A$2:$B$10,2)+2*GC86+GD86)*GB$4)))</f>
        <v/>
      </c>
      <c r="GC86" s="98"/>
      <c r="GD86" s="98"/>
      <c r="GE86" s="98"/>
      <c r="GF86" s="96" t="str">
        <f>IF(GI86="","",(IF(GG86=0,GH86*GF$4,(VLOOKUP(GI86,Dane!$A$2:$B$10,2)+2*GG86+GH86)*GF$4)))</f>
        <v/>
      </c>
      <c r="GG86" s="98"/>
      <c r="GH86" s="98"/>
      <c r="GI86" s="98"/>
      <c r="GJ86" s="96" t="str">
        <f>IF(GM86="","",(IF(GK86=0,GL86*GJ$4,(VLOOKUP(GM86,Dane!$A$2:$B$10,2)+2*GK86+GL86)*GJ$4)))</f>
        <v/>
      </c>
      <c r="GK86" s="98"/>
      <c r="GL86" s="98"/>
      <c r="GM86" s="98"/>
      <c r="GN86" s="96" t="str">
        <f>IF(GQ86="","",(IF(GO86=0,GP86*GN$4,(VLOOKUP(GQ86,Dane!$A$2:$B$10,2)+2*GO86+GP86)*GN$4)))</f>
        <v/>
      </c>
      <c r="GO86" s="98"/>
      <c r="GP86" s="98"/>
      <c r="GQ86" s="98"/>
      <c r="GR86" s="96" t="str">
        <f>IF(GU86="","",(IF(GS86=0,GT86*GR$4,(VLOOKUP(GU86,Dane!$A$2:$B$10,2)+2*GS86+GT86)*GR$4)))</f>
        <v/>
      </c>
      <c r="GS86" s="98"/>
      <c r="GT86" s="98"/>
      <c r="GU86" s="98"/>
      <c r="GV86" s="96" t="str">
        <f>IF(GY86="","",(IF(GW86=0,GX86*GV$4,(VLOOKUP(GY86,Dane!$A$2:$B$10,2)+2*GW86+GX86)*GV$4)))</f>
        <v/>
      </c>
      <c r="GW86" s="98"/>
      <c r="GX86" s="98"/>
      <c r="GY86" s="98"/>
      <c r="GZ86" s="96" t="str">
        <f>IF(HC86="","",(IF(HA86=0,HB86*GZ$4,(VLOOKUP(HC86,Dane!$A$2:$B$10,2)+2*HA86+HB86)*GZ$4)))</f>
        <v/>
      </c>
      <c r="HA86" s="98"/>
      <c r="HB86" s="98"/>
      <c r="HC86" s="98"/>
      <c r="HD86" s="96" t="str">
        <f>IF(HG86="","",(IF(HE86=0,HF86*HD$4,(VLOOKUP(HG86,Dane!$A$2:$B$10,2)+2*HE86+HF86)*HD$4)))</f>
        <v/>
      </c>
      <c r="HE86" s="98"/>
      <c r="HF86" s="98"/>
      <c r="HG86" s="98"/>
      <c r="HH86" s="96" t="str">
        <f>IF(HK86="","",(IF(HI86=0,HJ86*HH$4,(VLOOKUP(HK86,Dane!$A$2:$B$10,2)+2*HI86+HJ86)*HH$4)))</f>
        <v/>
      </c>
      <c r="HI86" s="98"/>
      <c r="HJ86" s="98"/>
      <c r="HK86" s="98"/>
      <c r="HL86" s="96" t="str">
        <f>IF(HO86="","",(IF(HM86=0,HN86*HL$4,(VLOOKUP(HO86,Dane!$A$2:$B$10,2)+2*HM86+HN86)*HL$4)))</f>
        <v/>
      </c>
      <c r="HM86" s="98"/>
      <c r="HN86" s="98"/>
      <c r="HO86" s="98"/>
      <c r="HP86" s="96" t="str">
        <f>IF(HS86="","",(IF(HQ86=0,HR86*HP$4,(VLOOKUP(HS86,Dane!$A$2:$B$10,2)+2*HQ86+HR86)*HP$4)))</f>
        <v/>
      </c>
      <c r="HQ86" s="98"/>
      <c r="HR86" s="98"/>
      <c r="HS86" s="98"/>
      <c r="HT86" s="96" t="str">
        <f>IF(HW86="","",(IF(HU86=0,HV86*HT$4,(VLOOKUP(HW86,Dane!$A$2:$B$10,2)+2*HU86+HV86)*HT$4)))</f>
        <v/>
      </c>
      <c r="HU86" s="98"/>
      <c r="HV86" s="98"/>
      <c r="HW86" s="98"/>
      <c r="HX86" s="96" t="str">
        <f>IF(IA86="","",(IF(HY86=0,HZ86*HX$4,(VLOOKUP(IA86,Dane!$A$2:$B$10,2)+2*HY86+HZ86)*HX$4)))</f>
        <v/>
      </c>
      <c r="HY86" s="98"/>
      <c r="HZ86" s="98"/>
      <c r="IA86" s="98"/>
      <c r="IB86" s="96" t="str">
        <f>IF(IE86="","",(IF(IC86=0,ID86*IB$4,(VLOOKUP(IE86,Dane!$A$2:$B$10,2)+2*IC86+ID86)*IB$4)))</f>
        <v/>
      </c>
      <c r="IC86" s="98"/>
      <c r="ID86" s="98"/>
      <c r="IE86" s="98"/>
      <c r="IF86" s="96" t="str">
        <f>IF(II86="","",(IF(IG86=0,IH86*IF$4,(VLOOKUP(II86,Dane!$A$2:$B$10,2)+2*IG86+IH86)*IF$4)))</f>
        <v/>
      </c>
      <c r="IG86" s="98"/>
      <c r="IH86" s="98"/>
      <c r="II86" s="98"/>
      <c r="IJ86" s="96" t="str">
        <f>IF(IM86="","",(IF(IK86=0,IL86*IJ$4,(VLOOKUP(IM86,Dane!$A$2:$B$10,2)+2*IK86+IL86)*IJ$4)))</f>
        <v/>
      </c>
      <c r="IK86" s="98"/>
      <c r="IL86" s="98"/>
      <c r="IM86" s="98"/>
      <c r="IN86" s="96" t="str">
        <f>IF(IQ86="","",(IF(IO86=0,IP86*IN$4,(VLOOKUP(IQ86,Dane!$A$2:$B$10,2)+2*IO86+IP86)*IN$4)))</f>
        <v/>
      </c>
      <c r="IO86" s="98"/>
      <c r="IP86" s="98"/>
      <c r="IQ86" s="98"/>
      <c r="IR86" s="96" t="str">
        <f>IF(IU86="","",(IF(IS86=0,IT86*IR$4,(VLOOKUP(IU86,Dane!$A$2:$B$10,2)+2*IS86+IT86)*IR$4)))</f>
        <v/>
      </c>
      <c r="IS86" s="98"/>
      <c r="IT86" s="98"/>
      <c r="IU86" s="98"/>
      <c r="IV86" s="96" t="str">
        <f>IF(IY86="","",(IF(IW86=0,IX86*IV$4,(VLOOKUP(IY86,Dane!$A$2:$B$10,2)+2*IW86+IX86)*IV$4)))</f>
        <v/>
      </c>
      <c r="IW86" s="98"/>
      <c r="IX86" s="98"/>
      <c r="IY86" s="98"/>
      <c r="IZ86" s="96" t="str">
        <f>IF(JC86="","",(IF(JA86=0,JB86*IZ$4,(VLOOKUP(JC86,Dane!$A$2:$B$10,2)+2*JA86+JB86)*IZ$4)))</f>
        <v/>
      </c>
      <c r="JA86" s="98"/>
      <c r="JB86" s="98"/>
      <c r="JC86" s="98"/>
      <c r="JD86" s="96" t="str">
        <f>IF(JG86="","",(IF(JE86=0,JF86*JD$4,(VLOOKUP(JG86,Dane!$A$2:$B$10,2)+2*JE86+JF86)*JD$4)))</f>
        <v/>
      </c>
      <c r="JE86" s="98"/>
      <c r="JF86" s="98"/>
      <c r="JG86" s="98"/>
      <c r="JH86" s="96" t="str">
        <f>IF(JK86="","",(IF(JI86=0,JJ86*JH$4,(VLOOKUP(JK86,Dane!$A$2:$B$10,2)+2*JI86+JJ86)*JH$4)))</f>
        <v/>
      </c>
      <c r="JI86" s="98"/>
      <c r="JJ86" s="98"/>
      <c r="JK86" s="98"/>
      <c r="JL86" s="96" t="str">
        <f>IF(JO86="","",(IF(JM86=0,JN86*JL$4,(VLOOKUP(JO86,Dane!$A$2:$B$10,2)+2*JM86+JN86)*JL$4)))</f>
        <v/>
      </c>
      <c r="JM86" s="98"/>
      <c r="JN86" s="98"/>
      <c r="JO86" s="98"/>
      <c r="JP86" s="96" t="str">
        <f>IF(JS86="","",(IF(JQ86=0,JR86*JP$4,(VLOOKUP(JS86,Dane!$A$2:$B$10,2)+2*JQ86+JR86)*JP$4)))</f>
        <v/>
      </c>
      <c r="JQ86" s="98"/>
      <c r="JR86" s="98"/>
      <c r="JS86" s="98"/>
      <c r="JT86" s="96" t="str">
        <f>IF(JW86="","",(IF(JU86=0,JV86*JT$4,(VLOOKUP(JW86,Dane!$A$2:$B$10,2)+2*JU86+JV86)*JT$4)))</f>
        <v/>
      </c>
      <c r="JU86" s="98"/>
      <c r="JV86" s="98"/>
      <c r="JW86" s="98"/>
      <c r="JX86" s="96" t="str">
        <f>IF(KA86="","",(IF(JY86=0,JZ86*JX$4,(VLOOKUP(KA86,Dane!$A$2:$B$10,2)+2*JY86+JZ86)*JX$4)))</f>
        <v/>
      </c>
      <c r="JY86" s="98"/>
      <c r="JZ86" s="98"/>
      <c r="KA86" s="98"/>
      <c r="KB86" s="96" t="str">
        <f>IF(KE86="","",(IF(KC86=0,KD86*KB$4,(VLOOKUP(KE86,Dane!$A$2:$B$10,2)+2*KC86+KD86)*KB$4)))</f>
        <v/>
      </c>
      <c r="KC86" s="98"/>
      <c r="KD86" s="98"/>
      <c r="KE86" s="98"/>
      <c r="KF86" s="96" t="str">
        <f>IF(KI86="","",(IF(KG86=0,KH86*KF$4,(VLOOKUP(KI86,Dane!$A$2:$B$10,2)+2*KG86+KH86)*KF$4)))</f>
        <v/>
      </c>
      <c r="KG86" s="98"/>
      <c r="KH86" s="98"/>
      <c r="KI86" s="98"/>
      <c r="KJ86" s="96" t="str">
        <f>IF(KM86="","",(IF(KK86=0,KL86*KJ$4,(VLOOKUP(KM86,Dane!$A$2:$B$10,2)+2*KK86+KL86)*KJ$4)))</f>
        <v/>
      </c>
      <c r="KK86" s="98"/>
      <c r="KL86" s="98"/>
      <c r="KM86" s="98"/>
      <c r="KN86" s="96" t="str">
        <f>IF(KQ86="","",(IF(KO86=0,KP86*KN$4,(VLOOKUP(KQ86,Dane!$A$2:$B$10,2)+2*KO86+KP86)*KN$4)))</f>
        <v/>
      </c>
      <c r="KO86" s="98"/>
      <c r="KP86" s="98"/>
      <c r="KQ86" s="98"/>
      <c r="KR86" s="96" t="str">
        <f>IF(KU86="","",(IF(KS86=0,KT86*KR$4,(VLOOKUP(KU86,Dane!$A$2:$B$10,2)+2*KS86+KT86)*KR$4)))</f>
        <v/>
      </c>
      <c r="KS86" s="98"/>
      <c r="KT86" s="98"/>
      <c r="KU86" s="98"/>
      <c r="KV86" s="96" t="str">
        <f>IF(KY86="","",(IF(KW86=0,KX86*KV$4,(VLOOKUP(KY86,Dane!$A$2:$B$10,2)+2*KW86+KX86)*KV$4)))</f>
        <v/>
      </c>
      <c r="KW86" s="98"/>
      <c r="KX86" s="98"/>
      <c r="KY86" s="98"/>
      <c r="KZ86" s="96" t="str">
        <f>IF(LC86="","",(IF(LA86=0,LB86*KZ$4,(VLOOKUP(LC86,Dane!$A$2:$B$10,2)+2*LA86+LB86)*KZ$4)))</f>
        <v/>
      </c>
      <c r="LA86" s="98"/>
      <c r="LB86" s="98"/>
      <c r="LC86" s="98"/>
      <c r="LD86" s="96" t="str">
        <f>IF(LG86="","",(IF(LE86=0,LF86*LD$4,(VLOOKUP(LG86,Dane!$A$2:$B$10,2)+2*LE86+LF86)*LD$4)))</f>
        <v/>
      </c>
      <c r="LE86" s="98"/>
      <c r="LF86" s="98"/>
      <c r="LG86" s="98"/>
      <c r="LH86" s="96" t="str">
        <f>IF(LK86="","",(IF(LI86=0,LJ86*LH$4,(VLOOKUP(LK86,Dane!$A$2:$B$10,2)+2*LI86+LJ86)*LH$4)))</f>
        <v/>
      </c>
      <c r="LI86" s="98"/>
      <c r="LJ86" s="98"/>
      <c r="LK86" s="98"/>
      <c r="LL86" s="96" t="str">
        <f>IF(LO86="","",(IF(LM86=0,LN86*LL$4,(VLOOKUP(LO86,Dane!$A$2:$B$10,2)+2*LM86+LN86)*LL$4)))</f>
        <v/>
      </c>
      <c r="LM86" s="98"/>
      <c r="LN86" s="98"/>
      <c r="LO86" s="98"/>
      <c r="LP86" s="96" t="str">
        <f>IF(LS86="","",(IF(LQ86=0,LR86*LP$4,(VLOOKUP(LS86,Dane!$A$2:$B$10,2)+2*LQ86+LR86)*LP$4)))</f>
        <v/>
      </c>
      <c r="LQ86" s="98"/>
      <c r="LR86" s="98"/>
      <c r="LS86" s="98"/>
      <c r="LT86" s="96" t="str">
        <f>IF(LW86="","",(IF(LU86=0,LV86*LT$4,(VLOOKUP(LW86,Dane!$A$2:$B$10,2)+2*LU86+LV86)*LT$4)))</f>
        <v/>
      </c>
      <c r="LU86" s="98"/>
      <c r="LV86" s="98"/>
      <c r="LW86" s="98"/>
      <c r="LX86" s="96" t="str">
        <f>IF(MA86="","",(IF(LY86=0,LZ86*LX$4,(VLOOKUP(MA86,Dane!$A$2:$B$10,2)+2*LY86+LZ86)*LX$4)))</f>
        <v/>
      </c>
      <c r="LY86" s="98"/>
      <c r="LZ86" s="98"/>
      <c r="MA86" s="98"/>
      <c r="MB86" s="96" t="str">
        <f>IF(ME86="","",(IF(MC86=0,MD86*MB$4,(VLOOKUP(ME86,Dane!$A$2:$B$10,2)+2*MC86+MD86)*MB$4)))</f>
        <v/>
      </c>
      <c r="MC86" s="98"/>
      <c r="MD86" s="98"/>
      <c r="ME86" s="98"/>
      <c r="MF86" s="96" t="str">
        <f>IF(MI86="","",(IF(MG86=0,MH86*MF$4,(VLOOKUP(MI86,Dane!$A$2:$B$10,2)+2*MG86+MH86)*MF$4)))</f>
        <v/>
      </c>
      <c r="MG86" s="98"/>
      <c r="MH86" s="98"/>
      <c r="MI86" s="98"/>
      <c r="MJ86" s="96" t="str">
        <f>IF(MM86="","",(IF(MK86=0,ML86*MJ$4,(VLOOKUP(MM86,Dane!$A$2:$B$10,2)+2*MK86+ML86)*MJ$4)))</f>
        <v/>
      </c>
      <c r="MK86" s="98"/>
      <c r="ML86" s="98"/>
      <c r="MM86" s="98"/>
      <c r="MN86" s="96" t="str">
        <f>IF(MQ86="","",(IF(MO86=0,MP86*MN$4,(VLOOKUP(MQ86,Dane!$A$2:$B$10,2)+2*MO86+MP86)*MN$4)))</f>
        <v/>
      </c>
      <c r="MO86" s="98"/>
      <c r="MP86" s="98"/>
      <c r="MQ86" s="98"/>
      <c r="MR86" s="96" t="str">
        <f>IF(MU86="","",(IF(MS86=0,MT86*MR$4,(VLOOKUP(MU86,Dane!$A$2:$B$10,2)+2*MS86+MT86)*MR$4)))</f>
        <v/>
      </c>
      <c r="MS86" s="98"/>
      <c r="MT86" s="98"/>
      <c r="MU86" s="98"/>
      <c r="MV86" s="96" t="str">
        <f>IF(MY86="","",(IF(MW86=0,MX86*MV$4,(VLOOKUP(MY86,Dane!$A$2:$B$10,2)+2*MW86+MX86)*MV$4)))</f>
        <v/>
      </c>
      <c r="MW86" s="98"/>
      <c r="MX86" s="98"/>
      <c r="MY86" s="98"/>
      <c r="MZ86" s="96" t="str">
        <f>IF(NC86="","",(IF(NA86=0,NB86*MZ$4,(VLOOKUP(NC86,Dane!$A$2:$B$10,2)+2*NA86+NB86)*MZ$4)))</f>
        <v/>
      </c>
      <c r="NA86" s="98"/>
      <c r="NB86" s="98"/>
      <c r="NC86" s="98"/>
      <c r="ND86" s="96" t="str">
        <f>IF(NG86="","",(IF(NE86=0,NF86*ND$4,(VLOOKUP(NG86,Dane!$A$2:$B$10,2)+2*NE86+NF86)*ND$4)))</f>
        <v/>
      </c>
      <c r="NE86" s="98"/>
      <c r="NF86" s="98"/>
      <c r="NG86" s="98"/>
      <c r="NH86" s="96" t="str">
        <f>IF(NK86="","",(IF(NI86=0,NJ86*NH$4,(VLOOKUP(NK86,Dane!$A$2:$B$10,2)+2*NI86+NJ86)*NH$4)))</f>
        <v/>
      </c>
      <c r="NI86" s="98"/>
      <c r="NJ86" s="98"/>
      <c r="NK86" s="98"/>
      <c r="NL86" s="96" t="str">
        <f>IF(NO86="","",(IF(NM86=0,NN86*NL$4,(VLOOKUP(NO86,Dane!$A$2:$B$10,2)+2*NM86+NN86)*NL$4)))</f>
        <v/>
      </c>
      <c r="NM86" s="98"/>
      <c r="NN86" s="98"/>
      <c r="NO86" s="98"/>
      <c r="NP86" s="96" t="str">
        <f>IF(NS86="","",(IF(NQ86=0,NR86*NP$4,(VLOOKUP(NS86,Dane!$A$2:$B$10,2)+2*NQ86+NR86)*NP$4)))</f>
        <v/>
      </c>
      <c r="NQ86" s="98"/>
      <c r="NR86" s="98"/>
      <c r="NS86" s="98"/>
      <c r="NT86" s="96" t="str">
        <f>IF(NW86="","",(IF(NU86=0,NV86*NT$4,(VLOOKUP(NW86,Dane!$A$2:$B$10,2)+2*NU86+NV86)*NT$4)))</f>
        <v/>
      </c>
      <c r="NU86" s="98"/>
      <c r="NV86" s="98"/>
      <c r="NW86" s="98"/>
      <c r="NX86" s="96" t="str">
        <f>IF(OA86="","",(IF(NY86=0,NZ86*NX$4,(VLOOKUP(OA86,Dane!$A$2:$B$10,2)+2*NY86+NZ86)*NX$4)))</f>
        <v/>
      </c>
      <c r="NY86" s="98"/>
      <c r="NZ86" s="98"/>
      <c r="OA86" s="98"/>
      <c r="OB86" s="96" t="str">
        <f>IF(OE86="","",(IF(OC86=0,OD86*OB$4,(VLOOKUP(OE86,Dane!$A$2:$B$10,2)+2*OC86+OD86)*OB$4)))</f>
        <v/>
      </c>
      <c r="OC86" s="98"/>
      <c r="OD86" s="98"/>
      <c r="OE86" s="98"/>
      <c r="OF86" s="96" t="str">
        <f>IF(OI86="","",(IF(OG86=0,OH86*OF$4,(VLOOKUP(OI86,Dane!$A$2:$B$10,2)+2*OG86+OH86)*OF$4)))</f>
        <v/>
      </c>
      <c r="OG86" s="98"/>
      <c r="OH86" s="98"/>
      <c r="OI86" s="98"/>
      <c r="OJ86" s="96" t="str">
        <f>IF(OM86="","",(IF(OK86=0,OL86*OJ$4,(VLOOKUP(OM86,Dane!$A$2:$B$10,2)+2*OK86+OL86)*OJ$4)))</f>
        <v/>
      </c>
      <c r="OK86" s="98"/>
      <c r="OL86" s="98"/>
      <c r="OM86" s="98"/>
      <c r="ON86" s="96" t="str">
        <f>IF(OQ86="","",(IF(OO86=0,OP86*ON$4,(VLOOKUP(OQ86,Dane!$A$2:$B$10,2)+2*OO86+OP86)*ON$4)))</f>
        <v/>
      </c>
      <c r="OO86" s="98"/>
      <c r="OP86" s="98"/>
      <c r="OQ86" s="98"/>
      <c r="OR86" s="96" t="str">
        <f>IF(OU86="","",(IF(OS86=0,OT86*OR$4,(VLOOKUP(OU86,Dane!$A$2:$B$10,2)+2*OS86+OT86)*OR$4)))</f>
        <v/>
      </c>
      <c r="OS86" s="98"/>
      <c r="OT86" s="98"/>
      <c r="OU86" s="112"/>
    </row>
    <row r="87" spans="1:411" x14ac:dyDescent="0.25">
      <c r="A87" s="71">
        <f t="shared" si="433"/>
        <v>82</v>
      </c>
      <c r="B87" s="83" t="s">
        <v>218</v>
      </c>
      <c r="C87" s="63">
        <v>2007</v>
      </c>
      <c r="D87" s="64" t="str">
        <f>VLOOKUP(C87,Dane!$A$17:$B$34,2)</f>
        <v>funny młodszy</v>
      </c>
      <c r="E87" s="65">
        <f t="shared" si="434"/>
        <v>53.5</v>
      </c>
      <c r="F87" s="66">
        <f t="shared" si="516"/>
        <v>42</v>
      </c>
      <c r="G87" s="66">
        <f t="shared" si="516"/>
        <v>11.5</v>
      </c>
      <c r="H87" s="66" t="str">
        <f t="shared" si="516"/>
        <v/>
      </c>
      <c r="I87" s="66" t="str">
        <f t="shared" si="516"/>
        <v/>
      </c>
      <c r="J87" s="66" t="str">
        <f t="shared" si="516"/>
        <v/>
      </c>
      <c r="K87" s="66" t="str">
        <f t="shared" si="516"/>
        <v/>
      </c>
      <c r="L87" s="66" t="str">
        <f t="shared" si="516"/>
        <v/>
      </c>
      <c r="M87" s="66" t="str">
        <f t="shared" si="516"/>
        <v/>
      </c>
      <c r="N87" s="66" t="str">
        <f t="shared" si="516"/>
        <v/>
      </c>
      <c r="O87" s="72" t="str">
        <f t="shared" si="516"/>
        <v/>
      </c>
      <c r="P87" s="67">
        <f t="shared" si="435"/>
        <v>2</v>
      </c>
      <c r="Q87" s="69" t="str">
        <f t="shared" si="436"/>
        <v/>
      </c>
      <c r="R87" s="69" t="str">
        <f t="shared" si="437"/>
        <v/>
      </c>
      <c r="S87" s="69" t="str">
        <f t="shared" si="438"/>
        <v/>
      </c>
      <c r="T87" s="69" t="str">
        <f t="shared" si="439"/>
        <v/>
      </c>
      <c r="U87" s="69" t="str">
        <f t="shared" si="440"/>
        <v/>
      </c>
      <c r="V87" s="69" t="str">
        <f t="shared" si="441"/>
        <v/>
      </c>
      <c r="W87" s="69" t="str">
        <f t="shared" si="442"/>
        <v/>
      </c>
      <c r="X87" s="69" t="str">
        <f t="shared" si="443"/>
        <v/>
      </c>
      <c r="Y87" s="69" t="str">
        <f t="shared" si="444"/>
        <v/>
      </c>
      <c r="Z87" s="69" t="str">
        <f t="shared" si="445"/>
        <v/>
      </c>
      <c r="AA87" s="69" t="str">
        <f t="shared" si="446"/>
        <v/>
      </c>
      <c r="AB87" s="69" t="str">
        <f t="shared" si="447"/>
        <v/>
      </c>
      <c r="AC87" s="69" t="str">
        <f t="shared" si="448"/>
        <v/>
      </c>
      <c r="AD87" s="69" t="str">
        <f t="shared" si="449"/>
        <v/>
      </c>
      <c r="AE87" s="69" t="str">
        <f t="shared" si="450"/>
        <v/>
      </c>
      <c r="AF87" s="69" t="str">
        <f t="shared" si="451"/>
        <v/>
      </c>
      <c r="AG87" s="69" t="str">
        <f t="shared" si="452"/>
        <v/>
      </c>
      <c r="AH87" s="69" t="str">
        <f t="shared" si="453"/>
        <v/>
      </c>
      <c r="AI87" s="69" t="str">
        <f t="shared" si="454"/>
        <v/>
      </c>
      <c r="AJ87" s="69" t="str">
        <f t="shared" si="455"/>
        <v/>
      </c>
      <c r="AK87" s="69" t="str">
        <f t="shared" si="456"/>
        <v/>
      </c>
      <c r="AL87" s="69" t="str">
        <f t="shared" si="457"/>
        <v/>
      </c>
      <c r="AM87" s="69" t="str">
        <f t="shared" si="458"/>
        <v/>
      </c>
      <c r="AN87" s="69" t="str">
        <f t="shared" si="459"/>
        <v/>
      </c>
      <c r="AO87" s="69" t="str">
        <f t="shared" si="460"/>
        <v/>
      </c>
      <c r="AP87" s="69" t="str">
        <f t="shared" si="461"/>
        <v/>
      </c>
      <c r="AQ87" s="69" t="str">
        <f t="shared" si="462"/>
        <v/>
      </c>
      <c r="AR87" s="69" t="str">
        <f t="shared" si="463"/>
        <v/>
      </c>
      <c r="AS87" s="69" t="str">
        <f t="shared" si="464"/>
        <v/>
      </c>
      <c r="AT87" s="69" t="str">
        <f t="shared" si="465"/>
        <v/>
      </c>
      <c r="AU87" s="69" t="str">
        <f t="shared" si="466"/>
        <v/>
      </c>
      <c r="AV87" s="69" t="str">
        <f t="shared" si="467"/>
        <v/>
      </c>
      <c r="AW87" s="69" t="str">
        <f t="shared" si="468"/>
        <v/>
      </c>
      <c r="AX87" s="69" t="str">
        <f t="shared" si="469"/>
        <v/>
      </c>
      <c r="AY87" s="69" t="str">
        <f t="shared" si="470"/>
        <v/>
      </c>
      <c r="AZ87" s="69" t="str">
        <f t="shared" si="471"/>
        <v/>
      </c>
      <c r="BA87" s="69" t="str">
        <f t="shared" si="472"/>
        <v/>
      </c>
      <c r="BB87" s="69" t="str">
        <f t="shared" si="473"/>
        <v/>
      </c>
      <c r="BC87" s="69" t="str">
        <f t="shared" si="474"/>
        <v/>
      </c>
      <c r="BD87" s="69" t="str">
        <f t="shared" si="475"/>
        <v/>
      </c>
      <c r="BE87" s="69" t="str">
        <f t="shared" si="476"/>
        <v/>
      </c>
      <c r="BF87" s="69" t="str">
        <f t="shared" si="477"/>
        <v/>
      </c>
      <c r="BG87" s="69" t="str">
        <f t="shared" si="478"/>
        <v/>
      </c>
      <c r="BH87" s="69" t="str">
        <f t="shared" si="479"/>
        <v/>
      </c>
      <c r="BI87" s="69" t="str">
        <f t="shared" si="480"/>
        <v/>
      </c>
      <c r="BJ87" s="69" t="str">
        <f t="shared" si="481"/>
        <v/>
      </c>
      <c r="BK87" s="69" t="str">
        <f t="shared" si="482"/>
        <v/>
      </c>
      <c r="BL87" s="69">
        <f t="shared" si="483"/>
        <v>42</v>
      </c>
      <c r="BM87" s="69" t="str">
        <f t="shared" si="484"/>
        <v/>
      </c>
      <c r="BN87" s="69" t="str">
        <f t="shared" si="485"/>
        <v/>
      </c>
      <c r="BO87" s="69" t="str">
        <f t="shared" si="486"/>
        <v/>
      </c>
      <c r="BP87" s="69">
        <f t="shared" si="487"/>
        <v>11.5</v>
      </c>
      <c r="BQ87" s="69" t="str">
        <f t="shared" si="488"/>
        <v/>
      </c>
      <c r="BR87" s="69" t="str">
        <f t="shared" si="489"/>
        <v/>
      </c>
      <c r="BS87" s="69" t="str">
        <f t="shared" si="490"/>
        <v/>
      </c>
      <c r="BT87" s="69" t="str">
        <f t="shared" si="491"/>
        <v/>
      </c>
      <c r="BU87" s="69" t="str">
        <f t="shared" si="492"/>
        <v/>
      </c>
      <c r="BV87" s="69" t="str">
        <f t="shared" si="493"/>
        <v/>
      </c>
      <c r="BW87" s="69" t="str">
        <f t="shared" si="494"/>
        <v/>
      </c>
      <c r="BX87" s="69" t="str">
        <f t="shared" si="495"/>
        <v/>
      </c>
      <c r="BY87" s="69" t="str">
        <f t="shared" si="496"/>
        <v/>
      </c>
      <c r="BZ87" s="69" t="str">
        <f t="shared" si="497"/>
        <v/>
      </c>
      <c r="CA87" s="69" t="str">
        <f t="shared" si="498"/>
        <v/>
      </c>
      <c r="CB87" s="69" t="str">
        <f t="shared" si="499"/>
        <v/>
      </c>
      <c r="CC87" s="69" t="str">
        <f t="shared" si="500"/>
        <v/>
      </c>
      <c r="CD87" s="69" t="str">
        <f t="shared" si="501"/>
        <v/>
      </c>
      <c r="CE87" s="69" t="str">
        <f t="shared" si="502"/>
        <v/>
      </c>
      <c r="CF87" s="69" t="str">
        <f t="shared" si="503"/>
        <v/>
      </c>
      <c r="CG87" s="69" t="str">
        <f t="shared" si="504"/>
        <v/>
      </c>
      <c r="CH87" s="69" t="str">
        <f t="shared" si="505"/>
        <v/>
      </c>
      <c r="CI87" s="69" t="str">
        <f t="shared" si="506"/>
        <v/>
      </c>
      <c r="CJ87" s="69" t="str">
        <f t="shared" si="507"/>
        <v/>
      </c>
      <c r="CK87" s="69" t="str">
        <f t="shared" si="508"/>
        <v/>
      </c>
      <c r="CL87" s="69" t="str">
        <f t="shared" si="509"/>
        <v/>
      </c>
      <c r="CM87" s="69" t="str">
        <f t="shared" si="510"/>
        <v/>
      </c>
      <c r="CN87" s="69" t="str">
        <f t="shared" si="511"/>
        <v/>
      </c>
      <c r="CO87" s="69" t="str">
        <f t="shared" si="512"/>
        <v/>
      </c>
      <c r="CP87" s="69" t="str">
        <f t="shared" si="513"/>
        <v/>
      </c>
      <c r="CQ87" s="94" t="str">
        <f t="shared" si="514"/>
        <v/>
      </c>
      <c r="CR87" s="111" t="str">
        <f>IF(CU87="","",(IF(CS87=0,CT87*CR$4,(VLOOKUP(CU87,Dane!$A$2:$B$10,2)+2*CS87+CT87)*CR$4)))</f>
        <v/>
      </c>
      <c r="CS87" s="98"/>
      <c r="CT87" s="98"/>
      <c r="CU87" s="98"/>
      <c r="CV87" s="96" t="str">
        <f>IF(CY87="","",(IF(CW87=0,CX87*CV$4,(VLOOKUP(CY87,Dane!$A$2:$B$10,2)+2*CW87+CX87)*CV$4)))</f>
        <v/>
      </c>
      <c r="CW87" s="98"/>
      <c r="CX87" s="98"/>
      <c r="CY87" s="98"/>
      <c r="CZ87" s="96" t="str">
        <f>IF(DC87="","",(IF(DA87=0,DB87*CZ$4,(VLOOKUP(DC87,Dane!$A$2:$B$10,2)+2*DA87+DB87)*CZ$4)))</f>
        <v/>
      </c>
      <c r="DA87" s="98"/>
      <c r="DB87" s="98"/>
      <c r="DC87" s="98"/>
      <c r="DD87" s="96" t="str">
        <f>IF(DG87="","",(IF(DE87=0,DF87*DD$4,(VLOOKUP(DG87,Dane!$A$2:$B$10,2)+2*DE87+DF87)*DD$4)))</f>
        <v/>
      </c>
      <c r="DE87" s="98"/>
      <c r="DF87" s="98"/>
      <c r="DG87" s="98"/>
      <c r="DH87" s="96" t="str">
        <f>IF(DK87="","",(IF(DI87=0,DJ87*DH$4,(VLOOKUP(DK87,Dane!$A$2:$B$10,2)+2*DI87+DJ87)*DH$4)))</f>
        <v/>
      </c>
      <c r="DI87" s="98"/>
      <c r="DJ87" s="98"/>
      <c r="DK87" s="98"/>
      <c r="DL87" s="96" t="str">
        <f>IF(DO87="","",(IF(DM87=0,DN87*DL$4,(VLOOKUP(DO87,Dane!$A$2:$B$10,2)+2*DM87+DN87)*DL$4)))</f>
        <v/>
      </c>
      <c r="DM87" s="98"/>
      <c r="DN87" s="98"/>
      <c r="DO87" s="98"/>
      <c r="DP87" s="96" t="str">
        <f>IF(DS87="","",(IF(DQ87=0,DR87*DP$4,(VLOOKUP(DS87,Dane!$A$2:$B$10,2)+2*DQ87+DR87)*DP$4)))</f>
        <v/>
      </c>
      <c r="DQ87" s="98"/>
      <c r="DR87" s="98"/>
      <c r="DS87" s="98"/>
      <c r="DT87" s="96" t="str">
        <f>IF(DW87="","",(IF(DU87=0,DV87*DT$4,(VLOOKUP(DW87,Dane!$A$2:$B$10,2)+2*DU87+DV87)*DT$4)))</f>
        <v/>
      </c>
      <c r="DU87" s="98"/>
      <c r="DV87" s="98"/>
      <c r="DW87" s="98"/>
      <c r="DX87" s="96" t="str">
        <f>IF(EA87="","",(IF(DY87=0,DZ87*DX$4,(VLOOKUP(EA87,Dane!$A$2:$B$10,2)+2*DY87+DZ87)*DX$4)))</f>
        <v/>
      </c>
      <c r="DY87" s="98"/>
      <c r="DZ87" s="98"/>
      <c r="EA87" s="98"/>
      <c r="EB87" s="96" t="str">
        <f>IF(EE87="","",(IF(EC87=0,ED87*EB$4,(VLOOKUP(EE87,Dane!$A$2:$B$10,2)+2*EC87+ED87)*EB$4)))</f>
        <v/>
      </c>
      <c r="EC87" s="98"/>
      <c r="ED87" s="98"/>
      <c r="EE87" s="98"/>
      <c r="EF87" s="96" t="str">
        <f>IF(EI87="","",(IF(EG87=0,EH87*EF$4,(VLOOKUP(EI87,Dane!$A$2:$B$10,2)+2*EG87+EH87)*EF$4)))</f>
        <v/>
      </c>
      <c r="EG87" s="98"/>
      <c r="EH87" s="98"/>
      <c r="EI87" s="98"/>
      <c r="EJ87" s="96" t="str">
        <f>IF(EM87="","",(IF(EK87=0,EL87*EJ$4,(VLOOKUP(EM87,Dane!$A$2:$B$10,2)+2*EK87+EL87)*EJ$4)))</f>
        <v/>
      </c>
      <c r="EK87" s="98"/>
      <c r="EL87" s="98"/>
      <c r="EM87" s="98"/>
      <c r="EN87" s="96" t="str">
        <f>IF(EQ87="","",(IF(EO87=0,EP87*EN$4,(VLOOKUP(EQ87,Dane!$A$2:$B$10,2)+2*EO87+EP87)*EN$4)))</f>
        <v/>
      </c>
      <c r="EO87" s="98"/>
      <c r="EP87" s="98"/>
      <c r="EQ87" s="98"/>
      <c r="ER87" s="96" t="str">
        <f>IF(EU87="","",(IF(ES87=0,ET87*ER$4,(VLOOKUP(EU87,Dane!$A$2:$B$10,2)+2*ES87+ET87)*ER$4)))</f>
        <v/>
      </c>
      <c r="ES87" s="98"/>
      <c r="ET87" s="98"/>
      <c r="EU87" s="98"/>
      <c r="EV87" s="96" t="str">
        <f>IF(EY87="","",(IF(EW87=0,EX87*EV$4,(VLOOKUP(EY87,Dane!$A$2:$B$10,2)+2*EW87+EX87)*EV$4)))</f>
        <v/>
      </c>
      <c r="EW87" s="98"/>
      <c r="EX87" s="98"/>
      <c r="EY87" s="98"/>
      <c r="EZ87" s="96" t="str">
        <f>IF(FC87="","",(IF(FA87=0,FB87*EZ$4,(VLOOKUP(FC87,Dane!$A$2:$B$10,2)+2*FA87+FB87)*EZ$4)))</f>
        <v/>
      </c>
      <c r="FA87" s="98"/>
      <c r="FB87" s="98"/>
      <c r="FC87" s="98"/>
      <c r="FD87" s="96" t="str">
        <f>IF(FG87="","",(IF(FE87=0,FF87*FD$4,(VLOOKUP(FG87,Dane!$A$2:$B$10,2)+2*FE87+FF87)*FD$4)))</f>
        <v/>
      </c>
      <c r="FE87" s="98"/>
      <c r="FF87" s="98"/>
      <c r="FG87" s="98"/>
      <c r="FH87" s="96" t="str">
        <f>IF(FK87="","",(IF(FI87=0,FJ87*FH$4,(VLOOKUP(FK87,Dane!$A$2:$B$10,2)+2*FI87+FJ87)*FH$4)))</f>
        <v/>
      </c>
      <c r="FI87" s="98"/>
      <c r="FJ87" s="98"/>
      <c r="FK87" s="98"/>
      <c r="FL87" s="96" t="str">
        <f>IF(FO87="","",(IF(FM87=0,FN87*FL$4,(VLOOKUP(FO87,Dane!$A$2:$B$10,2)+2*FM87+FN87)*FL$4)))</f>
        <v/>
      </c>
      <c r="FM87" s="98"/>
      <c r="FN87" s="98"/>
      <c r="FO87" s="98"/>
      <c r="FP87" s="96" t="str">
        <f>IF(FS87="","",(IF(FQ87=0,FR87*FP$4,(VLOOKUP(FS87,Dane!$A$2:$B$10,2)+2*FQ87+FR87)*FP$4)))</f>
        <v/>
      </c>
      <c r="FQ87" s="98"/>
      <c r="FR87" s="98"/>
      <c r="FS87" s="98"/>
      <c r="FT87" s="96" t="str">
        <f>IF(FW87="","",(IF(FU87=0,FV87*FT$4,(VLOOKUP(FW87,Dane!$A$2:$B$10,2)+2*FU87+FV87)*FT$4)))</f>
        <v/>
      </c>
      <c r="FU87" s="98"/>
      <c r="FV87" s="98"/>
      <c r="FW87" s="98"/>
      <c r="FX87" s="96" t="str">
        <f>IF(GA87="","",(IF(FY87=0,FZ87*FX$4,(VLOOKUP(GA87,Dane!$A$2:$B$10,2)+2*FY87+FZ87)*FX$4)))</f>
        <v/>
      </c>
      <c r="FY87" s="98"/>
      <c r="FZ87" s="98"/>
      <c r="GA87" s="98"/>
      <c r="GB87" s="96" t="str">
        <f>IF(GE87="","",(IF(GC87=0,GD87*GB$4,(VLOOKUP(GE87,Dane!$A$2:$B$10,2)+2*GC87+GD87)*GB$4)))</f>
        <v/>
      </c>
      <c r="GC87" s="98"/>
      <c r="GD87" s="98"/>
      <c r="GE87" s="98"/>
      <c r="GF87" s="96" t="str">
        <f>IF(GI87="","",(IF(GG87=0,GH87*GF$4,(VLOOKUP(GI87,Dane!$A$2:$B$10,2)+2*GG87+GH87)*GF$4)))</f>
        <v/>
      </c>
      <c r="GG87" s="98"/>
      <c r="GH87" s="98"/>
      <c r="GI87" s="98"/>
      <c r="GJ87" s="96" t="str">
        <f>IF(GM87="","",(IF(GK87=0,GL87*GJ$4,(VLOOKUP(GM87,Dane!$A$2:$B$10,2)+2*GK87+GL87)*GJ$4)))</f>
        <v/>
      </c>
      <c r="GK87" s="98"/>
      <c r="GL87" s="98"/>
      <c r="GM87" s="98"/>
      <c r="GN87" s="96" t="str">
        <f>IF(GQ87="","",(IF(GO87=0,GP87*GN$4,(VLOOKUP(GQ87,Dane!$A$2:$B$10,2)+2*GO87+GP87)*GN$4)))</f>
        <v/>
      </c>
      <c r="GO87" s="98"/>
      <c r="GP87" s="98"/>
      <c r="GQ87" s="98"/>
      <c r="GR87" s="96" t="str">
        <f>IF(GU87="","",(IF(GS87=0,GT87*GR$4,(VLOOKUP(GU87,Dane!$A$2:$B$10,2)+2*GS87+GT87)*GR$4)))</f>
        <v/>
      </c>
      <c r="GS87" s="98"/>
      <c r="GT87" s="98"/>
      <c r="GU87" s="98"/>
      <c r="GV87" s="96" t="str">
        <f>IF(GY87="","",(IF(GW87=0,GX87*GV$4,(VLOOKUP(GY87,Dane!$A$2:$B$10,2)+2*GW87+GX87)*GV$4)))</f>
        <v/>
      </c>
      <c r="GW87" s="98"/>
      <c r="GX87" s="98"/>
      <c r="GY87" s="98"/>
      <c r="GZ87" s="96" t="str">
        <f>IF(HC87="","",(IF(HA87=0,HB87*GZ$4,(VLOOKUP(HC87,Dane!$A$2:$B$10,2)+2*HA87+HB87)*GZ$4)))</f>
        <v/>
      </c>
      <c r="HA87" s="98"/>
      <c r="HB87" s="98"/>
      <c r="HC87" s="98"/>
      <c r="HD87" s="96" t="str">
        <f>IF(HG87="","",(IF(HE87=0,HF87*HD$4,(VLOOKUP(HG87,Dane!$A$2:$B$10,2)+2*HE87+HF87)*HD$4)))</f>
        <v/>
      </c>
      <c r="HE87" s="98"/>
      <c r="HF87" s="98"/>
      <c r="HG87" s="98"/>
      <c r="HH87" s="96" t="str">
        <f>IF(HK87="","",(IF(HI87=0,HJ87*HH$4,(VLOOKUP(HK87,Dane!$A$2:$B$10,2)+2*HI87+HJ87)*HH$4)))</f>
        <v/>
      </c>
      <c r="HI87" s="98"/>
      <c r="HJ87" s="98"/>
      <c r="HK87" s="98"/>
      <c r="HL87" s="96" t="str">
        <f>IF(HO87="","",(IF(HM87=0,HN87*HL$4,(VLOOKUP(HO87,Dane!$A$2:$B$10,2)+2*HM87+HN87)*HL$4)))</f>
        <v/>
      </c>
      <c r="HM87" s="98"/>
      <c r="HN87" s="98"/>
      <c r="HO87" s="98"/>
      <c r="HP87" s="96" t="str">
        <f>IF(HS87="","",(IF(HQ87=0,HR87*HP$4,(VLOOKUP(HS87,Dane!$A$2:$B$10,2)+2*HQ87+HR87)*HP$4)))</f>
        <v/>
      </c>
      <c r="HQ87" s="98"/>
      <c r="HR87" s="98"/>
      <c r="HS87" s="98"/>
      <c r="HT87" s="96" t="str">
        <f>IF(HW87="","",(IF(HU87=0,HV87*HT$4,(VLOOKUP(HW87,Dane!$A$2:$B$10,2)+2*HU87+HV87)*HT$4)))</f>
        <v/>
      </c>
      <c r="HU87" s="98"/>
      <c r="HV87" s="98"/>
      <c r="HW87" s="98"/>
      <c r="HX87" s="96" t="str">
        <f>IF(IA87="","",(IF(HY87=0,HZ87*HX$4,(VLOOKUP(IA87,Dane!$A$2:$B$10,2)+2*HY87+HZ87)*HX$4)))</f>
        <v/>
      </c>
      <c r="HY87" s="98"/>
      <c r="HZ87" s="98"/>
      <c r="IA87" s="98"/>
      <c r="IB87" s="96" t="str">
        <f>IF(IE87="","",(IF(IC87=0,ID87*IB$4,(VLOOKUP(IE87,Dane!$A$2:$B$10,2)+2*IC87+ID87)*IB$4)))</f>
        <v/>
      </c>
      <c r="IC87" s="98"/>
      <c r="ID87" s="98"/>
      <c r="IE87" s="98"/>
      <c r="IF87" s="96" t="str">
        <f>IF(II87="","",(IF(IG87=0,IH87*IF$4,(VLOOKUP(II87,Dane!$A$2:$B$10,2)+2*IG87+IH87)*IF$4)))</f>
        <v/>
      </c>
      <c r="IG87" s="98"/>
      <c r="IH87" s="98"/>
      <c r="II87" s="98"/>
      <c r="IJ87" s="96" t="str">
        <f>IF(IM87="","",(IF(IK87=0,IL87*IJ$4,(VLOOKUP(IM87,Dane!$A$2:$B$10,2)+2*IK87+IL87)*IJ$4)))</f>
        <v/>
      </c>
      <c r="IK87" s="98"/>
      <c r="IL87" s="98"/>
      <c r="IM87" s="98"/>
      <c r="IN87" s="96" t="str">
        <f>IF(IQ87="","",(IF(IO87=0,IP87*IN$4,(VLOOKUP(IQ87,Dane!$A$2:$B$10,2)+2*IO87+IP87)*IN$4)))</f>
        <v/>
      </c>
      <c r="IO87" s="98"/>
      <c r="IP87" s="98"/>
      <c r="IQ87" s="98"/>
      <c r="IR87" s="96" t="str">
        <f>IF(IU87="","",(IF(IS87=0,IT87*IR$4,(VLOOKUP(IU87,Dane!$A$2:$B$10,2)+2*IS87+IT87)*IR$4)))</f>
        <v/>
      </c>
      <c r="IS87" s="98"/>
      <c r="IT87" s="98"/>
      <c r="IU87" s="98"/>
      <c r="IV87" s="96" t="str">
        <f>IF(IY87="","",(IF(IW87=0,IX87*IV$4,(VLOOKUP(IY87,Dane!$A$2:$B$10,2)+2*IW87+IX87)*IV$4)))</f>
        <v/>
      </c>
      <c r="IW87" s="98"/>
      <c r="IX87" s="98"/>
      <c r="IY87" s="98"/>
      <c r="IZ87" s="96" t="str">
        <f>IF(JC87="","",(IF(JA87=0,JB87*IZ$4,(VLOOKUP(JC87,Dane!$A$2:$B$10,2)+2*JA87+JB87)*IZ$4)))</f>
        <v/>
      </c>
      <c r="JA87" s="98"/>
      <c r="JB87" s="98"/>
      <c r="JC87" s="98"/>
      <c r="JD87" s="96" t="str">
        <f>IF(JG87="","",(IF(JE87=0,JF87*JD$4,(VLOOKUP(JG87,Dane!$A$2:$B$10,2)+2*JE87+JF87)*JD$4)))</f>
        <v/>
      </c>
      <c r="JE87" s="98"/>
      <c r="JF87" s="98"/>
      <c r="JG87" s="98"/>
      <c r="JH87" s="96" t="str">
        <f>IF(JK87="","",(IF(JI87=0,JJ87*JH$4,(VLOOKUP(JK87,Dane!$A$2:$B$10,2)+2*JI87+JJ87)*JH$4)))</f>
        <v/>
      </c>
      <c r="JI87" s="98"/>
      <c r="JJ87" s="98"/>
      <c r="JK87" s="98"/>
      <c r="JL87" s="96" t="str">
        <f>IF(JO87="","",(IF(JM87=0,JN87*JL$4,(VLOOKUP(JO87,Dane!$A$2:$B$10,2)+2*JM87+JN87)*JL$4)))</f>
        <v/>
      </c>
      <c r="JM87" s="98"/>
      <c r="JN87" s="98"/>
      <c r="JO87" s="98"/>
      <c r="JP87" s="96" t="str">
        <f>IF(JS87="","",(IF(JQ87=0,JR87*JP$4,(VLOOKUP(JS87,Dane!$A$2:$B$10,2)+2*JQ87+JR87)*JP$4)))</f>
        <v/>
      </c>
      <c r="JQ87" s="98"/>
      <c r="JR87" s="98"/>
      <c r="JS87" s="98"/>
      <c r="JT87" s="96" t="str">
        <f>IF(JW87="","",(IF(JU87=0,JV87*JT$4,(VLOOKUP(JW87,Dane!$A$2:$B$10,2)+2*JU87+JV87)*JT$4)))</f>
        <v/>
      </c>
      <c r="JU87" s="98"/>
      <c r="JV87" s="98"/>
      <c r="JW87" s="98"/>
      <c r="JX87" s="96">
        <f>IF(KA87="","",(IF(JY87=0,JZ87*JX$4,(VLOOKUP(KA87,Dane!$A$2:$B$10,2)+2*JY87+JZ87)*JX$4)))</f>
        <v>42</v>
      </c>
      <c r="JY87" s="99">
        <v>3</v>
      </c>
      <c r="JZ87" s="99">
        <v>1</v>
      </c>
      <c r="KA87" s="99">
        <v>2</v>
      </c>
      <c r="KB87" s="96" t="str">
        <f>IF(KE87="","",(IF(KC87=0,KD87*KB$4,(VLOOKUP(KE87,Dane!$A$2:$B$10,2)+2*KC87+KD87)*KB$4)))</f>
        <v/>
      </c>
      <c r="KC87" s="98"/>
      <c r="KD87" s="98"/>
      <c r="KE87" s="98"/>
      <c r="KF87" s="96" t="str">
        <f>IF(KI87="","",(IF(KG87=0,KH87*KF$4,(VLOOKUP(KI87,Dane!$A$2:$B$10,2)+2*KG87+KH87)*KF$4)))</f>
        <v/>
      </c>
      <c r="KG87" s="98"/>
      <c r="KH87" s="98"/>
      <c r="KI87" s="98"/>
      <c r="KJ87" s="96" t="str">
        <f>IF(KM87="","",(IF(KK87=0,KL87*KJ$4,(VLOOKUP(KM87,Dane!$A$2:$B$10,2)+2*KK87+KL87)*KJ$4)))</f>
        <v/>
      </c>
      <c r="KK87" s="98"/>
      <c r="KL87" s="98"/>
      <c r="KM87" s="98"/>
      <c r="KN87" s="96">
        <f>IF(KQ87="","",(IF(KO87=0,KP87*KN$4,(VLOOKUP(KQ87,Dane!$A$2:$B$10,2)+2*KO87+KP87)*KN$4)))</f>
        <v>11.5</v>
      </c>
      <c r="KO87" s="99">
        <v>2</v>
      </c>
      <c r="KP87" s="99">
        <v>2</v>
      </c>
      <c r="KQ87" s="99">
        <v>3</v>
      </c>
      <c r="KR87" s="96" t="str">
        <f>IF(KU87="","",(IF(KS87=0,KT87*KR$4,(VLOOKUP(KU87,Dane!$A$2:$B$10,2)+2*KS87+KT87)*KR$4)))</f>
        <v/>
      </c>
      <c r="KS87" s="98"/>
      <c r="KT87" s="98"/>
      <c r="KU87" s="98"/>
      <c r="KV87" s="96" t="str">
        <f>IF(KY87="","",(IF(KW87=0,KX87*KV$4,(VLOOKUP(KY87,Dane!$A$2:$B$10,2)+2*KW87+KX87)*KV$4)))</f>
        <v/>
      </c>
      <c r="KW87" s="98"/>
      <c r="KX87" s="98"/>
      <c r="KY87" s="98"/>
      <c r="KZ87" s="96" t="str">
        <f>IF(LC87="","",(IF(LA87=0,LB87*KZ$4,(VLOOKUP(LC87,Dane!$A$2:$B$10,2)+2*LA87+LB87)*KZ$4)))</f>
        <v/>
      </c>
      <c r="LA87" s="98"/>
      <c r="LB87" s="98"/>
      <c r="LC87" s="98"/>
      <c r="LD87" s="96" t="str">
        <f>IF(LG87="","",(IF(LE87=0,LF87*LD$4,(VLOOKUP(LG87,Dane!$A$2:$B$10,2)+2*LE87+LF87)*LD$4)))</f>
        <v/>
      </c>
      <c r="LE87" s="98"/>
      <c r="LF87" s="98"/>
      <c r="LG87" s="98"/>
      <c r="LH87" s="96" t="str">
        <f>IF(LK87="","",(IF(LI87=0,LJ87*LH$4,(VLOOKUP(LK87,Dane!$A$2:$B$10,2)+2*LI87+LJ87)*LH$4)))</f>
        <v/>
      </c>
      <c r="LI87" s="98"/>
      <c r="LJ87" s="98"/>
      <c r="LK87" s="98"/>
      <c r="LL87" s="96" t="str">
        <f>IF(LO87="","",(IF(LM87=0,LN87*LL$4,(VLOOKUP(LO87,Dane!$A$2:$B$10,2)+2*LM87+LN87)*LL$4)))</f>
        <v/>
      </c>
      <c r="LM87" s="98"/>
      <c r="LN87" s="98"/>
      <c r="LO87" s="98"/>
      <c r="LP87" s="96" t="str">
        <f>IF(LS87="","",(IF(LQ87=0,LR87*LP$4,(VLOOKUP(LS87,Dane!$A$2:$B$10,2)+2*LQ87+LR87)*LP$4)))</f>
        <v/>
      </c>
      <c r="LQ87" s="98"/>
      <c r="LR87" s="98"/>
      <c r="LS87" s="98"/>
      <c r="LT87" s="96" t="str">
        <f>IF(LW87="","",(IF(LU87=0,LV87*LT$4,(VLOOKUP(LW87,Dane!$A$2:$B$10,2)+2*LU87+LV87)*LT$4)))</f>
        <v/>
      </c>
      <c r="LU87" s="98"/>
      <c r="LV87" s="98"/>
      <c r="LW87" s="98"/>
      <c r="LX87" s="96" t="str">
        <f>IF(MA87="","",(IF(LY87=0,LZ87*LX$4,(VLOOKUP(MA87,Dane!$A$2:$B$10,2)+2*LY87+LZ87)*LX$4)))</f>
        <v/>
      </c>
      <c r="LY87" s="98"/>
      <c r="LZ87" s="98"/>
      <c r="MA87" s="98"/>
      <c r="MB87" s="96" t="str">
        <f>IF(ME87="","",(IF(MC87=0,MD87*MB$4,(VLOOKUP(ME87,Dane!$A$2:$B$10,2)+2*MC87+MD87)*MB$4)))</f>
        <v/>
      </c>
      <c r="MC87" s="98"/>
      <c r="MD87" s="98"/>
      <c r="ME87" s="98"/>
      <c r="MF87" s="96" t="str">
        <f>IF(MI87="","",(IF(MG87=0,MH87*MF$4,(VLOOKUP(MI87,Dane!$A$2:$B$10,2)+2*MG87+MH87)*MF$4)))</f>
        <v/>
      </c>
      <c r="MG87" s="98"/>
      <c r="MH87" s="98"/>
      <c r="MI87" s="98"/>
      <c r="MJ87" s="96" t="str">
        <f>IF(MM87="","",(IF(MK87=0,ML87*MJ$4,(VLOOKUP(MM87,Dane!$A$2:$B$10,2)+2*MK87+ML87)*MJ$4)))</f>
        <v/>
      </c>
      <c r="MK87" s="98"/>
      <c r="ML87" s="98"/>
      <c r="MM87" s="98"/>
      <c r="MN87" s="96" t="str">
        <f>IF(MQ87="","",(IF(MO87=0,MP87*MN$4,(VLOOKUP(MQ87,Dane!$A$2:$B$10,2)+2*MO87+MP87)*MN$4)))</f>
        <v/>
      </c>
      <c r="MO87" s="98"/>
      <c r="MP87" s="98"/>
      <c r="MQ87" s="98"/>
      <c r="MR87" s="96" t="str">
        <f>IF(MU87="","",(IF(MS87=0,MT87*MR$4,(VLOOKUP(MU87,Dane!$A$2:$B$10,2)+2*MS87+MT87)*MR$4)))</f>
        <v/>
      </c>
      <c r="MS87" s="98"/>
      <c r="MT87" s="98"/>
      <c r="MU87" s="98"/>
      <c r="MV87" s="96" t="str">
        <f>IF(MY87="","",(IF(MW87=0,MX87*MV$4,(VLOOKUP(MY87,Dane!$A$2:$B$10,2)+2*MW87+MX87)*MV$4)))</f>
        <v/>
      </c>
      <c r="MW87" s="98"/>
      <c r="MX87" s="98"/>
      <c r="MY87" s="98"/>
      <c r="MZ87" s="96" t="str">
        <f>IF(NC87="","",(IF(NA87=0,NB87*MZ$4,(VLOOKUP(NC87,Dane!$A$2:$B$10,2)+2*NA87+NB87)*MZ$4)))</f>
        <v/>
      </c>
      <c r="NA87" s="98"/>
      <c r="NB87" s="98"/>
      <c r="NC87" s="98"/>
      <c r="ND87" s="96" t="str">
        <f>IF(NG87="","",(IF(NE87=0,NF87*ND$4,(VLOOKUP(NG87,Dane!$A$2:$B$10,2)+2*NE87+NF87)*ND$4)))</f>
        <v/>
      </c>
      <c r="NE87" s="98"/>
      <c r="NF87" s="98"/>
      <c r="NG87" s="98"/>
      <c r="NH87" s="96" t="str">
        <f>IF(NK87="","",(IF(NI87=0,NJ87*NH$4,(VLOOKUP(NK87,Dane!$A$2:$B$10,2)+2*NI87+NJ87)*NH$4)))</f>
        <v/>
      </c>
      <c r="NI87" s="98"/>
      <c r="NJ87" s="98"/>
      <c r="NK87" s="98"/>
      <c r="NL87" s="96" t="str">
        <f>IF(NO87="","",(IF(NM87=0,NN87*NL$4,(VLOOKUP(NO87,Dane!$A$2:$B$10,2)+2*NM87+NN87)*NL$4)))</f>
        <v/>
      </c>
      <c r="NM87" s="98"/>
      <c r="NN87" s="98"/>
      <c r="NO87" s="98"/>
      <c r="NP87" s="96" t="str">
        <f>IF(NS87="","",(IF(NQ87=0,NR87*NP$4,(VLOOKUP(NS87,Dane!$A$2:$B$10,2)+2*NQ87+NR87)*NP$4)))</f>
        <v/>
      </c>
      <c r="NQ87" s="98"/>
      <c r="NR87" s="98"/>
      <c r="NS87" s="98"/>
      <c r="NT87" s="96" t="str">
        <f>IF(NW87="","",(IF(NU87=0,NV87*NT$4,(VLOOKUP(NW87,Dane!$A$2:$B$10,2)+2*NU87+NV87)*NT$4)))</f>
        <v/>
      </c>
      <c r="NU87" s="98"/>
      <c r="NV87" s="98"/>
      <c r="NW87" s="98"/>
      <c r="NX87" s="96" t="str">
        <f>IF(OA87="","",(IF(NY87=0,NZ87*NX$4,(VLOOKUP(OA87,Dane!$A$2:$B$10,2)+2*NY87+NZ87)*NX$4)))</f>
        <v/>
      </c>
      <c r="NY87" s="98"/>
      <c r="NZ87" s="98"/>
      <c r="OA87" s="98"/>
      <c r="OB87" s="96" t="str">
        <f>IF(OE87="","",(IF(OC87=0,OD87*OB$4,(VLOOKUP(OE87,Dane!$A$2:$B$10,2)+2*OC87+OD87)*OB$4)))</f>
        <v/>
      </c>
      <c r="OC87" s="98"/>
      <c r="OD87" s="98"/>
      <c r="OE87" s="98"/>
      <c r="OF87" s="96" t="str">
        <f>IF(OI87="","",(IF(OG87=0,OH87*OF$4,(VLOOKUP(OI87,Dane!$A$2:$B$10,2)+2*OG87+OH87)*OF$4)))</f>
        <v/>
      </c>
      <c r="OG87" s="98"/>
      <c r="OH87" s="98"/>
      <c r="OI87" s="98"/>
      <c r="OJ87" s="96" t="str">
        <f>IF(OM87="","",(IF(OK87=0,OL87*OJ$4,(VLOOKUP(OM87,Dane!$A$2:$B$10,2)+2*OK87+OL87)*OJ$4)))</f>
        <v/>
      </c>
      <c r="OK87" s="98"/>
      <c r="OL87" s="98"/>
      <c r="OM87" s="98"/>
      <c r="ON87" s="96" t="str">
        <f>IF(OQ87="","",(IF(OO87=0,OP87*ON$4,(VLOOKUP(OQ87,Dane!$A$2:$B$10,2)+2*OO87+OP87)*ON$4)))</f>
        <v/>
      </c>
      <c r="OO87" s="98"/>
      <c r="OP87" s="98"/>
      <c r="OQ87" s="98"/>
      <c r="OR87" s="96" t="str">
        <f>IF(OU87="","",(IF(OS87=0,OT87*OR$4,(VLOOKUP(OU87,Dane!$A$2:$B$10,2)+2*OS87+OT87)*OR$4)))</f>
        <v/>
      </c>
      <c r="OS87" s="98"/>
      <c r="OT87" s="98"/>
      <c r="OU87" s="112"/>
    </row>
    <row r="88" spans="1:411" x14ac:dyDescent="0.25">
      <c r="A88" s="61">
        <f t="shared" si="433"/>
        <v>83</v>
      </c>
      <c r="B88" s="83" t="s">
        <v>253</v>
      </c>
      <c r="C88" s="63">
        <v>2006</v>
      </c>
      <c r="D88" s="64" t="str">
        <f>VLOOKUP(C88,Dane!$A$17:$B$34,2)</f>
        <v>funny</v>
      </c>
      <c r="E88" s="65">
        <f t="shared" si="434"/>
        <v>52.5</v>
      </c>
      <c r="F88" s="66">
        <f t="shared" si="516"/>
        <v>22.5</v>
      </c>
      <c r="G88" s="66">
        <f t="shared" si="516"/>
        <v>15</v>
      </c>
      <c r="H88" s="66">
        <f t="shared" si="516"/>
        <v>15</v>
      </c>
      <c r="I88" s="66" t="str">
        <f t="shared" si="516"/>
        <v/>
      </c>
      <c r="J88" s="66" t="str">
        <f t="shared" si="516"/>
        <v/>
      </c>
      <c r="K88" s="66" t="str">
        <f t="shared" si="516"/>
        <v/>
      </c>
      <c r="L88" s="66" t="str">
        <f t="shared" si="516"/>
        <v/>
      </c>
      <c r="M88" s="66" t="str">
        <f t="shared" si="516"/>
        <v/>
      </c>
      <c r="N88" s="66" t="str">
        <f t="shared" si="516"/>
        <v/>
      </c>
      <c r="O88" s="72" t="str">
        <f t="shared" si="516"/>
        <v/>
      </c>
      <c r="P88" s="67">
        <f t="shared" si="435"/>
        <v>3</v>
      </c>
      <c r="Q88" s="69" t="str">
        <f t="shared" si="436"/>
        <v/>
      </c>
      <c r="R88" s="69" t="str">
        <f t="shared" si="437"/>
        <v/>
      </c>
      <c r="S88" s="69" t="str">
        <f t="shared" si="438"/>
        <v/>
      </c>
      <c r="T88" s="69" t="str">
        <f t="shared" si="439"/>
        <v/>
      </c>
      <c r="U88" s="69" t="str">
        <f t="shared" si="440"/>
        <v/>
      </c>
      <c r="V88" s="69" t="str">
        <f t="shared" si="441"/>
        <v/>
      </c>
      <c r="W88" s="69" t="str">
        <f t="shared" si="442"/>
        <v/>
      </c>
      <c r="X88" s="69" t="str">
        <f t="shared" si="443"/>
        <v/>
      </c>
      <c r="Y88" s="69" t="str">
        <f t="shared" si="444"/>
        <v/>
      </c>
      <c r="Z88" s="69" t="str">
        <f t="shared" si="445"/>
        <v/>
      </c>
      <c r="AA88" s="69" t="str">
        <f t="shared" si="446"/>
        <v/>
      </c>
      <c r="AB88" s="69" t="str">
        <f t="shared" si="447"/>
        <v/>
      </c>
      <c r="AC88" s="69" t="str">
        <f t="shared" si="448"/>
        <v/>
      </c>
      <c r="AD88" s="69" t="str">
        <f t="shared" si="449"/>
        <v/>
      </c>
      <c r="AE88" s="69" t="str">
        <f t="shared" si="450"/>
        <v/>
      </c>
      <c r="AF88" s="69" t="str">
        <f t="shared" si="451"/>
        <v/>
      </c>
      <c r="AG88" s="69" t="str">
        <f t="shared" si="452"/>
        <v/>
      </c>
      <c r="AH88" s="69" t="str">
        <f t="shared" si="453"/>
        <v/>
      </c>
      <c r="AI88" s="69" t="str">
        <f t="shared" si="454"/>
        <v/>
      </c>
      <c r="AJ88" s="69" t="str">
        <f t="shared" si="455"/>
        <v/>
      </c>
      <c r="AK88" s="69" t="str">
        <f t="shared" si="456"/>
        <v/>
      </c>
      <c r="AL88" s="69" t="str">
        <f t="shared" si="457"/>
        <v/>
      </c>
      <c r="AM88" s="69" t="str">
        <f t="shared" si="458"/>
        <v/>
      </c>
      <c r="AN88" s="69" t="str">
        <f t="shared" si="459"/>
        <v/>
      </c>
      <c r="AO88" s="69" t="str">
        <f t="shared" si="460"/>
        <v/>
      </c>
      <c r="AP88" s="69" t="str">
        <f t="shared" si="461"/>
        <v/>
      </c>
      <c r="AQ88" s="69" t="str">
        <f t="shared" si="462"/>
        <v/>
      </c>
      <c r="AR88" s="69" t="str">
        <f t="shared" si="463"/>
        <v/>
      </c>
      <c r="AS88" s="69" t="str">
        <f t="shared" si="464"/>
        <v/>
      </c>
      <c r="AT88" s="69" t="str">
        <f t="shared" si="465"/>
        <v/>
      </c>
      <c r="AU88" s="69" t="str">
        <f t="shared" si="466"/>
        <v/>
      </c>
      <c r="AV88" s="69" t="str">
        <f t="shared" si="467"/>
        <v/>
      </c>
      <c r="AW88" s="69" t="str">
        <f t="shared" si="468"/>
        <v/>
      </c>
      <c r="AX88" s="69" t="str">
        <f t="shared" si="469"/>
        <v/>
      </c>
      <c r="AY88" s="69" t="str">
        <f t="shared" si="470"/>
        <v/>
      </c>
      <c r="AZ88" s="69" t="str">
        <f t="shared" si="471"/>
        <v/>
      </c>
      <c r="BA88" s="69" t="str">
        <f t="shared" si="472"/>
        <v/>
      </c>
      <c r="BB88" s="69" t="str">
        <f t="shared" si="473"/>
        <v/>
      </c>
      <c r="BC88" s="69" t="str">
        <f t="shared" si="474"/>
        <v/>
      </c>
      <c r="BD88" s="69" t="str">
        <f t="shared" si="475"/>
        <v/>
      </c>
      <c r="BE88" s="69" t="str">
        <f t="shared" si="476"/>
        <v/>
      </c>
      <c r="BF88" s="69" t="str">
        <f t="shared" si="477"/>
        <v/>
      </c>
      <c r="BG88" s="69" t="str">
        <f t="shared" si="478"/>
        <v/>
      </c>
      <c r="BH88" s="69" t="str">
        <f t="shared" si="479"/>
        <v/>
      </c>
      <c r="BI88" s="69" t="str">
        <f t="shared" si="480"/>
        <v/>
      </c>
      <c r="BJ88" s="69" t="str">
        <f t="shared" si="481"/>
        <v/>
      </c>
      <c r="BK88" s="69" t="str">
        <f t="shared" si="482"/>
        <v/>
      </c>
      <c r="BL88" s="69" t="str">
        <f t="shared" si="483"/>
        <v/>
      </c>
      <c r="BM88" s="69" t="str">
        <f t="shared" si="484"/>
        <v/>
      </c>
      <c r="BN88" s="69" t="str">
        <f t="shared" si="485"/>
        <v/>
      </c>
      <c r="BO88" s="69" t="str">
        <f t="shared" si="486"/>
        <v/>
      </c>
      <c r="BP88" s="69">
        <f t="shared" si="487"/>
        <v>15</v>
      </c>
      <c r="BQ88" s="69" t="str">
        <f t="shared" si="488"/>
        <v/>
      </c>
      <c r="BR88" s="69">
        <f t="shared" si="489"/>
        <v>15</v>
      </c>
      <c r="BS88" s="69" t="str">
        <f t="shared" si="490"/>
        <v/>
      </c>
      <c r="BT88" s="69" t="str">
        <f t="shared" si="491"/>
        <v/>
      </c>
      <c r="BU88" s="69" t="str">
        <f t="shared" si="492"/>
        <v/>
      </c>
      <c r="BV88" s="69" t="str">
        <f t="shared" si="493"/>
        <v/>
      </c>
      <c r="BW88" s="69" t="str">
        <f t="shared" si="494"/>
        <v/>
      </c>
      <c r="BX88" s="69" t="str">
        <f t="shared" si="495"/>
        <v/>
      </c>
      <c r="BY88" s="69" t="str">
        <f t="shared" si="496"/>
        <v/>
      </c>
      <c r="BZ88" s="69">
        <f t="shared" si="497"/>
        <v>22.5</v>
      </c>
      <c r="CA88" s="69" t="str">
        <f t="shared" si="498"/>
        <v/>
      </c>
      <c r="CB88" s="69" t="str">
        <f t="shared" si="499"/>
        <v/>
      </c>
      <c r="CC88" s="69" t="str">
        <f t="shared" si="500"/>
        <v/>
      </c>
      <c r="CD88" s="69" t="str">
        <f t="shared" si="501"/>
        <v/>
      </c>
      <c r="CE88" s="69" t="str">
        <f t="shared" si="502"/>
        <v/>
      </c>
      <c r="CF88" s="69" t="str">
        <f t="shared" si="503"/>
        <v/>
      </c>
      <c r="CG88" s="69" t="str">
        <f t="shared" si="504"/>
        <v/>
      </c>
      <c r="CH88" s="69" t="str">
        <f t="shared" si="505"/>
        <v/>
      </c>
      <c r="CI88" s="69" t="str">
        <f t="shared" si="506"/>
        <v/>
      </c>
      <c r="CJ88" s="69" t="str">
        <f t="shared" si="507"/>
        <v/>
      </c>
      <c r="CK88" s="69" t="str">
        <f t="shared" si="508"/>
        <v/>
      </c>
      <c r="CL88" s="69" t="str">
        <f t="shared" si="509"/>
        <v/>
      </c>
      <c r="CM88" s="69" t="str">
        <f t="shared" si="510"/>
        <v/>
      </c>
      <c r="CN88" s="69" t="str">
        <f t="shared" si="511"/>
        <v/>
      </c>
      <c r="CO88" s="69" t="str">
        <f t="shared" si="512"/>
        <v/>
      </c>
      <c r="CP88" s="69" t="str">
        <f t="shared" si="513"/>
        <v/>
      </c>
      <c r="CQ88" s="94" t="str">
        <f t="shared" si="514"/>
        <v/>
      </c>
      <c r="CR88" s="111" t="str">
        <f>IF(CU88="","",(IF(CS88=0,CT88*CR$4,(VLOOKUP(CU88,Dane!$A$2:$B$10,2)+2*CS88+CT88)*CR$4)))</f>
        <v/>
      </c>
      <c r="CS88" s="98"/>
      <c r="CT88" s="98"/>
      <c r="CU88" s="98"/>
      <c r="CV88" s="96" t="str">
        <f>IF(CY88="","",(IF(CW88=0,CX88*CV$4,(VLOOKUP(CY88,Dane!$A$2:$B$10,2)+2*CW88+CX88)*CV$4)))</f>
        <v/>
      </c>
      <c r="CW88" s="98"/>
      <c r="CX88" s="98"/>
      <c r="CY88" s="98"/>
      <c r="CZ88" s="96" t="str">
        <f>IF(DC88="","",(IF(DA88=0,DB88*CZ$4,(VLOOKUP(DC88,Dane!$A$2:$B$10,2)+2*DA88+DB88)*CZ$4)))</f>
        <v/>
      </c>
      <c r="DA88" s="98"/>
      <c r="DB88" s="98"/>
      <c r="DC88" s="98"/>
      <c r="DD88" s="96" t="str">
        <f>IF(DG88="","",(IF(DE88=0,DF88*DD$4,(VLOOKUP(DG88,Dane!$A$2:$B$10,2)+2*DE88+DF88)*DD$4)))</f>
        <v/>
      </c>
      <c r="DE88" s="98"/>
      <c r="DF88" s="98"/>
      <c r="DG88" s="98"/>
      <c r="DH88" s="96" t="str">
        <f>IF(DK88="","",(IF(DI88=0,DJ88*DH$4,(VLOOKUP(DK88,Dane!$A$2:$B$10,2)+2*DI88+DJ88)*DH$4)))</f>
        <v/>
      </c>
      <c r="DI88" s="98"/>
      <c r="DJ88" s="98"/>
      <c r="DK88" s="98"/>
      <c r="DL88" s="96" t="str">
        <f>IF(DO88="","",(IF(DM88=0,DN88*DL$4,(VLOOKUP(DO88,Dane!$A$2:$B$10,2)+2*DM88+DN88)*DL$4)))</f>
        <v/>
      </c>
      <c r="DM88" s="98"/>
      <c r="DN88" s="98"/>
      <c r="DO88" s="98"/>
      <c r="DP88" s="96" t="str">
        <f>IF(DS88="","",(IF(DQ88=0,DR88*DP$4,(VLOOKUP(DS88,Dane!$A$2:$B$10,2)+2*DQ88+DR88)*DP$4)))</f>
        <v/>
      </c>
      <c r="DQ88" s="98"/>
      <c r="DR88" s="98"/>
      <c r="DS88" s="98"/>
      <c r="DT88" s="96" t="str">
        <f>IF(DW88="","",(IF(DU88=0,DV88*DT$4,(VLOOKUP(DW88,Dane!$A$2:$B$10,2)+2*DU88+DV88)*DT$4)))</f>
        <v/>
      </c>
      <c r="DU88" s="98"/>
      <c r="DV88" s="98"/>
      <c r="DW88" s="98"/>
      <c r="DX88" s="96" t="str">
        <f>IF(EA88="","",(IF(DY88=0,DZ88*DX$4,(VLOOKUP(EA88,Dane!$A$2:$B$10,2)+2*DY88+DZ88)*DX$4)))</f>
        <v/>
      </c>
      <c r="DY88" s="98"/>
      <c r="DZ88" s="98"/>
      <c r="EA88" s="98"/>
      <c r="EB88" s="96" t="str">
        <f>IF(EE88="","",(IF(EC88=0,ED88*EB$4,(VLOOKUP(EE88,Dane!$A$2:$B$10,2)+2*EC88+ED88)*EB$4)))</f>
        <v/>
      </c>
      <c r="EC88" s="98"/>
      <c r="ED88" s="98"/>
      <c r="EE88" s="98"/>
      <c r="EF88" s="96" t="str">
        <f>IF(EI88="","",(IF(EG88=0,EH88*EF$4,(VLOOKUP(EI88,Dane!$A$2:$B$10,2)+2*EG88+EH88)*EF$4)))</f>
        <v/>
      </c>
      <c r="EG88" s="98"/>
      <c r="EH88" s="98"/>
      <c r="EI88" s="98"/>
      <c r="EJ88" s="96" t="str">
        <f>IF(EM88="","",(IF(EK88=0,EL88*EJ$4,(VLOOKUP(EM88,Dane!$A$2:$B$10,2)+2*EK88+EL88)*EJ$4)))</f>
        <v/>
      </c>
      <c r="EK88" s="98"/>
      <c r="EL88" s="98"/>
      <c r="EM88" s="98"/>
      <c r="EN88" s="96" t="str">
        <f>IF(EQ88="","",(IF(EO88=0,EP88*EN$4,(VLOOKUP(EQ88,Dane!$A$2:$B$10,2)+2*EO88+EP88)*EN$4)))</f>
        <v/>
      </c>
      <c r="EO88" s="98"/>
      <c r="EP88" s="98"/>
      <c r="EQ88" s="98"/>
      <c r="ER88" s="96" t="str">
        <f>IF(EU88="","",(IF(ES88=0,ET88*ER$4,(VLOOKUP(EU88,Dane!$A$2:$B$10,2)+2*ES88+ET88)*ER$4)))</f>
        <v/>
      </c>
      <c r="ES88" s="98"/>
      <c r="ET88" s="98"/>
      <c r="EU88" s="98"/>
      <c r="EV88" s="96" t="str">
        <f>IF(EY88="","",(IF(EW88=0,EX88*EV$4,(VLOOKUP(EY88,Dane!$A$2:$B$10,2)+2*EW88+EX88)*EV$4)))</f>
        <v/>
      </c>
      <c r="EW88" s="98"/>
      <c r="EX88" s="98"/>
      <c r="EY88" s="98"/>
      <c r="EZ88" s="96" t="str">
        <f>IF(FC88="","",(IF(FA88=0,FB88*EZ$4,(VLOOKUP(FC88,Dane!$A$2:$B$10,2)+2*FA88+FB88)*EZ$4)))</f>
        <v/>
      </c>
      <c r="FA88" s="98"/>
      <c r="FB88" s="98"/>
      <c r="FC88" s="98"/>
      <c r="FD88" s="96" t="str">
        <f>IF(FG88="","",(IF(FE88=0,FF88*FD$4,(VLOOKUP(FG88,Dane!$A$2:$B$10,2)+2*FE88+FF88)*FD$4)))</f>
        <v/>
      </c>
      <c r="FE88" s="98"/>
      <c r="FF88" s="98"/>
      <c r="FG88" s="98"/>
      <c r="FH88" s="96" t="str">
        <f>IF(FK88="","",(IF(FI88=0,FJ88*FH$4,(VLOOKUP(FK88,Dane!$A$2:$B$10,2)+2*FI88+FJ88)*FH$4)))</f>
        <v/>
      </c>
      <c r="FI88" s="98"/>
      <c r="FJ88" s="98"/>
      <c r="FK88" s="98"/>
      <c r="FL88" s="96" t="str">
        <f>IF(FO88="","",(IF(FM88=0,FN88*FL$4,(VLOOKUP(FO88,Dane!$A$2:$B$10,2)+2*FM88+FN88)*FL$4)))</f>
        <v/>
      </c>
      <c r="FM88" s="98"/>
      <c r="FN88" s="98"/>
      <c r="FO88" s="98"/>
      <c r="FP88" s="96" t="str">
        <f>IF(FS88="","",(IF(FQ88=0,FR88*FP$4,(VLOOKUP(FS88,Dane!$A$2:$B$10,2)+2*FQ88+FR88)*FP$4)))</f>
        <v/>
      </c>
      <c r="FQ88" s="98"/>
      <c r="FR88" s="98"/>
      <c r="FS88" s="98"/>
      <c r="FT88" s="96" t="str">
        <f>IF(FW88="","",(IF(FU88=0,FV88*FT$4,(VLOOKUP(FW88,Dane!$A$2:$B$10,2)+2*FU88+FV88)*FT$4)))</f>
        <v/>
      </c>
      <c r="FU88" s="98"/>
      <c r="FV88" s="98"/>
      <c r="FW88" s="98"/>
      <c r="FX88" s="96" t="str">
        <f>IF(GA88="","",(IF(FY88=0,FZ88*FX$4,(VLOOKUP(GA88,Dane!$A$2:$B$10,2)+2*FY88+FZ88)*FX$4)))</f>
        <v/>
      </c>
      <c r="FY88" s="98"/>
      <c r="FZ88" s="98"/>
      <c r="GA88" s="98"/>
      <c r="GB88" s="96" t="str">
        <f>IF(GE88="","",(IF(GC88=0,GD88*GB$4,(VLOOKUP(GE88,Dane!$A$2:$B$10,2)+2*GC88+GD88)*GB$4)))</f>
        <v/>
      </c>
      <c r="GC88" s="98"/>
      <c r="GD88" s="98"/>
      <c r="GE88" s="98"/>
      <c r="GF88" s="96" t="str">
        <f>IF(GI88="","",(IF(GG88=0,GH88*GF$4,(VLOOKUP(GI88,Dane!$A$2:$B$10,2)+2*GG88+GH88)*GF$4)))</f>
        <v/>
      </c>
      <c r="GG88" s="98"/>
      <c r="GH88" s="98"/>
      <c r="GI88" s="98"/>
      <c r="GJ88" s="96" t="str">
        <f>IF(GM88="","",(IF(GK88=0,GL88*GJ$4,(VLOOKUP(GM88,Dane!$A$2:$B$10,2)+2*GK88+GL88)*GJ$4)))</f>
        <v/>
      </c>
      <c r="GK88" s="98"/>
      <c r="GL88" s="98"/>
      <c r="GM88" s="98"/>
      <c r="GN88" s="96" t="str">
        <f>IF(GQ88="","",(IF(GO88=0,GP88*GN$4,(VLOOKUP(GQ88,Dane!$A$2:$B$10,2)+2*GO88+GP88)*GN$4)))</f>
        <v/>
      </c>
      <c r="GO88" s="98"/>
      <c r="GP88" s="98"/>
      <c r="GQ88" s="98"/>
      <c r="GR88" s="96" t="str">
        <f>IF(GU88="","",(IF(GS88=0,GT88*GR$4,(VLOOKUP(GU88,Dane!$A$2:$B$10,2)+2*GS88+GT88)*GR$4)))</f>
        <v/>
      </c>
      <c r="GS88" s="98"/>
      <c r="GT88" s="98"/>
      <c r="GU88" s="98"/>
      <c r="GV88" s="96" t="str">
        <f>IF(GY88="","",(IF(GW88=0,GX88*GV$4,(VLOOKUP(GY88,Dane!$A$2:$B$10,2)+2*GW88+GX88)*GV$4)))</f>
        <v/>
      </c>
      <c r="GW88" s="98"/>
      <c r="GX88" s="98"/>
      <c r="GY88" s="98"/>
      <c r="GZ88" s="96" t="str">
        <f>IF(HC88="","",(IF(HA88=0,HB88*GZ$4,(VLOOKUP(HC88,Dane!$A$2:$B$10,2)+2*HA88+HB88)*GZ$4)))</f>
        <v/>
      </c>
      <c r="HA88" s="98"/>
      <c r="HB88" s="98"/>
      <c r="HC88" s="98"/>
      <c r="HD88" s="96" t="str">
        <f>IF(HG88="","",(IF(HE88=0,HF88*HD$4,(VLOOKUP(HG88,Dane!$A$2:$B$10,2)+2*HE88+HF88)*HD$4)))</f>
        <v/>
      </c>
      <c r="HE88" s="98"/>
      <c r="HF88" s="98"/>
      <c r="HG88" s="98"/>
      <c r="HH88" s="96" t="str">
        <f>IF(HK88="","",(IF(HI88=0,HJ88*HH$4,(VLOOKUP(HK88,Dane!$A$2:$B$10,2)+2*HI88+HJ88)*HH$4)))</f>
        <v/>
      </c>
      <c r="HI88" s="98"/>
      <c r="HJ88" s="98"/>
      <c r="HK88" s="98"/>
      <c r="HL88" s="96" t="str">
        <f>IF(HO88="","",(IF(HM88=0,HN88*HL$4,(VLOOKUP(HO88,Dane!$A$2:$B$10,2)+2*HM88+HN88)*HL$4)))</f>
        <v/>
      </c>
      <c r="HM88" s="98"/>
      <c r="HN88" s="98"/>
      <c r="HO88" s="98"/>
      <c r="HP88" s="96" t="str">
        <f>IF(HS88="","",(IF(HQ88=0,HR88*HP$4,(VLOOKUP(HS88,Dane!$A$2:$B$10,2)+2*HQ88+HR88)*HP$4)))</f>
        <v/>
      </c>
      <c r="HQ88" s="98"/>
      <c r="HR88" s="98"/>
      <c r="HS88" s="98"/>
      <c r="HT88" s="96" t="str">
        <f>IF(HW88="","",(IF(HU88=0,HV88*HT$4,(VLOOKUP(HW88,Dane!$A$2:$B$10,2)+2*HU88+HV88)*HT$4)))</f>
        <v/>
      </c>
      <c r="HU88" s="98"/>
      <c r="HV88" s="98"/>
      <c r="HW88" s="98"/>
      <c r="HX88" s="96" t="str">
        <f>IF(IA88="","",(IF(HY88=0,HZ88*HX$4,(VLOOKUP(IA88,Dane!$A$2:$B$10,2)+2*HY88+HZ88)*HX$4)))</f>
        <v/>
      </c>
      <c r="HY88" s="98"/>
      <c r="HZ88" s="98"/>
      <c r="IA88" s="98"/>
      <c r="IB88" s="96" t="str">
        <f>IF(IE88="","",(IF(IC88=0,ID88*IB$4,(VLOOKUP(IE88,Dane!$A$2:$B$10,2)+2*IC88+ID88)*IB$4)))</f>
        <v/>
      </c>
      <c r="IC88" s="98"/>
      <c r="ID88" s="98"/>
      <c r="IE88" s="98"/>
      <c r="IF88" s="96" t="str">
        <f>IF(II88="","",(IF(IG88=0,IH88*IF$4,(VLOOKUP(II88,Dane!$A$2:$B$10,2)+2*IG88+IH88)*IF$4)))</f>
        <v/>
      </c>
      <c r="IG88" s="98"/>
      <c r="IH88" s="98"/>
      <c r="II88" s="98"/>
      <c r="IJ88" s="96" t="str">
        <f>IF(IM88="","",(IF(IK88=0,IL88*IJ$4,(VLOOKUP(IM88,Dane!$A$2:$B$10,2)+2*IK88+IL88)*IJ$4)))</f>
        <v/>
      </c>
      <c r="IK88" s="98"/>
      <c r="IL88" s="98"/>
      <c r="IM88" s="98"/>
      <c r="IN88" s="96" t="str">
        <f>IF(IQ88="","",(IF(IO88=0,IP88*IN$4,(VLOOKUP(IQ88,Dane!$A$2:$B$10,2)+2*IO88+IP88)*IN$4)))</f>
        <v/>
      </c>
      <c r="IO88" s="98"/>
      <c r="IP88" s="98"/>
      <c r="IQ88" s="98"/>
      <c r="IR88" s="96" t="str">
        <f>IF(IU88="","",(IF(IS88=0,IT88*IR$4,(VLOOKUP(IU88,Dane!$A$2:$B$10,2)+2*IS88+IT88)*IR$4)))</f>
        <v/>
      </c>
      <c r="IS88" s="98"/>
      <c r="IT88" s="98"/>
      <c r="IU88" s="98"/>
      <c r="IV88" s="96" t="str">
        <f>IF(IY88="","",(IF(IW88=0,IX88*IV$4,(VLOOKUP(IY88,Dane!$A$2:$B$10,2)+2*IW88+IX88)*IV$4)))</f>
        <v/>
      </c>
      <c r="IW88" s="98"/>
      <c r="IX88" s="98"/>
      <c r="IY88" s="98"/>
      <c r="IZ88" s="96" t="str">
        <f>IF(JC88="","",(IF(JA88=0,JB88*IZ$4,(VLOOKUP(JC88,Dane!$A$2:$B$10,2)+2*JA88+JB88)*IZ$4)))</f>
        <v/>
      </c>
      <c r="JA88" s="98"/>
      <c r="JB88" s="98"/>
      <c r="JC88" s="98"/>
      <c r="JD88" s="96" t="str">
        <f>IF(JG88="","",(IF(JE88=0,JF88*JD$4,(VLOOKUP(JG88,Dane!$A$2:$B$10,2)+2*JE88+JF88)*JD$4)))</f>
        <v/>
      </c>
      <c r="JE88" s="98"/>
      <c r="JF88" s="98"/>
      <c r="JG88" s="98"/>
      <c r="JH88" s="96" t="str">
        <f>IF(JK88="","",(IF(JI88=0,JJ88*JH$4,(VLOOKUP(JK88,Dane!$A$2:$B$10,2)+2*JI88+JJ88)*JH$4)))</f>
        <v/>
      </c>
      <c r="JI88" s="98"/>
      <c r="JJ88" s="98"/>
      <c r="JK88" s="98"/>
      <c r="JL88" s="96" t="str">
        <f>IF(JO88="","",(IF(JM88=0,JN88*JL$4,(VLOOKUP(JO88,Dane!$A$2:$B$10,2)+2*JM88+JN88)*JL$4)))</f>
        <v/>
      </c>
      <c r="JM88" s="98"/>
      <c r="JN88" s="98"/>
      <c r="JO88" s="98"/>
      <c r="JP88" s="96" t="str">
        <f>IF(JS88="","",(IF(JQ88=0,JR88*JP$4,(VLOOKUP(JS88,Dane!$A$2:$B$10,2)+2*JQ88+JR88)*JP$4)))</f>
        <v/>
      </c>
      <c r="JQ88" s="98"/>
      <c r="JR88" s="98"/>
      <c r="JS88" s="98"/>
      <c r="JT88" s="96" t="str">
        <f>IF(JW88="","",(IF(JU88=0,JV88*JT$4,(VLOOKUP(JW88,Dane!$A$2:$B$10,2)+2*JU88+JV88)*JT$4)))</f>
        <v/>
      </c>
      <c r="JU88" s="98"/>
      <c r="JV88" s="98"/>
      <c r="JW88" s="98"/>
      <c r="JX88" s="96" t="str">
        <f>IF(KA88="","",(IF(JY88=0,JZ88*JX$4,(VLOOKUP(KA88,Dane!$A$2:$B$10,2)+2*JY88+JZ88)*JX$4)))</f>
        <v/>
      </c>
      <c r="JY88" s="98"/>
      <c r="JZ88" s="98"/>
      <c r="KA88" s="98"/>
      <c r="KB88" s="96" t="str">
        <f>IF(KE88="","",(IF(KC88=0,KD88*KB$4,(VLOOKUP(KE88,Dane!$A$2:$B$10,2)+2*KC88+KD88)*KB$4)))</f>
        <v/>
      </c>
      <c r="KC88" s="98"/>
      <c r="KD88" s="98"/>
      <c r="KE88" s="98"/>
      <c r="KF88" s="96" t="str">
        <f>IF(KI88="","",(IF(KG88=0,KH88*KF$4,(VLOOKUP(KI88,Dane!$A$2:$B$10,2)+2*KG88+KH88)*KF$4)))</f>
        <v/>
      </c>
      <c r="KG88" s="98"/>
      <c r="KH88" s="98"/>
      <c r="KI88" s="98"/>
      <c r="KJ88" s="96" t="str">
        <f>IF(KM88="","",(IF(KK88=0,KL88*KJ$4,(VLOOKUP(KM88,Dane!$A$2:$B$10,2)+2*KK88+KL88)*KJ$4)))</f>
        <v/>
      </c>
      <c r="KK88" s="98"/>
      <c r="KL88" s="98"/>
      <c r="KM88" s="98"/>
      <c r="KN88" s="96">
        <f>IF(KQ88="","",(IF(KO88=0,KP88*KN$4,(VLOOKUP(KQ88,Dane!$A$2:$B$10,2)+2*KO88+KP88)*KN$4)))</f>
        <v>15</v>
      </c>
      <c r="KO88" s="99">
        <v>3</v>
      </c>
      <c r="KP88" s="99">
        <v>0</v>
      </c>
      <c r="KQ88" s="99">
        <v>1</v>
      </c>
      <c r="KR88" s="96" t="str">
        <f>IF(KU88="","",(IF(KS88=0,KT88*KR$4,(VLOOKUP(KU88,Dane!$A$2:$B$10,2)+2*KS88+KT88)*KR$4)))</f>
        <v/>
      </c>
      <c r="KS88" s="98"/>
      <c r="KT88" s="98"/>
      <c r="KU88" s="98"/>
      <c r="KV88" s="96">
        <f>IF(KY88="","",(IF(KW88=0,KX88*KV$4,(VLOOKUP(KY88,Dane!$A$2:$B$10,2)+2*KW88+KX88)*KV$4)))</f>
        <v>15</v>
      </c>
      <c r="KW88" s="99">
        <v>1</v>
      </c>
      <c r="KX88" s="99">
        <v>3</v>
      </c>
      <c r="KY88" s="99">
        <v>0</v>
      </c>
      <c r="KZ88" s="96" t="str">
        <f>IF(LC88="","",(IF(LA88=0,LB88*KZ$4,(VLOOKUP(LC88,Dane!$A$2:$B$10,2)+2*LA88+LB88)*KZ$4)))</f>
        <v/>
      </c>
      <c r="LA88" s="98"/>
      <c r="LB88" s="98"/>
      <c r="LC88" s="98"/>
      <c r="LD88" s="96" t="str">
        <f>IF(LG88="","",(IF(LE88=0,LF88*LD$4,(VLOOKUP(LG88,Dane!$A$2:$B$10,2)+2*LE88+LF88)*LD$4)))</f>
        <v/>
      </c>
      <c r="LE88" s="98"/>
      <c r="LF88" s="98"/>
      <c r="LG88" s="98"/>
      <c r="LH88" s="96" t="str">
        <f>IF(LK88="","",(IF(LI88=0,LJ88*LH$4,(VLOOKUP(LK88,Dane!$A$2:$B$10,2)+2*LI88+LJ88)*LH$4)))</f>
        <v/>
      </c>
      <c r="LI88" s="98"/>
      <c r="LJ88" s="98"/>
      <c r="LK88" s="98"/>
      <c r="LL88" s="96" t="str">
        <f>IF(LO88="","",(IF(LM88=0,LN88*LL$4,(VLOOKUP(LO88,Dane!$A$2:$B$10,2)+2*LM88+LN88)*LL$4)))</f>
        <v/>
      </c>
      <c r="LM88" s="98"/>
      <c r="LN88" s="98"/>
      <c r="LO88" s="98"/>
      <c r="LP88" s="96" t="str">
        <f>IF(LS88="","",(IF(LQ88=0,LR88*LP$4,(VLOOKUP(LS88,Dane!$A$2:$B$10,2)+2*LQ88+LR88)*LP$4)))</f>
        <v/>
      </c>
      <c r="LQ88" s="98"/>
      <c r="LR88" s="98"/>
      <c r="LS88" s="98"/>
      <c r="LT88" s="96" t="str">
        <f>IF(LW88="","",(IF(LU88=0,LV88*LT$4,(VLOOKUP(LW88,Dane!$A$2:$B$10,2)+2*LU88+LV88)*LT$4)))</f>
        <v/>
      </c>
      <c r="LU88" s="98"/>
      <c r="LV88" s="98"/>
      <c r="LW88" s="98"/>
      <c r="LX88" s="96" t="str">
        <f>IF(MA88="","",(IF(LY88=0,LZ88*LX$4,(VLOOKUP(MA88,Dane!$A$2:$B$10,2)+2*LY88+LZ88)*LX$4)))</f>
        <v/>
      </c>
      <c r="LY88" s="98"/>
      <c r="LZ88" s="98"/>
      <c r="MA88" s="98"/>
      <c r="MB88" s="96">
        <f>IF(ME88="","",(IF(MC88=0,MD88*MB$4,(VLOOKUP(ME88,Dane!$A$2:$B$10,2)+2*MC88+MD88)*MB$4)))</f>
        <v>22.5</v>
      </c>
      <c r="MC88" s="99">
        <v>2</v>
      </c>
      <c r="MD88" s="99">
        <v>2</v>
      </c>
      <c r="ME88" s="99">
        <v>7</v>
      </c>
      <c r="MF88" s="96" t="str">
        <f>IF(MI88="","",(IF(MG88=0,MH88*MF$4,(VLOOKUP(MI88,Dane!$A$2:$B$10,2)+2*MG88+MH88)*MF$4)))</f>
        <v/>
      </c>
      <c r="MG88" s="98"/>
      <c r="MH88" s="98"/>
      <c r="MI88" s="98"/>
      <c r="MJ88" s="96" t="str">
        <f>IF(MM88="","",(IF(MK88=0,ML88*MJ$4,(VLOOKUP(MM88,Dane!$A$2:$B$10,2)+2*MK88+ML88)*MJ$4)))</f>
        <v/>
      </c>
      <c r="MK88" s="98"/>
      <c r="ML88" s="98"/>
      <c r="MM88" s="98"/>
      <c r="MN88" s="96" t="str">
        <f>IF(MQ88="","",(IF(MO88=0,MP88*MN$4,(VLOOKUP(MQ88,Dane!$A$2:$B$10,2)+2*MO88+MP88)*MN$4)))</f>
        <v/>
      </c>
      <c r="MO88" s="98"/>
      <c r="MP88" s="98"/>
      <c r="MQ88" s="98"/>
      <c r="MR88" s="96" t="str">
        <f>IF(MU88="","",(IF(MS88=0,MT88*MR$4,(VLOOKUP(MU88,Dane!$A$2:$B$10,2)+2*MS88+MT88)*MR$4)))</f>
        <v/>
      </c>
      <c r="MS88" s="98"/>
      <c r="MT88" s="98"/>
      <c r="MU88" s="98"/>
      <c r="MV88" s="96" t="str">
        <f>IF(MY88="","",(IF(MW88=0,MX88*MV$4,(VLOOKUP(MY88,Dane!$A$2:$B$10,2)+2*MW88+MX88)*MV$4)))</f>
        <v/>
      </c>
      <c r="MW88" s="98"/>
      <c r="MX88" s="98"/>
      <c r="MY88" s="98"/>
      <c r="MZ88" s="96" t="str">
        <f>IF(NC88="","",(IF(NA88=0,NB88*MZ$4,(VLOOKUP(NC88,Dane!$A$2:$B$10,2)+2*NA88+NB88)*MZ$4)))</f>
        <v/>
      </c>
      <c r="NA88" s="98"/>
      <c r="NB88" s="98"/>
      <c r="NC88" s="98"/>
      <c r="ND88" s="96" t="str">
        <f>IF(NG88="","",(IF(NE88=0,NF88*ND$4,(VLOOKUP(NG88,Dane!$A$2:$B$10,2)+2*NE88+NF88)*ND$4)))</f>
        <v/>
      </c>
      <c r="NE88" s="98"/>
      <c r="NF88" s="98"/>
      <c r="NG88" s="98"/>
      <c r="NH88" s="96" t="str">
        <f>IF(NK88="","",(IF(NI88=0,NJ88*NH$4,(VLOOKUP(NK88,Dane!$A$2:$B$10,2)+2*NI88+NJ88)*NH$4)))</f>
        <v/>
      </c>
      <c r="NI88" s="98"/>
      <c r="NJ88" s="98"/>
      <c r="NK88" s="98"/>
      <c r="NL88" s="96" t="str">
        <f>IF(NO88="","",(IF(NM88=0,NN88*NL$4,(VLOOKUP(NO88,Dane!$A$2:$B$10,2)+2*NM88+NN88)*NL$4)))</f>
        <v/>
      </c>
      <c r="NM88" s="98"/>
      <c r="NN88" s="98"/>
      <c r="NO88" s="98"/>
      <c r="NP88" s="96" t="str">
        <f>IF(NS88="","",(IF(NQ88=0,NR88*NP$4,(VLOOKUP(NS88,Dane!$A$2:$B$10,2)+2*NQ88+NR88)*NP$4)))</f>
        <v/>
      </c>
      <c r="NQ88" s="98"/>
      <c r="NR88" s="98"/>
      <c r="NS88" s="98"/>
      <c r="NT88" s="96" t="str">
        <f>IF(NW88="","",(IF(NU88=0,NV88*NT$4,(VLOOKUP(NW88,Dane!$A$2:$B$10,2)+2*NU88+NV88)*NT$4)))</f>
        <v/>
      </c>
      <c r="NU88" s="98"/>
      <c r="NV88" s="98"/>
      <c r="NW88" s="98"/>
      <c r="NX88" s="96" t="str">
        <f>IF(OA88="","",(IF(NY88=0,NZ88*NX$4,(VLOOKUP(OA88,Dane!$A$2:$B$10,2)+2*NY88+NZ88)*NX$4)))</f>
        <v/>
      </c>
      <c r="NY88" s="98"/>
      <c r="NZ88" s="98"/>
      <c r="OA88" s="98"/>
      <c r="OB88" s="96" t="str">
        <f>IF(OE88="","",(IF(OC88=0,OD88*OB$4,(VLOOKUP(OE88,Dane!$A$2:$B$10,2)+2*OC88+OD88)*OB$4)))</f>
        <v/>
      </c>
      <c r="OC88" s="98"/>
      <c r="OD88" s="98"/>
      <c r="OE88" s="98"/>
      <c r="OF88" s="96" t="str">
        <f>IF(OI88="","",(IF(OG88=0,OH88*OF$4,(VLOOKUP(OI88,Dane!$A$2:$B$10,2)+2*OG88+OH88)*OF$4)))</f>
        <v/>
      </c>
      <c r="OG88" s="98"/>
      <c r="OH88" s="98"/>
      <c r="OI88" s="98"/>
      <c r="OJ88" s="96" t="str">
        <f>IF(OM88="","",(IF(OK88=0,OL88*OJ$4,(VLOOKUP(OM88,Dane!$A$2:$B$10,2)+2*OK88+OL88)*OJ$4)))</f>
        <v/>
      </c>
      <c r="OK88" s="98"/>
      <c r="OL88" s="98"/>
      <c r="OM88" s="98"/>
      <c r="ON88" s="96" t="str">
        <f>IF(OQ88="","",(IF(OO88=0,OP88*ON$4,(VLOOKUP(OQ88,Dane!$A$2:$B$10,2)+2*OO88+OP88)*ON$4)))</f>
        <v/>
      </c>
      <c r="OO88" s="98"/>
      <c r="OP88" s="98"/>
      <c r="OQ88" s="98"/>
      <c r="OR88" s="96" t="str">
        <f>IF(OU88="","",(IF(OS88=0,OT88*OR$4,(VLOOKUP(OU88,Dane!$A$2:$B$10,2)+2*OS88+OT88)*OR$4)))</f>
        <v/>
      </c>
      <c r="OS88" s="98"/>
      <c r="OT88" s="98"/>
      <c r="OU88" s="112"/>
    </row>
    <row r="89" spans="1:411" x14ac:dyDescent="0.25">
      <c r="A89" s="70">
        <f t="shared" si="433"/>
        <v>84</v>
      </c>
      <c r="B89" s="83" t="s">
        <v>220</v>
      </c>
      <c r="C89" s="63">
        <v>2002</v>
      </c>
      <c r="D89" s="64" t="str">
        <f>VLOOKUP(C89,Dane!$A$17:$B$34,2)</f>
        <v>młodzik</v>
      </c>
      <c r="E89" s="65">
        <f t="shared" si="434"/>
        <v>51</v>
      </c>
      <c r="F89" s="66">
        <f t="shared" si="516"/>
        <v>51</v>
      </c>
      <c r="G89" s="66" t="str">
        <f t="shared" si="516"/>
        <v/>
      </c>
      <c r="H89" s="66" t="str">
        <f t="shared" si="516"/>
        <v/>
      </c>
      <c r="I89" s="66" t="str">
        <f t="shared" si="516"/>
        <v/>
      </c>
      <c r="J89" s="66" t="str">
        <f t="shared" si="516"/>
        <v/>
      </c>
      <c r="K89" s="66" t="str">
        <f t="shared" si="516"/>
        <v/>
      </c>
      <c r="L89" s="66" t="str">
        <f t="shared" si="516"/>
        <v/>
      </c>
      <c r="M89" s="66" t="str">
        <f t="shared" si="516"/>
        <v/>
      </c>
      <c r="N89" s="66" t="str">
        <f t="shared" si="516"/>
        <v/>
      </c>
      <c r="O89" s="72" t="str">
        <f t="shared" si="516"/>
        <v/>
      </c>
      <c r="P89" s="67">
        <f t="shared" si="435"/>
        <v>1</v>
      </c>
      <c r="Q89" s="69" t="str">
        <f t="shared" si="436"/>
        <v/>
      </c>
      <c r="R89" s="69" t="str">
        <f t="shared" si="437"/>
        <v/>
      </c>
      <c r="S89" s="69" t="str">
        <f t="shared" si="438"/>
        <v/>
      </c>
      <c r="T89" s="69" t="str">
        <f t="shared" si="439"/>
        <v/>
      </c>
      <c r="U89" s="69" t="str">
        <f t="shared" si="440"/>
        <v/>
      </c>
      <c r="V89" s="69" t="str">
        <f t="shared" si="441"/>
        <v/>
      </c>
      <c r="W89" s="69" t="str">
        <f t="shared" si="442"/>
        <v/>
      </c>
      <c r="X89" s="69" t="str">
        <f t="shared" si="443"/>
        <v/>
      </c>
      <c r="Y89" s="69" t="str">
        <f t="shared" si="444"/>
        <v/>
      </c>
      <c r="Z89" s="69" t="str">
        <f t="shared" si="445"/>
        <v/>
      </c>
      <c r="AA89" s="69" t="str">
        <f t="shared" si="446"/>
        <v/>
      </c>
      <c r="AB89" s="69" t="str">
        <f t="shared" si="447"/>
        <v/>
      </c>
      <c r="AC89" s="69" t="str">
        <f t="shared" si="448"/>
        <v/>
      </c>
      <c r="AD89" s="69" t="str">
        <f t="shared" si="449"/>
        <v/>
      </c>
      <c r="AE89" s="69" t="str">
        <f t="shared" si="450"/>
        <v/>
      </c>
      <c r="AF89" s="69" t="str">
        <f t="shared" si="451"/>
        <v/>
      </c>
      <c r="AG89" s="69" t="str">
        <f t="shared" si="452"/>
        <v/>
      </c>
      <c r="AH89" s="69" t="str">
        <f t="shared" si="453"/>
        <v/>
      </c>
      <c r="AI89" s="69" t="str">
        <f t="shared" si="454"/>
        <v/>
      </c>
      <c r="AJ89" s="69" t="str">
        <f t="shared" si="455"/>
        <v/>
      </c>
      <c r="AK89" s="69" t="str">
        <f t="shared" si="456"/>
        <v/>
      </c>
      <c r="AL89" s="69" t="str">
        <f t="shared" si="457"/>
        <v/>
      </c>
      <c r="AM89" s="69" t="str">
        <f t="shared" si="458"/>
        <v/>
      </c>
      <c r="AN89" s="69" t="str">
        <f t="shared" si="459"/>
        <v/>
      </c>
      <c r="AO89" s="69" t="str">
        <f t="shared" si="460"/>
        <v/>
      </c>
      <c r="AP89" s="69" t="str">
        <f t="shared" si="461"/>
        <v/>
      </c>
      <c r="AQ89" s="69" t="str">
        <f t="shared" si="462"/>
        <v/>
      </c>
      <c r="AR89" s="69" t="str">
        <f t="shared" si="463"/>
        <v/>
      </c>
      <c r="AS89" s="69" t="str">
        <f t="shared" si="464"/>
        <v/>
      </c>
      <c r="AT89" s="69" t="str">
        <f t="shared" si="465"/>
        <v/>
      </c>
      <c r="AU89" s="69" t="str">
        <f t="shared" si="466"/>
        <v/>
      </c>
      <c r="AV89" s="69" t="str">
        <f t="shared" si="467"/>
        <v/>
      </c>
      <c r="AW89" s="69" t="str">
        <f t="shared" si="468"/>
        <v/>
      </c>
      <c r="AX89" s="69" t="str">
        <f t="shared" si="469"/>
        <v/>
      </c>
      <c r="AY89" s="69" t="str">
        <f t="shared" si="470"/>
        <v/>
      </c>
      <c r="AZ89" s="69" t="str">
        <f t="shared" si="471"/>
        <v/>
      </c>
      <c r="BA89" s="69" t="str">
        <f t="shared" si="472"/>
        <v/>
      </c>
      <c r="BB89" s="69" t="str">
        <f t="shared" si="473"/>
        <v/>
      </c>
      <c r="BC89" s="69" t="str">
        <f t="shared" si="474"/>
        <v/>
      </c>
      <c r="BD89" s="69" t="str">
        <f t="shared" si="475"/>
        <v/>
      </c>
      <c r="BE89" s="69" t="str">
        <f t="shared" si="476"/>
        <v/>
      </c>
      <c r="BF89" s="69" t="str">
        <f t="shared" si="477"/>
        <v/>
      </c>
      <c r="BG89" s="69" t="str">
        <f t="shared" si="478"/>
        <v/>
      </c>
      <c r="BH89" s="69" t="str">
        <f t="shared" si="479"/>
        <v/>
      </c>
      <c r="BI89" s="69" t="str">
        <f t="shared" si="480"/>
        <v/>
      </c>
      <c r="BJ89" s="69" t="str">
        <f t="shared" si="481"/>
        <v/>
      </c>
      <c r="BK89" s="69" t="str">
        <f t="shared" si="482"/>
        <v/>
      </c>
      <c r="BL89" s="69">
        <f t="shared" si="483"/>
        <v>51</v>
      </c>
      <c r="BM89" s="69" t="str">
        <f t="shared" si="484"/>
        <v/>
      </c>
      <c r="BN89" s="69" t="str">
        <f t="shared" si="485"/>
        <v/>
      </c>
      <c r="BO89" s="69" t="str">
        <f t="shared" si="486"/>
        <v/>
      </c>
      <c r="BP89" s="69" t="str">
        <f t="shared" si="487"/>
        <v/>
      </c>
      <c r="BQ89" s="69" t="str">
        <f t="shared" si="488"/>
        <v/>
      </c>
      <c r="BR89" s="69" t="str">
        <f t="shared" si="489"/>
        <v/>
      </c>
      <c r="BS89" s="69" t="str">
        <f t="shared" si="490"/>
        <v/>
      </c>
      <c r="BT89" s="69" t="str">
        <f t="shared" si="491"/>
        <v/>
      </c>
      <c r="BU89" s="69" t="str">
        <f t="shared" si="492"/>
        <v/>
      </c>
      <c r="BV89" s="69" t="str">
        <f t="shared" si="493"/>
        <v/>
      </c>
      <c r="BW89" s="69" t="str">
        <f t="shared" si="494"/>
        <v/>
      </c>
      <c r="BX89" s="69" t="str">
        <f t="shared" si="495"/>
        <v/>
      </c>
      <c r="BY89" s="69" t="str">
        <f t="shared" si="496"/>
        <v/>
      </c>
      <c r="BZ89" s="69" t="str">
        <f t="shared" si="497"/>
        <v/>
      </c>
      <c r="CA89" s="69" t="str">
        <f t="shared" si="498"/>
        <v/>
      </c>
      <c r="CB89" s="69" t="str">
        <f t="shared" si="499"/>
        <v/>
      </c>
      <c r="CC89" s="69" t="str">
        <f t="shared" si="500"/>
        <v/>
      </c>
      <c r="CD89" s="69" t="str">
        <f t="shared" si="501"/>
        <v/>
      </c>
      <c r="CE89" s="69" t="str">
        <f t="shared" si="502"/>
        <v/>
      </c>
      <c r="CF89" s="69" t="str">
        <f t="shared" si="503"/>
        <v/>
      </c>
      <c r="CG89" s="69" t="str">
        <f t="shared" si="504"/>
        <v/>
      </c>
      <c r="CH89" s="69" t="str">
        <f t="shared" si="505"/>
        <v/>
      </c>
      <c r="CI89" s="69" t="str">
        <f t="shared" si="506"/>
        <v/>
      </c>
      <c r="CJ89" s="69" t="str">
        <f t="shared" si="507"/>
        <v/>
      </c>
      <c r="CK89" s="69" t="str">
        <f t="shared" si="508"/>
        <v/>
      </c>
      <c r="CL89" s="69" t="str">
        <f t="shared" si="509"/>
        <v/>
      </c>
      <c r="CM89" s="69" t="str">
        <f t="shared" si="510"/>
        <v/>
      </c>
      <c r="CN89" s="69" t="str">
        <f t="shared" si="511"/>
        <v/>
      </c>
      <c r="CO89" s="69" t="str">
        <f t="shared" si="512"/>
        <v/>
      </c>
      <c r="CP89" s="69" t="str">
        <f t="shared" si="513"/>
        <v/>
      </c>
      <c r="CQ89" s="94" t="str">
        <f t="shared" si="514"/>
        <v/>
      </c>
      <c r="CR89" s="111" t="str">
        <f>IF(CU89="","",(IF(CS89=0,CT89*CR$4,(VLOOKUP(CU89,Dane!$A$2:$B$10,2)+2*CS89+CT89)*CR$4)))</f>
        <v/>
      </c>
      <c r="CS89" s="98"/>
      <c r="CT89" s="98"/>
      <c r="CU89" s="98"/>
      <c r="CV89" s="96" t="str">
        <f>IF(CY89="","",(IF(CW89=0,CX89*CV$4,(VLOOKUP(CY89,Dane!$A$2:$B$10,2)+2*CW89+CX89)*CV$4)))</f>
        <v/>
      </c>
      <c r="CW89" s="98"/>
      <c r="CX89" s="98"/>
      <c r="CY89" s="98"/>
      <c r="CZ89" s="96" t="str">
        <f>IF(DC89="","",(IF(DA89=0,DB89*CZ$4,(VLOOKUP(DC89,Dane!$A$2:$B$10,2)+2*DA89+DB89)*CZ$4)))</f>
        <v/>
      </c>
      <c r="DA89" s="98"/>
      <c r="DB89" s="98"/>
      <c r="DC89" s="98"/>
      <c r="DD89" s="96" t="str">
        <f>IF(DG89="","",(IF(DE89=0,DF89*DD$4,(VLOOKUP(DG89,Dane!$A$2:$B$10,2)+2*DE89+DF89)*DD$4)))</f>
        <v/>
      </c>
      <c r="DE89" s="98"/>
      <c r="DF89" s="98"/>
      <c r="DG89" s="98"/>
      <c r="DH89" s="96" t="str">
        <f>IF(DK89="","",(IF(DI89=0,DJ89*DH$4,(VLOOKUP(DK89,Dane!$A$2:$B$10,2)+2*DI89+DJ89)*DH$4)))</f>
        <v/>
      </c>
      <c r="DI89" s="98"/>
      <c r="DJ89" s="98"/>
      <c r="DK89" s="98"/>
      <c r="DL89" s="96" t="str">
        <f>IF(DO89="","",(IF(DM89=0,DN89*DL$4,(VLOOKUP(DO89,Dane!$A$2:$B$10,2)+2*DM89+DN89)*DL$4)))</f>
        <v/>
      </c>
      <c r="DM89" s="98"/>
      <c r="DN89" s="98"/>
      <c r="DO89" s="98"/>
      <c r="DP89" s="96" t="str">
        <f>IF(DS89="","",(IF(DQ89=0,DR89*DP$4,(VLOOKUP(DS89,Dane!$A$2:$B$10,2)+2*DQ89+DR89)*DP$4)))</f>
        <v/>
      </c>
      <c r="DQ89" s="98"/>
      <c r="DR89" s="98"/>
      <c r="DS89" s="98"/>
      <c r="DT89" s="96" t="str">
        <f>IF(DW89="","",(IF(DU89=0,DV89*DT$4,(VLOOKUP(DW89,Dane!$A$2:$B$10,2)+2*DU89+DV89)*DT$4)))</f>
        <v/>
      </c>
      <c r="DU89" s="98"/>
      <c r="DV89" s="98"/>
      <c r="DW89" s="98"/>
      <c r="DX89" s="96" t="str">
        <f>IF(EA89="","",(IF(DY89=0,DZ89*DX$4,(VLOOKUP(EA89,Dane!$A$2:$B$10,2)+2*DY89+DZ89)*DX$4)))</f>
        <v/>
      </c>
      <c r="DY89" s="98"/>
      <c r="DZ89" s="98"/>
      <c r="EA89" s="98"/>
      <c r="EB89" s="96" t="str">
        <f>IF(EE89="","",(IF(EC89=0,ED89*EB$4,(VLOOKUP(EE89,Dane!$A$2:$B$10,2)+2*EC89+ED89)*EB$4)))</f>
        <v/>
      </c>
      <c r="EC89" s="98"/>
      <c r="ED89" s="98"/>
      <c r="EE89" s="98"/>
      <c r="EF89" s="96" t="str">
        <f>IF(EI89="","",(IF(EG89=0,EH89*EF$4,(VLOOKUP(EI89,Dane!$A$2:$B$10,2)+2*EG89+EH89)*EF$4)))</f>
        <v/>
      </c>
      <c r="EG89" s="98"/>
      <c r="EH89" s="98"/>
      <c r="EI89" s="98"/>
      <c r="EJ89" s="96" t="str">
        <f>IF(EM89="","",(IF(EK89=0,EL89*EJ$4,(VLOOKUP(EM89,Dane!$A$2:$B$10,2)+2*EK89+EL89)*EJ$4)))</f>
        <v/>
      </c>
      <c r="EK89" s="98"/>
      <c r="EL89" s="98"/>
      <c r="EM89" s="98"/>
      <c r="EN89" s="96" t="str">
        <f>IF(EQ89="","",(IF(EO89=0,EP89*EN$4,(VLOOKUP(EQ89,Dane!$A$2:$B$10,2)+2*EO89+EP89)*EN$4)))</f>
        <v/>
      </c>
      <c r="EO89" s="98"/>
      <c r="EP89" s="98"/>
      <c r="EQ89" s="98"/>
      <c r="ER89" s="96" t="str">
        <f>IF(EU89="","",(IF(ES89=0,ET89*ER$4,(VLOOKUP(EU89,Dane!$A$2:$B$10,2)+2*ES89+ET89)*ER$4)))</f>
        <v/>
      </c>
      <c r="ES89" s="98"/>
      <c r="ET89" s="98"/>
      <c r="EU89" s="98"/>
      <c r="EV89" s="96" t="str">
        <f>IF(EY89="","",(IF(EW89=0,EX89*EV$4,(VLOOKUP(EY89,Dane!$A$2:$B$10,2)+2*EW89+EX89)*EV$4)))</f>
        <v/>
      </c>
      <c r="EW89" s="98"/>
      <c r="EX89" s="98"/>
      <c r="EY89" s="98"/>
      <c r="EZ89" s="96" t="str">
        <f>IF(FC89="","",(IF(FA89=0,FB89*EZ$4,(VLOOKUP(FC89,Dane!$A$2:$B$10,2)+2*FA89+FB89)*EZ$4)))</f>
        <v/>
      </c>
      <c r="FA89" s="98"/>
      <c r="FB89" s="98"/>
      <c r="FC89" s="98"/>
      <c r="FD89" s="96" t="str">
        <f>IF(FG89="","",(IF(FE89=0,FF89*FD$4,(VLOOKUP(FG89,Dane!$A$2:$B$10,2)+2*FE89+FF89)*FD$4)))</f>
        <v/>
      </c>
      <c r="FE89" s="98"/>
      <c r="FF89" s="98"/>
      <c r="FG89" s="98"/>
      <c r="FH89" s="96" t="str">
        <f>IF(FK89="","",(IF(FI89=0,FJ89*FH$4,(VLOOKUP(FK89,Dane!$A$2:$B$10,2)+2*FI89+FJ89)*FH$4)))</f>
        <v/>
      </c>
      <c r="FI89" s="98"/>
      <c r="FJ89" s="98"/>
      <c r="FK89" s="98"/>
      <c r="FL89" s="96" t="str">
        <f>IF(FO89="","",(IF(FM89=0,FN89*FL$4,(VLOOKUP(FO89,Dane!$A$2:$B$10,2)+2*FM89+FN89)*FL$4)))</f>
        <v/>
      </c>
      <c r="FM89" s="98"/>
      <c r="FN89" s="98"/>
      <c r="FO89" s="98"/>
      <c r="FP89" s="96" t="str">
        <f>IF(FS89="","",(IF(FQ89=0,FR89*FP$4,(VLOOKUP(FS89,Dane!$A$2:$B$10,2)+2*FQ89+FR89)*FP$4)))</f>
        <v/>
      </c>
      <c r="FQ89" s="98"/>
      <c r="FR89" s="98"/>
      <c r="FS89" s="98"/>
      <c r="FT89" s="96" t="str">
        <f>IF(FW89="","",(IF(FU89=0,FV89*FT$4,(VLOOKUP(FW89,Dane!$A$2:$B$10,2)+2*FU89+FV89)*FT$4)))</f>
        <v/>
      </c>
      <c r="FU89" s="98"/>
      <c r="FV89" s="98"/>
      <c r="FW89" s="98"/>
      <c r="FX89" s="96" t="str">
        <f>IF(GA89="","",(IF(FY89=0,FZ89*FX$4,(VLOOKUP(GA89,Dane!$A$2:$B$10,2)+2*FY89+FZ89)*FX$4)))</f>
        <v/>
      </c>
      <c r="FY89" s="98"/>
      <c r="FZ89" s="98"/>
      <c r="GA89" s="98"/>
      <c r="GB89" s="96" t="str">
        <f>IF(GE89="","",(IF(GC89=0,GD89*GB$4,(VLOOKUP(GE89,Dane!$A$2:$B$10,2)+2*GC89+GD89)*GB$4)))</f>
        <v/>
      </c>
      <c r="GC89" s="98"/>
      <c r="GD89" s="98"/>
      <c r="GE89" s="98"/>
      <c r="GF89" s="96" t="str">
        <f>IF(GI89="","",(IF(GG89=0,GH89*GF$4,(VLOOKUP(GI89,Dane!$A$2:$B$10,2)+2*GG89+GH89)*GF$4)))</f>
        <v/>
      </c>
      <c r="GG89" s="98"/>
      <c r="GH89" s="98"/>
      <c r="GI89" s="98"/>
      <c r="GJ89" s="96" t="str">
        <f>IF(GM89="","",(IF(GK89=0,GL89*GJ$4,(VLOOKUP(GM89,Dane!$A$2:$B$10,2)+2*GK89+GL89)*GJ$4)))</f>
        <v/>
      </c>
      <c r="GK89" s="98"/>
      <c r="GL89" s="98"/>
      <c r="GM89" s="98"/>
      <c r="GN89" s="96" t="str">
        <f>IF(GQ89="","",(IF(GO89=0,GP89*GN$4,(VLOOKUP(GQ89,Dane!$A$2:$B$10,2)+2*GO89+GP89)*GN$4)))</f>
        <v/>
      </c>
      <c r="GO89" s="98"/>
      <c r="GP89" s="98"/>
      <c r="GQ89" s="98"/>
      <c r="GR89" s="96" t="str">
        <f>IF(GU89="","",(IF(GS89=0,GT89*GR$4,(VLOOKUP(GU89,Dane!$A$2:$B$10,2)+2*GS89+GT89)*GR$4)))</f>
        <v/>
      </c>
      <c r="GS89" s="98"/>
      <c r="GT89" s="98"/>
      <c r="GU89" s="98"/>
      <c r="GV89" s="96" t="str">
        <f>IF(GY89="","",(IF(GW89=0,GX89*GV$4,(VLOOKUP(GY89,Dane!$A$2:$B$10,2)+2*GW89+GX89)*GV$4)))</f>
        <v/>
      </c>
      <c r="GW89" s="98"/>
      <c r="GX89" s="98"/>
      <c r="GY89" s="98"/>
      <c r="GZ89" s="96" t="str">
        <f>IF(HC89="","",(IF(HA89=0,HB89*GZ$4,(VLOOKUP(HC89,Dane!$A$2:$B$10,2)+2*HA89+HB89)*GZ$4)))</f>
        <v/>
      </c>
      <c r="HA89" s="98"/>
      <c r="HB89" s="98"/>
      <c r="HC89" s="98"/>
      <c r="HD89" s="96" t="str">
        <f>IF(HG89="","",(IF(HE89=0,HF89*HD$4,(VLOOKUP(HG89,Dane!$A$2:$B$10,2)+2*HE89+HF89)*HD$4)))</f>
        <v/>
      </c>
      <c r="HE89" s="98"/>
      <c r="HF89" s="98"/>
      <c r="HG89" s="98"/>
      <c r="HH89" s="96" t="str">
        <f>IF(HK89="","",(IF(HI89=0,HJ89*HH$4,(VLOOKUP(HK89,Dane!$A$2:$B$10,2)+2*HI89+HJ89)*HH$4)))</f>
        <v/>
      </c>
      <c r="HI89" s="98"/>
      <c r="HJ89" s="98"/>
      <c r="HK89" s="98"/>
      <c r="HL89" s="96" t="str">
        <f>IF(HO89="","",(IF(HM89=0,HN89*HL$4,(VLOOKUP(HO89,Dane!$A$2:$B$10,2)+2*HM89+HN89)*HL$4)))</f>
        <v/>
      </c>
      <c r="HM89" s="98"/>
      <c r="HN89" s="98"/>
      <c r="HO89" s="98"/>
      <c r="HP89" s="96" t="str">
        <f>IF(HS89="","",(IF(HQ89=0,HR89*HP$4,(VLOOKUP(HS89,Dane!$A$2:$B$10,2)+2*HQ89+HR89)*HP$4)))</f>
        <v/>
      </c>
      <c r="HQ89" s="98"/>
      <c r="HR89" s="98"/>
      <c r="HS89" s="98"/>
      <c r="HT89" s="96" t="str">
        <f>IF(HW89="","",(IF(HU89=0,HV89*HT$4,(VLOOKUP(HW89,Dane!$A$2:$B$10,2)+2*HU89+HV89)*HT$4)))</f>
        <v/>
      </c>
      <c r="HU89" s="98"/>
      <c r="HV89" s="98"/>
      <c r="HW89" s="98"/>
      <c r="HX89" s="96" t="str">
        <f>IF(IA89="","",(IF(HY89=0,HZ89*HX$4,(VLOOKUP(IA89,Dane!$A$2:$B$10,2)+2*HY89+HZ89)*HX$4)))</f>
        <v/>
      </c>
      <c r="HY89" s="98"/>
      <c r="HZ89" s="98"/>
      <c r="IA89" s="98"/>
      <c r="IB89" s="96" t="str">
        <f>IF(IE89="","",(IF(IC89=0,ID89*IB$4,(VLOOKUP(IE89,Dane!$A$2:$B$10,2)+2*IC89+ID89)*IB$4)))</f>
        <v/>
      </c>
      <c r="IC89" s="98"/>
      <c r="ID89" s="98"/>
      <c r="IE89" s="98"/>
      <c r="IF89" s="96" t="str">
        <f>IF(II89="","",(IF(IG89=0,IH89*IF$4,(VLOOKUP(II89,Dane!$A$2:$B$10,2)+2*IG89+IH89)*IF$4)))</f>
        <v/>
      </c>
      <c r="IG89" s="98"/>
      <c r="IH89" s="98"/>
      <c r="II89" s="98"/>
      <c r="IJ89" s="96" t="str">
        <f>IF(IM89="","",(IF(IK89=0,IL89*IJ$4,(VLOOKUP(IM89,Dane!$A$2:$B$10,2)+2*IK89+IL89)*IJ$4)))</f>
        <v/>
      </c>
      <c r="IK89" s="98"/>
      <c r="IL89" s="98"/>
      <c r="IM89" s="98"/>
      <c r="IN89" s="96" t="str">
        <f>IF(IQ89="","",(IF(IO89=0,IP89*IN$4,(VLOOKUP(IQ89,Dane!$A$2:$B$10,2)+2*IO89+IP89)*IN$4)))</f>
        <v/>
      </c>
      <c r="IO89" s="98"/>
      <c r="IP89" s="98"/>
      <c r="IQ89" s="98"/>
      <c r="IR89" s="96" t="str">
        <f>IF(IU89="","",(IF(IS89=0,IT89*IR$4,(VLOOKUP(IU89,Dane!$A$2:$B$10,2)+2*IS89+IT89)*IR$4)))</f>
        <v/>
      </c>
      <c r="IS89" s="98"/>
      <c r="IT89" s="98"/>
      <c r="IU89" s="98"/>
      <c r="IV89" s="96" t="str">
        <f>IF(IY89="","",(IF(IW89=0,IX89*IV$4,(VLOOKUP(IY89,Dane!$A$2:$B$10,2)+2*IW89+IX89)*IV$4)))</f>
        <v/>
      </c>
      <c r="IW89" s="98"/>
      <c r="IX89" s="98"/>
      <c r="IY89" s="98"/>
      <c r="IZ89" s="96" t="str">
        <f>IF(JC89="","",(IF(JA89=0,JB89*IZ$4,(VLOOKUP(JC89,Dane!$A$2:$B$10,2)+2*JA89+JB89)*IZ$4)))</f>
        <v/>
      </c>
      <c r="JA89" s="98"/>
      <c r="JB89" s="98"/>
      <c r="JC89" s="98"/>
      <c r="JD89" s="96" t="str">
        <f>IF(JG89="","",(IF(JE89=0,JF89*JD$4,(VLOOKUP(JG89,Dane!$A$2:$B$10,2)+2*JE89+JF89)*JD$4)))</f>
        <v/>
      </c>
      <c r="JE89" s="98"/>
      <c r="JF89" s="98"/>
      <c r="JG89" s="98"/>
      <c r="JH89" s="96" t="str">
        <f>IF(JK89="","",(IF(JI89=0,JJ89*JH$4,(VLOOKUP(JK89,Dane!$A$2:$B$10,2)+2*JI89+JJ89)*JH$4)))</f>
        <v/>
      </c>
      <c r="JI89" s="98"/>
      <c r="JJ89" s="98"/>
      <c r="JK89" s="98"/>
      <c r="JL89" s="96" t="str">
        <f>IF(JO89="","",(IF(JM89=0,JN89*JL$4,(VLOOKUP(JO89,Dane!$A$2:$B$10,2)+2*JM89+JN89)*JL$4)))</f>
        <v/>
      </c>
      <c r="JM89" s="98"/>
      <c r="JN89" s="98"/>
      <c r="JO89" s="98"/>
      <c r="JP89" s="96" t="str">
        <f>IF(JS89="","",(IF(JQ89=0,JR89*JP$4,(VLOOKUP(JS89,Dane!$A$2:$B$10,2)+2*JQ89+JR89)*JP$4)))</f>
        <v/>
      </c>
      <c r="JQ89" s="98"/>
      <c r="JR89" s="98"/>
      <c r="JS89" s="98"/>
      <c r="JT89" s="96" t="str">
        <f>IF(JW89="","",(IF(JU89=0,JV89*JT$4,(VLOOKUP(JW89,Dane!$A$2:$B$10,2)+2*JU89+JV89)*JT$4)))</f>
        <v/>
      </c>
      <c r="JU89" s="98"/>
      <c r="JV89" s="98"/>
      <c r="JW89" s="98"/>
      <c r="JX89" s="96">
        <f>IF(KA89="","",(IF(JY89=0,JZ89*JX$4,(VLOOKUP(KA89,Dane!$A$2:$B$10,2)+2*JY89+JZ89)*JX$4)))</f>
        <v>51</v>
      </c>
      <c r="JY89" s="99">
        <v>4</v>
      </c>
      <c r="JZ89" s="99">
        <v>0</v>
      </c>
      <c r="KA89" s="99">
        <v>1</v>
      </c>
      <c r="KB89" s="96" t="str">
        <f>IF(KE89="","",(IF(KC89=0,KD89*KB$4,(VLOOKUP(KE89,Dane!$A$2:$B$10,2)+2*KC89+KD89)*KB$4)))</f>
        <v/>
      </c>
      <c r="KC89" s="98"/>
      <c r="KD89" s="98"/>
      <c r="KE89" s="98"/>
      <c r="KF89" s="96" t="str">
        <f>IF(KI89="","",(IF(KG89=0,KH89*KF$4,(VLOOKUP(KI89,Dane!$A$2:$B$10,2)+2*KG89+KH89)*KF$4)))</f>
        <v/>
      </c>
      <c r="KG89" s="98"/>
      <c r="KH89" s="98"/>
      <c r="KI89" s="98"/>
      <c r="KJ89" s="96" t="str">
        <f>IF(KM89="","",(IF(KK89=0,KL89*KJ$4,(VLOOKUP(KM89,Dane!$A$2:$B$10,2)+2*KK89+KL89)*KJ$4)))</f>
        <v/>
      </c>
      <c r="KK89" s="98"/>
      <c r="KL89" s="98"/>
      <c r="KM89" s="98"/>
      <c r="KN89" s="96" t="str">
        <f>IF(KQ89="","",(IF(KO89=0,KP89*KN$4,(VLOOKUP(KQ89,Dane!$A$2:$B$10,2)+2*KO89+KP89)*KN$4)))</f>
        <v/>
      </c>
      <c r="KO89" s="98"/>
      <c r="KP89" s="98"/>
      <c r="KQ89" s="98"/>
      <c r="KR89" s="96" t="str">
        <f>IF(KU89="","",(IF(KS89=0,KT89*KR$4,(VLOOKUP(KU89,Dane!$A$2:$B$10,2)+2*KS89+KT89)*KR$4)))</f>
        <v/>
      </c>
      <c r="KS89" s="98"/>
      <c r="KT89" s="98"/>
      <c r="KU89" s="98"/>
      <c r="KV89" s="96" t="str">
        <f>IF(KY89="","",(IF(KW89=0,KX89*KV$4,(VLOOKUP(KY89,Dane!$A$2:$B$10,2)+2*KW89+KX89)*KV$4)))</f>
        <v/>
      </c>
      <c r="KW89" s="98"/>
      <c r="KX89" s="98"/>
      <c r="KY89" s="98"/>
      <c r="KZ89" s="96" t="str">
        <f>IF(LC89="","",(IF(LA89=0,LB89*KZ$4,(VLOOKUP(LC89,Dane!$A$2:$B$10,2)+2*LA89+LB89)*KZ$4)))</f>
        <v/>
      </c>
      <c r="LA89" s="98"/>
      <c r="LB89" s="98"/>
      <c r="LC89" s="98"/>
      <c r="LD89" s="96" t="str">
        <f>IF(LG89="","",(IF(LE89=0,LF89*LD$4,(VLOOKUP(LG89,Dane!$A$2:$B$10,2)+2*LE89+LF89)*LD$4)))</f>
        <v/>
      </c>
      <c r="LE89" s="98"/>
      <c r="LF89" s="98"/>
      <c r="LG89" s="98"/>
      <c r="LH89" s="96" t="str">
        <f>IF(LK89="","",(IF(LI89=0,LJ89*LH$4,(VLOOKUP(LK89,Dane!$A$2:$B$10,2)+2*LI89+LJ89)*LH$4)))</f>
        <v/>
      </c>
      <c r="LI89" s="98"/>
      <c r="LJ89" s="98"/>
      <c r="LK89" s="98"/>
      <c r="LL89" s="96" t="str">
        <f>IF(LO89="","",(IF(LM89=0,LN89*LL$4,(VLOOKUP(LO89,Dane!$A$2:$B$10,2)+2*LM89+LN89)*LL$4)))</f>
        <v/>
      </c>
      <c r="LM89" s="98"/>
      <c r="LN89" s="98"/>
      <c r="LO89" s="98"/>
      <c r="LP89" s="96" t="str">
        <f>IF(LS89="","",(IF(LQ89=0,LR89*LP$4,(VLOOKUP(LS89,Dane!$A$2:$B$10,2)+2*LQ89+LR89)*LP$4)))</f>
        <v/>
      </c>
      <c r="LQ89" s="98"/>
      <c r="LR89" s="98"/>
      <c r="LS89" s="98"/>
      <c r="LT89" s="96" t="str">
        <f>IF(LW89="","",(IF(LU89=0,LV89*LT$4,(VLOOKUP(LW89,Dane!$A$2:$B$10,2)+2*LU89+LV89)*LT$4)))</f>
        <v/>
      </c>
      <c r="LU89" s="98"/>
      <c r="LV89" s="98"/>
      <c r="LW89" s="98"/>
      <c r="LX89" s="96" t="str">
        <f>IF(MA89="","",(IF(LY89=0,LZ89*LX$4,(VLOOKUP(MA89,Dane!$A$2:$B$10,2)+2*LY89+LZ89)*LX$4)))</f>
        <v/>
      </c>
      <c r="LY89" s="98"/>
      <c r="LZ89" s="98"/>
      <c r="MA89" s="98"/>
      <c r="MB89" s="96" t="str">
        <f>IF(ME89="","",(IF(MC89=0,MD89*MB$4,(VLOOKUP(ME89,Dane!$A$2:$B$10,2)+2*MC89+MD89)*MB$4)))</f>
        <v/>
      </c>
      <c r="MC89" s="98"/>
      <c r="MD89" s="98"/>
      <c r="ME89" s="98"/>
      <c r="MF89" s="96" t="str">
        <f>IF(MI89="","",(IF(MG89=0,MH89*MF$4,(VLOOKUP(MI89,Dane!$A$2:$B$10,2)+2*MG89+MH89)*MF$4)))</f>
        <v/>
      </c>
      <c r="MG89" s="98"/>
      <c r="MH89" s="98"/>
      <c r="MI89" s="98"/>
      <c r="MJ89" s="96" t="str">
        <f>IF(MM89="","",(IF(MK89=0,ML89*MJ$4,(VLOOKUP(MM89,Dane!$A$2:$B$10,2)+2*MK89+ML89)*MJ$4)))</f>
        <v/>
      </c>
      <c r="MK89" s="98"/>
      <c r="ML89" s="98"/>
      <c r="MM89" s="98"/>
      <c r="MN89" s="96" t="str">
        <f>IF(MQ89="","",(IF(MO89=0,MP89*MN$4,(VLOOKUP(MQ89,Dane!$A$2:$B$10,2)+2*MO89+MP89)*MN$4)))</f>
        <v/>
      </c>
      <c r="MO89" s="98"/>
      <c r="MP89" s="98"/>
      <c r="MQ89" s="98"/>
      <c r="MR89" s="96" t="str">
        <f>IF(MU89="","",(IF(MS89=0,MT89*MR$4,(VLOOKUP(MU89,Dane!$A$2:$B$10,2)+2*MS89+MT89)*MR$4)))</f>
        <v/>
      </c>
      <c r="MS89" s="98"/>
      <c r="MT89" s="98"/>
      <c r="MU89" s="98"/>
      <c r="MV89" s="96" t="str">
        <f>IF(MY89="","",(IF(MW89=0,MX89*MV$4,(VLOOKUP(MY89,Dane!$A$2:$B$10,2)+2*MW89+MX89)*MV$4)))</f>
        <v/>
      </c>
      <c r="MW89" s="98"/>
      <c r="MX89" s="98"/>
      <c r="MY89" s="98"/>
      <c r="MZ89" s="96" t="str">
        <f>IF(NC89="","",(IF(NA89=0,NB89*MZ$4,(VLOOKUP(NC89,Dane!$A$2:$B$10,2)+2*NA89+NB89)*MZ$4)))</f>
        <v/>
      </c>
      <c r="NA89" s="98"/>
      <c r="NB89" s="98"/>
      <c r="NC89" s="98"/>
      <c r="ND89" s="96" t="str">
        <f>IF(NG89="","",(IF(NE89=0,NF89*ND$4,(VLOOKUP(NG89,Dane!$A$2:$B$10,2)+2*NE89+NF89)*ND$4)))</f>
        <v/>
      </c>
      <c r="NE89" s="98"/>
      <c r="NF89" s="98"/>
      <c r="NG89" s="98"/>
      <c r="NH89" s="96" t="str">
        <f>IF(NK89="","",(IF(NI89=0,NJ89*NH$4,(VLOOKUP(NK89,Dane!$A$2:$B$10,2)+2*NI89+NJ89)*NH$4)))</f>
        <v/>
      </c>
      <c r="NI89" s="98"/>
      <c r="NJ89" s="98"/>
      <c r="NK89" s="98"/>
      <c r="NL89" s="96" t="str">
        <f>IF(NO89="","",(IF(NM89=0,NN89*NL$4,(VLOOKUP(NO89,Dane!$A$2:$B$10,2)+2*NM89+NN89)*NL$4)))</f>
        <v/>
      </c>
      <c r="NM89" s="98"/>
      <c r="NN89" s="98"/>
      <c r="NO89" s="98"/>
      <c r="NP89" s="96" t="str">
        <f>IF(NS89="","",(IF(NQ89=0,NR89*NP$4,(VLOOKUP(NS89,Dane!$A$2:$B$10,2)+2*NQ89+NR89)*NP$4)))</f>
        <v/>
      </c>
      <c r="NQ89" s="98"/>
      <c r="NR89" s="98"/>
      <c r="NS89" s="98"/>
      <c r="NT89" s="96" t="str">
        <f>IF(NW89="","",(IF(NU89=0,NV89*NT$4,(VLOOKUP(NW89,Dane!$A$2:$B$10,2)+2*NU89+NV89)*NT$4)))</f>
        <v/>
      </c>
      <c r="NU89" s="98"/>
      <c r="NV89" s="98"/>
      <c r="NW89" s="98"/>
      <c r="NX89" s="96" t="str">
        <f>IF(OA89="","",(IF(NY89=0,NZ89*NX$4,(VLOOKUP(OA89,Dane!$A$2:$B$10,2)+2*NY89+NZ89)*NX$4)))</f>
        <v/>
      </c>
      <c r="NY89" s="98"/>
      <c r="NZ89" s="98"/>
      <c r="OA89" s="98"/>
      <c r="OB89" s="96" t="str">
        <f>IF(OE89="","",(IF(OC89=0,OD89*OB$4,(VLOOKUP(OE89,Dane!$A$2:$B$10,2)+2*OC89+OD89)*OB$4)))</f>
        <v/>
      </c>
      <c r="OC89" s="98"/>
      <c r="OD89" s="98"/>
      <c r="OE89" s="98"/>
      <c r="OF89" s="96" t="str">
        <f>IF(OI89="","",(IF(OG89=0,OH89*OF$4,(VLOOKUP(OI89,Dane!$A$2:$B$10,2)+2*OG89+OH89)*OF$4)))</f>
        <v/>
      </c>
      <c r="OG89" s="98"/>
      <c r="OH89" s="98"/>
      <c r="OI89" s="98"/>
      <c r="OJ89" s="96" t="str">
        <f>IF(OM89="","",(IF(OK89=0,OL89*OJ$4,(VLOOKUP(OM89,Dane!$A$2:$B$10,2)+2*OK89+OL89)*OJ$4)))</f>
        <v/>
      </c>
      <c r="OK89" s="98"/>
      <c r="OL89" s="98"/>
      <c r="OM89" s="98"/>
      <c r="ON89" s="96" t="str">
        <f>IF(OQ89="","",(IF(OO89=0,OP89*ON$4,(VLOOKUP(OQ89,Dane!$A$2:$B$10,2)+2*OO89+OP89)*ON$4)))</f>
        <v/>
      </c>
      <c r="OO89" s="98"/>
      <c r="OP89" s="98"/>
      <c r="OQ89" s="98"/>
      <c r="OR89" s="96" t="str">
        <f>IF(OU89="","",(IF(OS89=0,OT89*OR$4,(VLOOKUP(OU89,Dane!$A$2:$B$10,2)+2*OS89+OT89)*OR$4)))</f>
        <v/>
      </c>
      <c r="OS89" s="98"/>
      <c r="OT89" s="98"/>
      <c r="OU89" s="112"/>
    </row>
    <row r="90" spans="1:411" x14ac:dyDescent="0.25">
      <c r="A90" s="71">
        <f t="shared" si="433"/>
        <v>85</v>
      </c>
      <c r="B90" s="83" t="s">
        <v>221</v>
      </c>
      <c r="C90" s="63">
        <v>1999</v>
      </c>
      <c r="D90" s="64" t="str">
        <f>VLOOKUP(C90,Dane!$A$17:$B$34,2)</f>
        <v>kadet</v>
      </c>
      <c r="E90" s="65">
        <f t="shared" si="434"/>
        <v>50</v>
      </c>
      <c r="F90" s="66">
        <f t="shared" si="516"/>
        <v>50</v>
      </c>
      <c r="G90" s="66" t="str">
        <f t="shared" si="516"/>
        <v/>
      </c>
      <c r="H90" s="66" t="str">
        <f t="shared" si="516"/>
        <v/>
      </c>
      <c r="I90" s="66" t="str">
        <f t="shared" si="516"/>
        <v/>
      </c>
      <c r="J90" s="66" t="str">
        <f t="shared" si="516"/>
        <v/>
      </c>
      <c r="K90" s="66" t="str">
        <f t="shared" si="516"/>
        <v/>
      </c>
      <c r="L90" s="66" t="str">
        <f t="shared" si="516"/>
        <v/>
      </c>
      <c r="M90" s="66" t="str">
        <f t="shared" si="516"/>
        <v/>
      </c>
      <c r="N90" s="66" t="str">
        <f t="shared" si="516"/>
        <v/>
      </c>
      <c r="O90" s="72" t="str">
        <f t="shared" si="516"/>
        <v/>
      </c>
      <c r="P90" s="67">
        <f t="shared" si="435"/>
        <v>1</v>
      </c>
      <c r="Q90" s="69" t="str">
        <f t="shared" si="436"/>
        <v/>
      </c>
      <c r="R90" s="69" t="str">
        <f t="shared" si="437"/>
        <v/>
      </c>
      <c r="S90" s="69" t="str">
        <f t="shared" si="438"/>
        <v/>
      </c>
      <c r="T90" s="69" t="str">
        <f t="shared" si="439"/>
        <v/>
      </c>
      <c r="U90" s="69" t="str">
        <f t="shared" si="440"/>
        <v/>
      </c>
      <c r="V90" s="69" t="str">
        <f t="shared" si="441"/>
        <v/>
      </c>
      <c r="W90" s="69" t="str">
        <f t="shared" si="442"/>
        <v/>
      </c>
      <c r="X90" s="69" t="str">
        <f t="shared" si="443"/>
        <v/>
      </c>
      <c r="Y90" s="69" t="str">
        <f t="shared" si="444"/>
        <v/>
      </c>
      <c r="Z90" s="69" t="str">
        <f t="shared" si="445"/>
        <v/>
      </c>
      <c r="AA90" s="69" t="str">
        <f t="shared" si="446"/>
        <v/>
      </c>
      <c r="AB90" s="69" t="str">
        <f t="shared" si="447"/>
        <v/>
      </c>
      <c r="AC90" s="69" t="str">
        <f t="shared" si="448"/>
        <v/>
      </c>
      <c r="AD90" s="69" t="str">
        <f t="shared" si="449"/>
        <v/>
      </c>
      <c r="AE90" s="69" t="str">
        <f t="shared" si="450"/>
        <v/>
      </c>
      <c r="AF90" s="69">
        <f t="shared" si="451"/>
        <v>50</v>
      </c>
      <c r="AG90" s="69" t="str">
        <f t="shared" si="452"/>
        <v/>
      </c>
      <c r="AH90" s="69" t="str">
        <f t="shared" si="453"/>
        <v/>
      </c>
      <c r="AI90" s="69" t="str">
        <f t="shared" si="454"/>
        <v/>
      </c>
      <c r="AJ90" s="69" t="str">
        <f t="shared" si="455"/>
        <v/>
      </c>
      <c r="AK90" s="69" t="str">
        <f t="shared" si="456"/>
        <v/>
      </c>
      <c r="AL90" s="69" t="str">
        <f t="shared" si="457"/>
        <v/>
      </c>
      <c r="AM90" s="69" t="str">
        <f t="shared" si="458"/>
        <v/>
      </c>
      <c r="AN90" s="69" t="str">
        <f t="shared" si="459"/>
        <v/>
      </c>
      <c r="AO90" s="69" t="str">
        <f t="shared" si="460"/>
        <v/>
      </c>
      <c r="AP90" s="69" t="str">
        <f t="shared" si="461"/>
        <v/>
      </c>
      <c r="AQ90" s="69" t="str">
        <f t="shared" si="462"/>
        <v/>
      </c>
      <c r="AR90" s="69" t="str">
        <f t="shared" si="463"/>
        <v/>
      </c>
      <c r="AS90" s="69" t="str">
        <f t="shared" si="464"/>
        <v/>
      </c>
      <c r="AT90" s="69" t="str">
        <f t="shared" si="465"/>
        <v/>
      </c>
      <c r="AU90" s="69" t="str">
        <f t="shared" si="466"/>
        <v/>
      </c>
      <c r="AV90" s="69" t="str">
        <f t="shared" si="467"/>
        <v/>
      </c>
      <c r="AW90" s="69" t="str">
        <f t="shared" si="468"/>
        <v/>
      </c>
      <c r="AX90" s="69" t="str">
        <f t="shared" si="469"/>
        <v/>
      </c>
      <c r="AY90" s="69" t="str">
        <f t="shared" si="470"/>
        <v/>
      </c>
      <c r="AZ90" s="69" t="str">
        <f t="shared" si="471"/>
        <v/>
      </c>
      <c r="BA90" s="69" t="str">
        <f t="shared" si="472"/>
        <v/>
      </c>
      <c r="BB90" s="69" t="str">
        <f t="shared" si="473"/>
        <v/>
      </c>
      <c r="BC90" s="69" t="str">
        <f t="shared" si="474"/>
        <v/>
      </c>
      <c r="BD90" s="69" t="str">
        <f t="shared" si="475"/>
        <v/>
      </c>
      <c r="BE90" s="69" t="str">
        <f t="shared" si="476"/>
        <v/>
      </c>
      <c r="BF90" s="69" t="str">
        <f t="shared" si="477"/>
        <v/>
      </c>
      <c r="BG90" s="69" t="str">
        <f t="shared" si="478"/>
        <v/>
      </c>
      <c r="BH90" s="69" t="str">
        <f t="shared" si="479"/>
        <v/>
      </c>
      <c r="BI90" s="69" t="str">
        <f t="shared" si="480"/>
        <v/>
      </c>
      <c r="BJ90" s="69" t="str">
        <f t="shared" si="481"/>
        <v/>
      </c>
      <c r="BK90" s="69" t="str">
        <f t="shared" si="482"/>
        <v/>
      </c>
      <c r="BL90" s="69" t="str">
        <f t="shared" si="483"/>
        <v/>
      </c>
      <c r="BM90" s="69" t="str">
        <f t="shared" si="484"/>
        <v/>
      </c>
      <c r="BN90" s="69" t="str">
        <f t="shared" si="485"/>
        <v/>
      </c>
      <c r="BO90" s="69" t="str">
        <f t="shared" si="486"/>
        <v/>
      </c>
      <c r="BP90" s="69" t="str">
        <f t="shared" si="487"/>
        <v/>
      </c>
      <c r="BQ90" s="69" t="str">
        <f t="shared" si="488"/>
        <v/>
      </c>
      <c r="BR90" s="69" t="str">
        <f t="shared" si="489"/>
        <v/>
      </c>
      <c r="BS90" s="69" t="str">
        <f t="shared" si="490"/>
        <v/>
      </c>
      <c r="BT90" s="69" t="str">
        <f t="shared" si="491"/>
        <v/>
      </c>
      <c r="BU90" s="69" t="str">
        <f t="shared" si="492"/>
        <v/>
      </c>
      <c r="BV90" s="69" t="str">
        <f t="shared" si="493"/>
        <v/>
      </c>
      <c r="BW90" s="69" t="str">
        <f t="shared" si="494"/>
        <v/>
      </c>
      <c r="BX90" s="69" t="str">
        <f t="shared" si="495"/>
        <v/>
      </c>
      <c r="BY90" s="69" t="str">
        <f t="shared" si="496"/>
        <v/>
      </c>
      <c r="BZ90" s="69" t="str">
        <f t="shared" si="497"/>
        <v/>
      </c>
      <c r="CA90" s="69" t="str">
        <f t="shared" si="498"/>
        <v/>
      </c>
      <c r="CB90" s="69" t="str">
        <f t="shared" si="499"/>
        <v/>
      </c>
      <c r="CC90" s="69" t="str">
        <f t="shared" si="500"/>
        <v/>
      </c>
      <c r="CD90" s="69" t="str">
        <f t="shared" si="501"/>
        <v/>
      </c>
      <c r="CE90" s="69" t="str">
        <f t="shared" si="502"/>
        <v/>
      </c>
      <c r="CF90" s="69" t="str">
        <f t="shared" si="503"/>
        <v/>
      </c>
      <c r="CG90" s="69" t="str">
        <f t="shared" si="504"/>
        <v/>
      </c>
      <c r="CH90" s="69" t="str">
        <f t="shared" si="505"/>
        <v/>
      </c>
      <c r="CI90" s="69" t="str">
        <f t="shared" si="506"/>
        <v/>
      </c>
      <c r="CJ90" s="69" t="str">
        <f t="shared" si="507"/>
        <v/>
      </c>
      <c r="CK90" s="69" t="str">
        <f t="shared" si="508"/>
        <v/>
      </c>
      <c r="CL90" s="69" t="str">
        <f t="shared" si="509"/>
        <v/>
      </c>
      <c r="CM90" s="69" t="str">
        <f t="shared" si="510"/>
        <v/>
      </c>
      <c r="CN90" s="69" t="str">
        <f t="shared" si="511"/>
        <v/>
      </c>
      <c r="CO90" s="69" t="str">
        <f t="shared" si="512"/>
        <v/>
      </c>
      <c r="CP90" s="69" t="str">
        <f t="shared" si="513"/>
        <v/>
      </c>
      <c r="CQ90" s="94" t="str">
        <f t="shared" si="514"/>
        <v/>
      </c>
      <c r="CR90" s="111" t="str">
        <f>IF(CU90="","",(IF(CS90=0,CT90*CR$4,(VLOOKUP(CU90,Dane!$A$2:$B$10,2)+2*CS90+CT90)*CR$4)))</f>
        <v/>
      </c>
      <c r="CS90" s="98"/>
      <c r="CT90" s="98"/>
      <c r="CU90" s="98"/>
      <c r="CV90" s="96" t="str">
        <f>IF(CY90="","",(IF(CW90=0,CX90*CV$4,(VLOOKUP(CY90,Dane!$A$2:$B$10,2)+2*CW90+CX90)*CV$4)))</f>
        <v/>
      </c>
      <c r="CW90" s="98"/>
      <c r="CX90" s="98"/>
      <c r="CY90" s="98"/>
      <c r="CZ90" s="96" t="str">
        <f>IF(DC90="","",(IF(DA90=0,DB90*CZ$4,(VLOOKUP(DC90,Dane!$A$2:$B$10,2)+2*DA90+DB90)*CZ$4)))</f>
        <v/>
      </c>
      <c r="DA90" s="98"/>
      <c r="DB90" s="98"/>
      <c r="DC90" s="98"/>
      <c r="DD90" s="96" t="str">
        <f>IF(DG90="","",(IF(DE90=0,DF90*DD$4,(VLOOKUP(DG90,Dane!$A$2:$B$10,2)+2*DE90+DF90)*DD$4)))</f>
        <v/>
      </c>
      <c r="DE90" s="98"/>
      <c r="DF90" s="98"/>
      <c r="DG90" s="98"/>
      <c r="DH90" s="96" t="str">
        <f>IF(DK90="","",(IF(DI90=0,DJ90*DH$4,(VLOOKUP(DK90,Dane!$A$2:$B$10,2)+2*DI90+DJ90)*DH$4)))</f>
        <v/>
      </c>
      <c r="DI90" s="98"/>
      <c r="DJ90" s="98"/>
      <c r="DK90" s="98"/>
      <c r="DL90" s="96" t="str">
        <f>IF(DO90="","",(IF(DM90=0,DN90*DL$4,(VLOOKUP(DO90,Dane!$A$2:$B$10,2)+2*DM90+DN90)*DL$4)))</f>
        <v/>
      </c>
      <c r="DM90" s="98"/>
      <c r="DN90" s="98"/>
      <c r="DO90" s="98"/>
      <c r="DP90" s="96" t="str">
        <f>IF(DS90="","",(IF(DQ90=0,DR90*DP$4,(VLOOKUP(DS90,Dane!$A$2:$B$10,2)+2*DQ90+DR90)*DP$4)))</f>
        <v/>
      </c>
      <c r="DQ90" s="98"/>
      <c r="DR90" s="98"/>
      <c r="DS90" s="98"/>
      <c r="DT90" s="96" t="str">
        <f>IF(DW90="","",(IF(DU90=0,DV90*DT$4,(VLOOKUP(DW90,Dane!$A$2:$B$10,2)+2*DU90+DV90)*DT$4)))</f>
        <v/>
      </c>
      <c r="DU90" s="98"/>
      <c r="DV90" s="98"/>
      <c r="DW90" s="98"/>
      <c r="DX90" s="96" t="str">
        <f>IF(EA90="","",(IF(DY90=0,DZ90*DX$4,(VLOOKUP(EA90,Dane!$A$2:$B$10,2)+2*DY90+DZ90)*DX$4)))</f>
        <v/>
      </c>
      <c r="DY90" s="98"/>
      <c r="DZ90" s="98"/>
      <c r="EA90" s="98"/>
      <c r="EB90" s="96" t="str">
        <f>IF(EE90="","",(IF(EC90=0,ED90*EB$4,(VLOOKUP(EE90,Dane!$A$2:$B$10,2)+2*EC90+ED90)*EB$4)))</f>
        <v/>
      </c>
      <c r="EC90" s="98"/>
      <c r="ED90" s="98"/>
      <c r="EE90" s="98"/>
      <c r="EF90" s="96" t="str">
        <f>IF(EI90="","",(IF(EG90=0,EH90*EF$4,(VLOOKUP(EI90,Dane!$A$2:$B$10,2)+2*EG90+EH90)*EF$4)))</f>
        <v/>
      </c>
      <c r="EG90" s="98"/>
      <c r="EH90" s="98"/>
      <c r="EI90" s="98"/>
      <c r="EJ90" s="96" t="str">
        <f>IF(EM90="","",(IF(EK90=0,EL90*EJ$4,(VLOOKUP(EM90,Dane!$A$2:$B$10,2)+2*EK90+EL90)*EJ$4)))</f>
        <v/>
      </c>
      <c r="EK90" s="98"/>
      <c r="EL90" s="98"/>
      <c r="EM90" s="98"/>
      <c r="EN90" s="96" t="str">
        <f>IF(EQ90="","",(IF(EO90=0,EP90*EN$4,(VLOOKUP(EQ90,Dane!$A$2:$B$10,2)+2*EO90+EP90)*EN$4)))</f>
        <v/>
      </c>
      <c r="EO90" s="98"/>
      <c r="EP90" s="98"/>
      <c r="EQ90" s="98"/>
      <c r="ER90" s="96" t="str">
        <f>IF(EU90="","",(IF(ES90=0,ET90*ER$4,(VLOOKUP(EU90,Dane!$A$2:$B$10,2)+2*ES90+ET90)*ER$4)))</f>
        <v/>
      </c>
      <c r="ES90" s="98"/>
      <c r="ET90" s="98"/>
      <c r="EU90" s="98"/>
      <c r="EV90" s="96" t="str">
        <f>IF(EY90="","",(IF(EW90=0,EX90*EV$4,(VLOOKUP(EY90,Dane!$A$2:$B$10,2)+2*EW90+EX90)*EV$4)))</f>
        <v/>
      </c>
      <c r="EW90" s="98"/>
      <c r="EX90" s="98"/>
      <c r="EY90" s="98"/>
      <c r="EZ90" s="96">
        <f>IF(FC90="","",(IF(FA90=0,FB90*EZ$4,(VLOOKUP(FC90,Dane!$A$2:$B$10,2)+2*FA90+FB90)*EZ$4)))</f>
        <v>50</v>
      </c>
      <c r="FA90" s="99">
        <v>3</v>
      </c>
      <c r="FB90" s="99">
        <v>1</v>
      </c>
      <c r="FC90" s="99">
        <v>3</v>
      </c>
      <c r="FD90" s="96" t="str">
        <f>IF(FG90="","",(IF(FE90=0,FF90*FD$4,(VLOOKUP(FG90,Dane!$A$2:$B$10,2)+2*FE90+FF90)*FD$4)))</f>
        <v/>
      </c>
      <c r="FE90" s="98"/>
      <c r="FF90" s="98"/>
      <c r="FG90" s="98"/>
      <c r="FH90" s="96" t="str">
        <f>IF(FK90="","",(IF(FI90=0,FJ90*FH$4,(VLOOKUP(FK90,Dane!$A$2:$B$10,2)+2*FI90+FJ90)*FH$4)))</f>
        <v/>
      </c>
      <c r="FI90" s="98"/>
      <c r="FJ90" s="98"/>
      <c r="FK90" s="98"/>
      <c r="FL90" s="96" t="str">
        <f>IF(FO90="","",(IF(FM90=0,FN90*FL$4,(VLOOKUP(FO90,Dane!$A$2:$B$10,2)+2*FM90+FN90)*FL$4)))</f>
        <v/>
      </c>
      <c r="FM90" s="98"/>
      <c r="FN90" s="98"/>
      <c r="FO90" s="98"/>
      <c r="FP90" s="96" t="str">
        <f>IF(FS90="","",(IF(FQ90=0,FR90*FP$4,(VLOOKUP(FS90,Dane!$A$2:$B$10,2)+2*FQ90+FR90)*FP$4)))</f>
        <v/>
      </c>
      <c r="FQ90" s="98"/>
      <c r="FR90" s="98"/>
      <c r="FS90" s="98"/>
      <c r="FT90" s="96" t="str">
        <f>IF(FW90="","",(IF(FU90=0,FV90*FT$4,(VLOOKUP(FW90,Dane!$A$2:$B$10,2)+2*FU90+FV90)*FT$4)))</f>
        <v/>
      </c>
      <c r="FU90" s="98"/>
      <c r="FV90" s="98"/>
      <c r="FW90" s="98"/>
      <c r="FX90" s="96" t="str">
        <f>IF(GA90="","",(IF(FY90=0,FZ90*FX$4,(VLOOKUP(GA90,Dane!$A$2:$B$10,2)+2*FY90+FZ90)*FX$4)))</f>
        <v/>
      </c>
      <c r="FY90" s="98"/>
      <c r="FZ90" s="98"/>
      <c r="GA90" s="98"/>
      <c r="GB90" s="96" t="str">
        <f>IF(GE90="","",(IF(GC90=0,GD90*GB$4,(VLOOKUP(GE90,Dane!$A$2:$B$10,2)+2*GC90+GD90)*GB$4)))</f>
        <v/>
      </c>
      <c r="GC90" s="98"/>
      <c r="GD90" s="98"/>
      <c r="GE90" s="98"/>
      <c r="GF90" s="96" t="str">
        <f>IF(GI90="","",(IF(GG90=0,GH90*GF$4,(VLOOKUP(GI90,Dane!$A$2:$B$10,2)+2*GG90+GH90)*GF$4)))</f>
        <v/>
      </c>
      <c r="GG90" s="98"/>
      <c r="GH90" s="98"/>
      <c r="GI90" s="98"/>
      <c r="GJ90" s="96" t="str">
        <f>IF(GM90="","",(IF(GK90=0,GL90*GJ$4,(VLOOKUP(GM90,Dane!$A$2:$B$10,2)+2*GK90+GL90)*GJ$4)))</f>
        <v/>
      </c>
      <c r="GK90" s="98"/>
      <c r="GL90" s="98"/>
      <c r="GM90" s="98"/>
      <c r="GN90" s="96" t="str">
        <f>IF(GQ90="","",(IF(GO90=0,GP90*GN$4,(VLOOKUP(GQ90,Dane!$A$2:$B$10,2)+2*GO90+GP90)*GN$4)))</f>
        <v/>
      </c>
      <c r="GO90" s="98"/>
      <c r="GP90" s="98"/>
      <c r="GQ90" s="98"/>
      <c r="GR90" s="96" t="str">
        <f>IF(GU90="","",(IF(GS90=0,GT90*GR$4,(VLOOKUP(GU90,Dane!$A$2:$B$10,2)+2*GS90+GT90)*GR$4)))</f>
        <v/>
      </c>
      <c r="GS90" s="98"/>
      <c r="GT90" s="98"/>
      <c r="GU90" s="98"/>
      <c r="GV90" s="96" t="str">
        <f>IF(GY90="","",(IF(GW90=0,GX90*GV$4,(VLOOKUP(GY90,Dane!$A$2:$B$10,2)+2*GW90+GX90)*GV$4)))</f>
        <v/>
      </c>
      <c r="GW90" s="98"/>
      <c r="GX90" s="98"/>
      <c r="GY90" s="98"/>
      <c r="GZ90" s="96" t="str">
        <f>IF(HC90="","",(IF(HA90=0,HB90*GZ$4,(VLOOKUP(HC90,Dane!$A$2:$B$10,2)+2*HA90+HB90)*GZ$4)))</f>
        <v/>
      </c>
      <c r="HA90" s="98"/>
      <c r="HB90" s="98"/>
      <c r="HC90" s="98"/>
      <c r="HD90" s="96" t="str">
        <f>IF(HG90="","",(IF(HE90=0,HF90*HD$4,(VLOOKUP(HG90,Dane!$A$2:$B$10,2)+2*HE90+HF90)*HD$4)))</f>
        <v/>
      </c>
      <c r="HE90" s="98"/>
      <c r="HF90" s="98"/>
      <c r="HG90" s="98"/>
      <c r="HH90" s="96" t="str">
        <f>IF(HK90="","",(IF(HI90=0,HJ90*HH$4,(VLOOKUP(HK90,Dane!$A$2:$B$10,2)+2*HI90+HJ90)*HH$4)))</f>
        <v/>
      </c>
      <c r="HI90" s="98"/>
      <c r="HJ90" s="98"/>
      <c r="HK90" s="98"/>
      <c r="HL90" s="96" t="str">
        <f>IF(HO90="","",(IF(HM90=0,HN90*HL$4,(VLOOKUP(HO90,Dane!$A$2:$B$10,2)+2*HM90+HN90)*HL$4)))</f>
        <v/>
      </c>
      <c r="HM90" s="98"/>
      <c r="HN90" s="98"/>
      <c r="HO90" s="98"/>
      <c r="HP90" s="96" t="str">
        <f>IF(HS90="","",(IF(HQ90=0,HR90*HP$4,(VLOOKUP(HS90,Dane!$A$2:$B$10,2)+2*HQ90+HR90)*HP$4)))</f>
        <v/>
      </c>
      <c r="HQ90" s="98"/>
      <c r="HR90" s="98"/>
      <c r="HS90" s="98"/>
      <c r="HT90" s="96" t="str">
        <f>IF(HW90="","",(IF(HU90=0,HV90*HT$4,(VLOOKUP(HW90,Dane!$A$2:$B$10,2)+2*HU90+HV90)*HT$4)))</f>
        <v/>
      </c>
      <c r="HU90" s="98"/>
      <c r="HV90" s="98"/>
      <c r="HW90" s="98"/>
      <c r="HX90" s="96" t="str">
        <f>IF(IA90="","",(IF(HY90=0,HZ90*HX$4,(VLOOKUP(IA90,Dane!$A$2:$B$10,2)+2*HY90+HZ90)*HX$4)))</f>
        <v/>
      </c>
      <c r="HY90" s="98"/>
      <c r="HZ90" s="98"/>
      <c r="IA90" s="98"/>
      <c r="IB90" s="96" t="str">
        <f>IF(IE90="","",(IF(IC90=0,ID90*IB$4,(VLOOKUP(IE90,Dane!$A$2:$B$10,2)+2*IC90+ID90)*IB$4)))</f>
        <v/>
      </c>
      <c r="IC90" s="98"/>
      <c r="ID90" s="98"/>
      <c r="IE90" s="98"/>
      <c r="IF90" s="96" t="str">
        <f>IF(II90="","",(IF(IG90=0,IH90*IF$4,(VLOOKUP(II90,Dane!$A$2:$B$10,2)+2*IG90+IH90)*IF$4)))</f>
        <v/>
      </c>
      <c r="IG90" s="98"/>
      <c r="IH90" s="98"/>
      <c r="II90" s="98"/>
      <c r="IJ90" s="96" t="str">
        <f>IF(IM90="","",(IF(IK90=0,IL90*IJ$4,(VLOOKUP(IM90,Dane!$A$2:$B$10,2)+2*IK90+IL90)*IJ$4)))</f>
        <v/>
      </c>
      <c r="IK90" s="98"/>
      <c r="IL90" s="98"/>
      <c r="IM90" s="98"/>
      <c r="IN90" s="96" t="str">
        <f>IF(IQ90="","",(IF(IO90=0,IP90*IN$4,(VLOOKUP(IQ90,Dane!$A$2:$B$10,2)+2*IO90+IP90)*IN$4)))</f>
        <v/>
      </c>
      <c r="IO90" s="98"/>
      <c r="IP90" s="98"/>
      <c r="IQ90" s="98"/>
      <c r="IR90" s="96" t="str">
        <f>IF(IU90="","",(IF(IS90=0,IT90*IR$4,(VLOOKUP(IU90,Dane!$A$2:$B$10,2)+2*IS90+IT90)*IR$4)))</f>
        <v/>
      </c>
      <c r="IS90" s="98"/>
      <c r="IT90" s="98"/>
      <c r="IU90" s="98"/>
      <c r="IV90" s="96" t="str">
        <f>IF(IY90="","",(IF(IW90=0,IX90*IV$4,(VLOOKUP(IY90,Dane!$A$2:$B$10,2)+2*IW90+IX90)*IV$4)))</f>
        <v/>
      </c>
      <c r="IW90" s="98"/>
      <c r="IX90" s="98"/>
      <c r="IY90" s="98"/>
      <c r="IZ90" s="96" t="str">
        <f>IF(JC90="","",(IF(JA90=0,JB90*IZ$4,(VLOOKUP(JC90,Dane!$A$2:$B$10,2)+2*JA90+JB90)*IZ$4)))</f>
        <v/>
      </c>
      <c r="JA90" s="98"/>
      <c r="JB90" s="98"/>
      <c r="JC90" s="98"/>
      <c r="JD90" s="96" t="str">
        <f>IF(JG90="","",(IF(JE90=0,JF90*JD$4,(VLOOKUP(JG90,Dane!$A$2:$B$10,2)+2*JE90+JF90)*JD$4)))</f>
        <v/>
      </c>
      <c r="JE90" s="98"/>
      <c r="JF90" s="98"/>
      <c r="JG90" s="98"/>
      <c r="JH90" s="96" t="str">
        <f>IF(JK90="","",(IF(JI90=0,JJ90*JH$4,(VLOOKUP(JK90,Dane!$A$2:$B$10,2)+2*JI90+JJ90)*JH$4)))</f>
        <v/>
      </c>
      <c r="JI90" s="98"/>
      <c r="JJ90" s="98"/>
      <c r="JK90" s="98"/>
      <c r="JL90" s="96" t="str">
        <f>IF(JO90="","",(IF(JM90=0,JN90*JL$4,(VLOOKUP(JO90,Dane!$A$2:$B$10,2)+2*JM90+JN90)*JL$4)))</f>
        <v/>
      </c>
      <c r="JM90" s="98"/>
      <c r="JN90" s="98"/>
      <c r="JO90" s="98"/>
      <c r="JP90" s="96" t="str">
        <f>IF(JS90="","",(IF(JQ90=0,JR90*JP$4,(VLOOKUP(JS90,Dane!$A$2:$B$10,2)+2*JQ90+JR90)*JP$4)))</f>
        <v/>
      </c>
      <c r="JQ90" s="98"/>
      <c r="JR90" s="98"/>
      <c r="JS90" s="98"/>
      <c r="JT90" s="96" t="str">
        <f>IF(JW90="","",(IF(JU90=0,JV90*JT$4,(VLOOKUP(JW90,Dane!$A$2:$B$10,2)+2*JU90+JV90)*JT$4)))</f>
        <v/>
      </c>
      <c r="JU90" s="98"/>
      <c r="JV90" s="98"/>
      <c r="JW90" s="98"/>
      <c r="JX90" s="96" t="str">
        <f>IF(KA90="","",(IF(JY90=0,JZ90*JX$4,(VLOOKUP(KA90,Dane!$A$2:$B$10,2)+2*JY90+JZ90)*JX$4)))</f>
        <v/>
      </c>
      <c r="JY90" s="98"/>
      <c r="JZ90" s="98"/>
      <c r="KA90" s="98"/>
      <c r="KB90" s="96" t="str">
        <f>IF(KE90="","",(IF(KC90=0,KD90*KB$4,(VLOOKUP(KE90,Dane!$A$2:$B$10,2)+2*KC90+KD90)*KB$4)))</f>
        <v/>
      </c>
      <c r="KC90" s="98"/>
      <c r="KD90" s="98"/>
      <c r="KE90" s="98"/>
      <c r="KF90" s="96" t="str">
        <f>IF(KI90="","",(IF(KG90=0,KH90*KF$4,(VLOOKUP(KI90,Dane!$A$2:$B$10,2)+2*KG90+KH90)*KF$4)))</f>
        <v/>
      </c>
      <c r="KG90" s="98"/>
      <c r="KH90" s="98"/>
      <c r="KI90" s="98"/>
      <c r="KJ90" s="96" t="str">
        <f>IF(KM90="","",(IF(KK90=0,KL90*KJ$4,(VLOOKUP(KM90,Dane!$A$2:$B$10,2)+2*KK90+KL90)*KJ$4)))</f>
        <v/>
      </c>
      <c r="KK90" s="98"/>
      <c r="KL90" s="98"/>
      <c r="KM90" s="98"/>
      <c r="KN90" s="96" t="str">
        <f>IF(KQ90="","",(IF(KO90=0,KP90*KN$4,(VLOOKUP(KQ90,Dane!$A$2:$B$10,2)+2*KO90+KP90)*KN$4)))</f>
        <v/>
      </c>
      <c r="KO90" s="98"/>
      <c r="KP90" s="98"/>
      <c r="KQ90" s="98"/>
      <c r="KR90" s="96" t="str">
        <f>IF(KU90="","",(IF(KS90=0,KT90*KR$4,(VLOOKUP(KU90,Dane!$A$2:$B$10,2)+2*KS90+KT90)*KR$4)))</f>
        <v/>
      </c>
      <c r="KS90" s="98"/>
      <c r="KT90" s="98"/>
      <c r="KU90" s="98"/>
      <c r="KV90" s="96" t="str">
        <f>IF(KY90="","",(IF(KW90=0,KX90*KV$4,(VLOOKUP(KY90,Dane!$A$2:$B$10,2)+2*KW90+KX90)*KV$4)))</f>
        <v/>
      </c>
      <c r="KW90" s="98"/>
      <c r="KX90" s="98"/>
      <c r="KY90" s="98"/>
      <c r="KZ90" s="96" t="str">
        <f>IF(LC90="","",(IF(LA90=0,LB90*KZ$4,(VLOOKUP(LC90,Dane!$A$2:$B$10,2)+2*LA90+LB90)*KZ$4)))</f>
        <v/>
      </c>
      <c r="LA90" s="98"/>
      <c r="LB90" s="98"/>
      <c r="LC90" s="98"/>
      <c r="LD90" s="96" t="str">
        <f>IF(LG90="","",(IF(LE90=0,LF90*LD$4,(VLOOKUP(LG90,Dane!$A$2:$B$10,2)+2*LE90+LF90)*LD$4)))</f>
        <v/>
      </c>
      <c r="LE90" s="98"/>
      <c r="LF90" s="98"/>
      <c r="LG90" s="98"/>
      <c r="LH90" s="96" t="str">
        <f>IF(LK90="","",(IF(LI90=0,LJ90*LH$4,(VLOOKUP(LK90,Dane!$A$2:$B$10,2)+2*LI90+LJ90)*LH$4)))</f>
        <v/>
      </c>
      <c r="LI90" s="98"/>
      <c r="LJ90" s="98"/>
      <c r="LK90" s="98"/>
      <c r="LL90" s="96" t="str">
        <f>IF(LO90="","",(IF(LM90=0,LN90*LL$4,(VLOOKUP(LO90,Dane!$A$2:$B$10,2)+2*LM90+LN90)*LL$4)))</f>
        <v/>
      </c>
      <c r="LM90" s="98"/>
      <c r="LN90" s="98"/>
      <c r="LO90" s="98"/>
      <c r="LP90" s="96" t="str">
        <f>IF(LS90="","",(IF(LQ90=0,LR90*LP$4,(VLOOKUP(LS90,Dane!$A$2:$B$10,2)+2*LQ90+LR90)*LP$4)))</f>
        <v/>
      </c>
      <c r="LQ90" s="98"/>
      <c r="LR90" s="98"/>
      <c r="LS90" s="98"/>
      <c r="LT90" s="96" t="str">
        <f>IF(LW90="","",(IF(LU90=0,LV90*LT$4,(VLOOKUP(LW90,Dane!$A$2:$B$10,2)+2*LU90+LV90)*LT$4)))</f>
        <v/>
      </c>
      <c r="LU90" s="98"/>
      <c r="LV90" s="98"/>
      <c r="LW90" s="98"/>
      <c r="LX90" s="96" t="str">
        <f>IF(MA90="","",(IF(LY90=0,LZ90*LX$4,(VLOOKUP(MA90,Dane!$A$2:$B$10,2)+2*LY90+LZ90)*LX$4)))</f>
        <v/>
      </c>
      <c r="LY90" s="98"/>
      <c r="LZ90" s="98"/>
      <c r="MA90" s="98"/>
      <c r="MB90" s="96" t="str">
        <f>IF(ME90="","",(IF(MC90=0,MD90*MB$4,(VLOOKUP(ME90,Dane!$A$2:$B$10,2)+2*MC90+MD90)*MB$4)))</f>
        <v/>
      </c>
      <c r="MC90" s="98"/>
      <c r="MD90" s="98"/>
      <c r="ME90" s="98"/>
      <c r="MF90" s="96" t="str">
        <f>IF(MI90="","",(IF(MG90=0,MH90*MF$4,(VLOOKUP(MI90,Dane!$A$2:$B$10,2)+2*MG90+MH90)*MF$4)))</f>
        <v/>
      </c>
      <c r="MG90" s="98"/>
      <c r="MH90" s="98"/>
      <c r="MI90" s="98"/>
      <c r="MJ90" s="96" t="str">
        <f>IF(MM90="","",(IF(MK90=0,ML90*MJ$4,(VLOOKUP(MM90,Dane!$A$2:$B$10,2)+2*MK90+ML90)*MJ$4)))</f>
        <v/>
      </c>
      <c r="MK90" s="98"/>
      <c r="ML90" s="98"/>
      <c r="MM90" s="98"/>
      <c r="MN90" s="96" t="str">
        <f>IF(MQ90="","",(IF(MO90=0,MP90*MN$4,(VLOOKUP(MQ90,Dane!$A$2:$B$10,2)+2*MO90+MP90)*MN$4)))</f>
        <v/>
      </c>
      <c r="MO90" s="98"/>
      <c r="MP90" s="98"/>
      <c r="MQ90" s="98"/>
      <c r="MR90" s="96" t="str">
        <f>IF(MU90="","",(IF(MS90=0,MT90*MR$4,(VLOOKUP(MU90,Dane!$A$2:$B$10,2)+2*MS90+MT90)*MR$4)))</f>
        <v/>
      </c>
      <c r="MS90" s="98"/>
      <c r="MT90" s="98"/>
      <c r="MU90" s="98"/>
      <c r="MV90" s="96" t="str">
        <f>IF(MY90="","",(IF(MW90=0,MX90*MV$4,(VLOOKUP(MY90,Dane!$A$2:$B$10,2)+2*MW90+MX90)*MV$4)))</f>
        <v/>
      </c>
      <c r="MW90" s="98"/>
      <c r="MX90" s="98"/>
      <c r="MY90" s="98"/>
      <c r="MZ90" s="96" t="str">
        <f>IF(NC90="","",(IF(NA90=0,NB90*MZ$4,(VLOOKUP(NC90,Dane!$A$2:$B$10,2)+2*NA90+NB90)*MZ$4)))</f>
        <v/>
      </c>
      <c r="NA90" s="98"/>
      <c r="NB90" s="98"/>
      <c r="NC90" s="98"/>
      <c r="ND90" s="96" t="str">
        <f>IF(NG90="","",(IF(NE90=0,NF90*ND$4,(VLOOKUP(NG90,Dane!$A$2:$B$10,2)+2*NE90+NF90)*ND$4)))</f>
        <v/>
      </c>
      <c r="NE90" s="98"/>
      <c r="NF90" s="98"/>
      <c r="NG90" s="98"/>
      <c r="NH90" s="96" t="str">
        <f>IF(NK90="","",(IF(NI90=0,NJ90*NH$4,(VLOOKUP(NK90,Dane!$A$2:$B$10,2)+2*NI90+NJ90)*NH$4)))</f>
        <v/>
      </c>
      <c r="NI90" s="98"/>
      <c r="NJ90" s="98"/>
      <c r="NK90" s="98"/>
      <c r="NL90" s="96" t="str">
        <f>IF(NO90="","",(IF(NM90=0,NN90*NL$4,(VLOOKUP(NO90,Dane!$A$2:$B$10,2)+2*NM90+NN90)*NL$4)))</f>
        <v/>
      </c>
      <c r="NM90" s="98"/>
      <c r="NN90" s="98"/>
      <c r="NO90" s="98"/>
      <c r="NP90" s="96" t="str">
        <f>IF(NS90="","",(IF(NQ90=0,NR90*NP$4,(VLOOKUP(NS90,Dane!$A$2:$B$10,2)+2*NQ90+NR90)*NP$4)))</f>
        <v/>
      </c>
      <c r="NQ90" s="98"/>
      <c r="NR90" s="98"/>
      <c r="NS90" s="98"/>
      <c r="NT90" s="96" t="str">
        <f>IF(NW90="","",(IF(NU90=0,NV90*NT$4,(VLOOKUP(NW90,Dane!$A$2:$B$10,2)+2*NU90+NV90)*NT$4)))</f>
        <v/>
      </c>
      <c r="NU90" s="98"/>
      <c r="NV90" s="98"/>
      <c r="NW90" s="98"/>
      <c r="NX90" s="96" t="str">
        <f>IF(OA90="","",(IF(NY90=0,NZ90*NX$4,(VLOOKUP(OA90,Dane!$A$2:$B$10,2)+2*NY90+NZ90)*NX$4)))</f>
        <v/>
      </c>
      <c r="NY90" s="98"/>
      <c r="NZ90" s="98"/>
      <c r="OA90" s="98"/>
      <c r="OB90" s="96" t="str">
        <f>IF(OE90="","",(IF(OC90=0,OD90*OB$4,(VLOOKUP(OE90,Dane!$A$2:$B$10,2)+2*OC90+OD90)*OB$4)))</f>
        <v/>
      </c>
      <c r="OC90" s="98"/>
      <c r="OD90" s="98"/>
      <c r="OE90" s="98"/>
      <c r="OF90" s="96" t="str">
        <f>IF(OI90="","",(IF(OG90=0,OH90*OF$4,(VLOOKUP(OI90,Dane!$A$2:$B$10,2)+2*OG90+OH90)*OF$4)))</f>
        <v/>
      </c>
      <c r="OG90" s="98"/>
      <c r="OH90" s="98"/>
      <c r="OI90" s="98"/>
      <c r="OJ90" s="96" t="str">
        <f>IF(OM90="","",(IF(OK90=0,OL90*OJ$4,(VLOOKUP(OM90,Dane!$A$2:$B$10,2)+2*OK90+OL90)*OJ$4)))</f>
        <v/>
      </c>
      <c r="OK90" s="98"/>
      <c r="OL90" s="98"/>
      <c r="OM90" s="98"/>
      <c r="ON90" s="96" t="str">
        <f>IF(OQ90="","",(IF(OO90=0,OP90*ON$4,(VLOOKUP(OQ90,Dane!$A$2:$B$10,2)+2*OO90+OP90)*ON$4)))</f>
        <v/>
      </c>
      <c r="OO90" s="98"/>
      <c r="OP90" s="98"/>
      <c r="OQ90" s="98"/>
      <c r="OR90" s="96" t="str">
        <f>IF(OU90="","",(IF(OS90=0,OT90*OR$4,(VLOOKUP(OU90,Dane!$A$2:$B$10,2)+2*OS90+OT90)*OR$4)))</f>
        <v/>
      </c>
      <c r="OS90" s="98"/>
      <c r="OT90" s="98"/>
      <c r="OU90" s="112"/>
    </row>
    <row r="91" spans="1:411" x14ac:dyDescent="0.25">
      <c r="A91" s="61">
        <f t="shared" si="433"/>
        <v>85</v>
      </c>
      <c r="B91" s="83" t="s">
        <v>222</v>
      </c>
      <c r="C91" s="63">
        <v>2000</v>
      </c>
      <c r="D91" s="64" t="str">
        <f>VLOOKUP(C91,Dane!$A$17:$B$34,2)</f>
        <v>kadet</v>
      </c>
      <c r="E91" s="65">
        <f t="shared" si="434"/>
        <v>50</v>
      </c>
      <c r="F91" s="66">
        <f t="shared" si="516"/>
        <v>50</v>
      </c>
      <c r="G91" s="66" t="str">
        <f t="shared" si="516"/>
        <v/>
      </c>
      <c r="H91" s="66" t="str">
        <f t="shared" si="516"/>
        <v/>
      </c>
      <c r="I91" s="66" t="str">
        <f t="shared" si="516"/>
        <v/>
      </c>
      <c r="J91" s="66" t="str">
        <f t="shared" si="516"/>
        <v/>
      </c>
      <c r="K91" s="66" t="str">
        <f t="shared" si="516"/>
        <v/>
      </c>
      <c r="L91" s="66" t="str">
        <f t="shared" si="516"/>
        <v/>
      </c>
      <c r="M91" s="66" t="str">
        <f t="shared" si="516"/>
        <v/>
      </c>
      <c r="N91" s="66" t="str">
        <f t="shared" si="516"/>
        <v/>
      </c>
      <c r="O91" s="72" t="str">
        <f t="shared" si="516"/>
        <v/>
      </c>
      <c r="P91" s="67">
        <f t="shared" si="435"/>
        <v>1</v>
      </c>
      <c r="Q91" s="69" t="str">
        <f t="shared" si="436"/>
        <v/>
      </c>
      <c r="R91" s="69" t="str">
        <f t="shared" si="437"/>
        <v/>
      </c>
      <c r="S91" s="69" t="str">
        <f t="shared" si="438"/>
        <v/>
      </c>
      <c r="T91" s="69" t="str">
        <f t="shared" si="439"/>
        <v/>
      </c>
      <c r="U91" s="69" t="str">
        <f t="shared" si="440"/>
        <v/>
      </c>
      <c r="V91" s="69" t="str">
        <f t="shared" si="441"/>
        <v/>
      </c>
      <c r="W91" s="69" t="str">
        <f t="shared" si="442"/>
        <v/>
      </c>
      <c r="X91" s="69" t="str">
        <f t="shared" si="443"/>
        <v/>
      </c>
      <c r="Y91" s="69" t="str">
        <f t="shared" si="444"/>
        <v/>
      </c>
      <c r="Z91" s="69" t="str">
        <f t="shared" si="445"/>
        <v/>
      </c>
      <c r="AA91" s="69" t="str">
        <f t="shared" si="446"/>
        <v/>
      </c>
      <c r="AB91" s="69" t="str">
        <f t="shared" si="447"/>
        <v/>
      </c>
      <c r="AC91" s="69" t="str">
        <f t="shared" si="448"/>
        <v/>
      </c>
      <c r="AD91" s="69" t="str">
        <f t="shared" si="449"/>
        <v/>
      </c>
      <c r="AE91" s="69" t="str">
        <f t="shared" si="450"/>
        <v/>
      </c>
      <c r="AF91" s="69" t="str">
        <f t="shared" si="451"/>
        <v/>
      </c>
      <c r="AG91" s="69" t="str">
        <f t="shared" si="452"/>
        <v/>
      </c>
      <c r="AH91" s="69" t="str">
        <f t="shared" si="453"/>
        <v/>
      </c>
      <c r="AI91" s="69" t="str">
        <f t="shared" si="454"/>
        <v/>
      </c>
      <c r="AJ91" s="69" t="str">
        <f t="shared" si="455"/>
        <v/>
      </c>
      <c r="AK91" s="69" t="str">
        <f t="shared" si="456"/>
        <v/>
      </c>
      <c r="AL91" s="69" t="str">
        <f t="shared" si="457"/>
        <v/>
      </c>
      <c r="AM91" s="69" t="str">
        <f t="shared" si="458"/>
        <v/>
      </c>
      <c r="AN91" s="69" t="str">
        <f t="shared" si="459"/>
        <v/>
      </c>
      <c r="AO91" s="69" t="str">
        <f t="shared" si="460"/>
        <v/>
      </c>
      <c r="AP91" s="69" t="str">
        <f t="shared" si="461"/>
        <v/>
      </c>
      <c r="AQ91" s="69" t="str">
        <f t="shared" si="462"/>
        <v/>
      </c>
      <c r="AR91" s="69" t="str">
        <f t="shared" si="463"/>
        <v/>
      </c>
      <c r="AS91" s="69" t="str">
        <f t="shared" si="464"/>
        <v/>
      </c>
      <c r="AT91" s="69" t="str">
        <f t="shared" si="465"/>
        <v/>
      </c>
      <c r="AU91" s="69" t="str">
        <f t="shared" si="466"/>
        <v/>
      </c>
      <c r="AV91" s="69" t="str">
        <f t="shared" si="467"/>
        <v/>
      </c>
      <c r="AW91" s="69" t="str">
        <f t="shared" si="468"/>
        <v/>
      </c>
      <c r="AX91" s="69" t="str">
        <f t="shared" si="469"/>
        <v/>
      </c>
      <c r="AY91" s="69" t="str">
        <f t="shared" si="470"/>
        <v/>
      </c>
      <c r="AZ91" s="69" t="str">
        <f t="shared" si="471"/>
        <v/>
      </c>
      <c r="BA91" s="69" t="str">
        <f t="shared" si="472"/>
        <v/>
      </c>
      <c r="BB91" s="69" t="str">
        <f t="shared" si="473"/>
        <v/>
      </c>
      <c r="BC91" s="69" t="str">
        <f t="shared" si="474"/>
        <v/>
      </c>
      <c r="BD91" s="69" t="str">
        <f t="shared" si="475"/>
        <v/>
      </c>
      <c r="BE91" s="69" t="str">
        <f t="shared" si="476"/>
        <v/>
      </c>
      <c r="BF91" s="69" t="str">
        <f t="shared" si="477"/>
        <v/>
      </c>
      <c r="BG91" s="69" t="str">
        <f t="shared" si="478"/>
        <v/>
      </c>
      <c r="BH91" s="69" t="str">
        <f t="shared" si="479"/>
        <v/>
      </c>
      <c r="BI91" s="69">
        <f t="shared" si="480"/>
        <v>50</v>
      </c>
      <c r="BJ91" s="69" t="str">
        <f t="shared" si="481"/>
        <v/>
      </c>
      <c r="BK91" s="69" t="str">
        <f t="shared" si="482"/>
        <v/>
      </c>
      <c r="BL91" s="69" t="str">
        <f t="shared" si="483"/>
        <v/>
      </c>
      <c r="BM91" s="69" t="str">
        <f t="shared" si="484"/>
        <v/>
      </c>
      <c r="BN91" s="69" t="str">
        <f t="shared" si="485"/>
        <v/>
      </c>
      <c r="BO91" s="69" t="str">
        <f t="shared" si="486"/>
        <v/>
      </c>
      <c r="BP91" s="69" t="str">
        <f t="shared" si="487"/>
        <v/>
      </c>
      <c r="BQ91" s="69" t="str">
        <f t="shared" si="488"/>
        <v/>
      </c>
      <c r="BR91" s="69" t="str">
        <f t="shared" si="489"/>
        <v/>
      </c>
      <c r="BS91" s="69" t="str">
        <f t="shared" si="490"/>
        <v/>
      </c>
      <c r="BT91" s="69" t="str">
        <f t="shared" si="491"/>
        <v/>
      </c>
      <c r="BU91" s="69" t="str">
        <f t="shared" si="492"/>
        <v/>
      </c>
      <c r="BV91" s="69" t="str">
        <f t="shared" si="493"/>
        <v/>
      </c>
      <c r="BW91" s="69" t="str">
        <f t="shared" si="494"/>
        <v/>
      </c>
      <c r="BX91" s="69" t="str">
        <f t="shared" si="495"/>
        <v/>
      </c>
      <c r="BY91" s="69" t="str">
        <f t="shared" si="496"/>
        <v/>
      </c>
      <c r="BZ91" s="69" t="str">
        <f t="shared" si="497"/>
        <v/>
      </c>
      <c r="CA91" s="69" t="str">
        <f t="shared" si="498"/>
        <v/>
      </c>
      <c r="CB91" s="69" t="str">
        <f t="shared" si="499"/>
        <v/>
      </c>
      <c r="CC91" s="69" t="str">
        <f t="shared" si="500"/>
        <v/>
      </c>
      <c r="CD91" s="69" t="str">
        <f t="shared" si="501"/>
        <v/>
      </c>
      <c r="CE91" s="69" t="str">
        <f t="shared" si="502"/>
        <v/>
      </c>
      <c r="CF91" s="69" t="str">
        <f t="shared" si="503"/>
        <v/>
      </c>
      <c r="CG91" s="69" t="str">
        <f t="shared" si="504"/>
        <v/>
      </c>
      <c r="CH91" s="69" t="str">
        <f t="shared" si="505"/>
        <v/>
      </c>
      <c r="CI91" s="69" t="str">
        <f t="shared" si="506"/>
        <v/>
      </c>
      <c r="CJ91" s="69" t="str">
        <f t="shared" si="507"/>
        <v/>
      </c>
      <c r="CK91" s="69" t="str">
        <f t="shared" si="508"/>
        <v/>
      </c>
      <c r="CL91" s="69" t="str">
        <f t="shared" si="509"/>
        <v/>
      </c>
      <c r="CM91" s="69" t="str">
        <f t="shared" si="510"/>
        <v/>
      </c>
      <c r="CN91" s="69" t="str">
        <f t="shared" si="511"/>
        <v/>
      </c>
      <c r="CO91" s="69" t="str">
        <f t="shared" si="512"/>
        <v/>
      </c>
      <c r="CP91" s="69" t="str">
        <f t="shared" si="513"/>
        <v/>
      </c>
      <c r="CQ91" s="94" t="str">
        <f t="shared" si="514"/>
        <v/>
      </c>
      <c r="CR91" s="111" t="str">
        <f>IF(CU91="","",(IF(CS91=0,CT91*CR$4,(VLOOKUP(CU91,Dane!$A$2:$B$10,2)+2*CS91+CT91)*CR$4)))</f>
        <v/>
      </c>
      <c r="CS91" s="98"/>
      <c r="CT91" s="98"/>
      <c r="CU91" s="98"/>
      <c r="CV91" s="96" t="str">
        <f>IF(CY91="","",(IF(CW91=0,CX91*CV$4,(VLOOKUP(CY91,Dane!$A$2:$B$10,2)+2*CW91+CX91)*CV$4)))</f>
        <v/>
      </c>
      <c r="CW91" s="98"/>
      <c r="CX91" s="98"/>
      <c r="CY91" s="98"/>
      <c r="CZ91" s="96" t="str">
        <f>IF(DC91="","",(IF(DA91=0,DB91*CZ$4,(VLOOKUP(DC91,Dane!$A$2:$B$10,2)+2*DA91+DB91)*CZ$4)))</f>
        <v/>
      </c>
      <c r="DA91" s="98"/>
      <c r="DB91" s="98"/>
      <c r="DC91" s="98"/>
      <c r="DD91" s="96" t="str">
        <f>IF(DG91="","",(IF(DE91=0,DF91*DD$4,(VLOOKUP(DG91,Dane!$A$2:$B$10,2)+2*DE91+DF91)*DD$4)))</f>
        <v/>
      </c>
      <c r="DE91" s="98"/>
      <c r="DF91" s="98"/>
      <c r="DG91" s="98"/>
      <c r="DH91" s="96" t="str">
        <f>IF(DK91="","",(IF(DI91=0,DJ91*DH$4,(VLOOKUP(DK91,Dane!$A$2:$B$10,2)+2*DI91+DJ91)*DH$4)))</f>
        <v/>
      </c>
      <c r="DI91" s="98"/>
      <c r="DJ91" s="98"/>
      <c r="DK91" s="98"/>
      <c r="DL91" s="96" t="str">
        <f>IF(DO91="","",(IF(DM91=0,DN91*DL$4,(VLOOKUP(DO91,Dane!$A$2:$B$10,2)+2*DM91+DN91)*DL$4)))</f>
        <v/>
      </c>
      <c r="DM91" s="98"/>
      <c r="DN91" s="98"/>
      <c r="DO91" s="98"/>
      <c r="DP91" s="96" t="str">
        <f>IF(DS91="","",(IF(DQ91=0,DR91*DP$4,(VLOOKUP(DS91,Dane!$A$2:$B$10,2)+2*DQ91+DR91)*DP$4)))</f>
        <v/>
      </c>
      <c r="DQ91" s="98"/>
      <c r="DR91" s="98"/>
      <c r="DS91" s="98"/>
      <c r="DT91" s="96" t="str">
        <f>IF(DW91="","",(IF(DU91=0,DV91*DT$4,(VLOOKUP(DW91,Dane!$A$2:$B$10,2)+2*DU91+DV91)*DT$4)))</f>
        <v/>
      </c>
      <c r="DU91" s="98"/>
      <c r="DV91" s="98"/>
      <c r="DW91" s="98"/>
      <c r="DX91" s="96" t="str">
        <f>IF(EA91="","",(IF(DY91=0,DZ91*DX$4,(VLOOKUP(EA91,Dane!$A$2:$B$10,2)+2*DY91+DZ91)*DX$4)))</f>
        <v/>
      </c>
      <c r="DY91" s="98"/>
      <c r="DZ91" s="98"/>
      <c r="EA91" s="98"/>
      <c r="EB91" s="96" t="str">
        <f>IF(EE91="","",(IF(EC91=0,ED91*EB$4,(VLOOKUP(EE91,Dane!$A$2:$B$10,2)+2*EC91+ED91)*EB$4)))</f>
        <v/>
      </c>
      <c r="EC91" s="98"/>
      <c r="ED91" s="98"/>
      <c r="EE91" s="98"/>
      <c r="EF91" s="96" t="str">
        <f>IF(EI91="","",(IF(EG91=0,EH91*EF$4,(VLOOKUP(EI91,Dane!$A$2:$B$10,2)+2*EG91+EH91)*EF$4)))</f>
        <v/>
      </c>
      <c r="EG91" s="98"/>
      <c r="EH91" s="98"/>
      <c r="EI91" s="98"/>
      <c r="EJ91" s="96" t="str">
        <f>IF(EM91="","",(IF(EK91=0,EL91*EJ$4,(VLOOKUP(EM91,Dane!$A$2:$B$10,2)+2*EK91+EL91)*EJ$4)))</f>
        <v/>
      </c>
      <c r="EK91" s="98"/>
      <c r="EL91" s="98"/>
      <c r="EM91" s="98"/>
      <c r="EN91" s="96" t="str">
        <f>IF(EQ91="","",(IF(EO91=0,EP91*EN$4,(VLOOKUP(EQ91,Dane!$A$2:$B$10,2)+2*EO91+EP91)*EN$4)))</f>
        <v/>
      </c>
      <c r="EO91" s="98"/>
      <c r="EP91" s="98"/>
      <c r="EQ91" s="98"/>
      <c r="ER91" s="96" t="str">
        <f>IF(EU91="","",(IF(ES91=0,ET91*ER$4,(VLOOKUP(EU91,Dane!$A$2:$B$10,2)+2*ES91+ET91)*ER$4)))</f>
        <v/>
      </c>
      <c r="ES91" s="98"/>
      <c r="ET91" s="98"/>
      <c r="EU91" s="98"/>
      <c r="EV91" s="96" t="str">
        <f>IF(EY91="","",(IF(EW91=0,EX91*EV$4,(VLOOKUP(EY91,Dane!$A$2:$B$10,2)+2*EW91+EX91)*EV$4)))</f>
        <v/>
      </c>
      <c r="EW91" s="98"/>
      <c r="EX91" s="98"/>
      <c r="EY91" s="98"/>
      <c r="EZ91" s="96" t="str">
        <f>IF(FC91="","",(IF(FA91=0,FB91*EZ$4,(VLOOKUP(FC91,Dane!$A$2:$B$10,2)+2*FA91+FB91)*EZ$4)))</f>
        <v/>
      </c>
      <c r="FA91" s="98"/>
      <c r="FB91" s="98"/>
      <c r="FC91" s="98"/>
      <c r="FD91" s="96" t="str">
        <f>IF(FG91="","",(IF(FE91=0,FF91*FD$4,(VLOOKUP(FG91,Dane!$A$2:$B$10,2)+2*FE91+FF91)*FD$4)))</f>
        <v/>
      </c>
      <c r="FE91" s="98"/>
      <c r="FF91" s="98"/>
      <c r="FG91" s="98"/>
      <c r="FH91" s="96" t="str">
        <f>IF(FK91="","",(IF(FI91=0,FJ91*FH$4,(VLOOKUP(FK91,Dane!$A$2:$B$10,2)+2*FI91+FJ91)*FH$4)))</f>
        <v/>
      </c>
      <c r="FI91" s="98"/>
      <c r="FJ91" s="98"/>
      <c r="FK91" s="98"/>
      <c r="FL91" s="96" t="str">
        <f>IF(FO91="","",(IF(FM91=0,FN91*FL$4,(VLOOKUP(FO91,Dane!$A$2:$B$10,2)+2*FM91+FN91)*FL$4)))</f>
        <v/>
      </c>
      <c r="FM91" s="98"/>
      <c r="FN91" s="98"/>
      <c r="FO91" s="98"/>
      <c r="FP91" s="96" t="str">
        <f>IF(FS91="","",(IF(FQ91=0,FR91*FP$4,(VLOOKUP(FS91,Dane!$A$2:$B$10,2)+2*FQ91+FR91)*FP$4)))</f>
        <v/>
      </c>
      <c r="FQ91" s="98"/>
      <c r="FR91" s="98"/>
      <c r="FS91" s="98"/>
      <c r="FT91" s="96" t="str">
        <f>IF(FW91="","",(IF(FU91=0,FV91*FT$4,(VLOOKUP(FW91,Dane!$A$2:$B$10,2)+2*FU91+FV91)*FT$4)))</f>
        <v/>
      </c>
      <c r="FU91" s="98"/>
      <c r="FV91" s="98"/>
      <c r="FW91" s="98"/>
      <c r="FX91" s="96" t="str">
        <f>IF(GA91="","",(IF(FY91=0,FZ91*FX$4,(VLOOKUP(GA91,Dane!$A$2:$B$10,2)+2*FY91+FZ91)*FX$4)))</f>
        <v/>
      </c>
      <c r="FY91" s="98"/>
      <c r="FZ91" s="98"/>
      <c r="GA91" s="98"/>
      <c r="GB91" s="96" t="str">
        <f>IF(GE91="","",(IF(GC91=0,GD91*GB$4,(VLOOKUP(GE91,Dane!$A$2:$B$10,2)+2*GC91+GD91)*GB$4)))</f>
        <v/>
      </c>
      <c r="GC91" s="98"/>
      <c r="GD91" s="98"/>
      <c r="GE91" s="98"/>
      <c r="GF91" s="96" t="str">
        <f>IF(GI91="","",(IF(GG91=0,GH91*GF$4,(VLOOKUP(GI91,Dane!$A$2:$B$10,2)+2*GG91+GH91)*GF$4)))</f>
        <v/>
      </c>
      <c r="GG91" s="98"/>
      <c r="GH91" s="98"/>
      <c r="GI91" s="98"/>
      <c r="GJ91" s="96" t="str">
        <f>IF(GM91="","",(IF(GK91=0,GL91*GJ$4,(VLOOKUP(GM91,Dane!$A$2:$B$10,2)+2*GK91+GL91)*GJ$4)))</f>
        <v/>
      </c>
      <c r="GK91" s="98"/>
      <c r="GL91" s="98"/>
      <c r="GM91" s="98"/>
      <c r="GN91" s="96" t="str">
        <f>IF(GQ91="","",(IF(GO91=0,GP91*GN$4,(VLOOKUP(GQ91,Dane!$A$2:$B$10,2)+2*GO91+GP91)*GN$4)))</f>
        <v/>
      </c>
      <c r="GO91" s="98"/>
      <c r="GP91" s="98"/>
      <c r="GQ91" s="98"/>
      <c r="GR91" s="96" t="str">
        <f>IF(GU91="","",(IF(GS91=0,GT91*GR$4,(VLOOKUP(GU91,Dane!$A$2:$B$10,2)+2*GS91+GT91)*GR$4)))</f>
        <v/>
      </c>
      <c r="GS91" s="98"/>
      <c r="GT91" s="98"/>
      <c r="GU91" s="98"/>
      <c r="GV91" s="96" t="str">
        <f>IF(GY91="","",(IF(GW91=0,GX91*GV$4,(VLOOKUP(GY91,Dane!$A$2:$B$10,2)+2*GW91+GX91)*GV$4)))</f>
        <v/>
      </c>
      <c r="GW91" s="98"/>
      <c r="GX91" s="98"/>
      <c r="GY91" s="98"/>
      <c r="GZ91" s="96" t="str">
        <f>IF(HC91="","",(IF(HA91=0,HB91*GZ$4,(VLOOKUP(HC91,Dane!$A$2:$B$10,2)+2*HA91+HB91)*GZ$4)))</f>
        <v/>
      </c>
      <c r="HA91" s="98"/>
      <c r="HB91" s="98"/>
      <c r="HC91" s="98"/>
      <c r="HD91" s="96" t="str">
        <f>IF(HG91="","",(IF(HE91=0,HF91*HD$4,(VLOOKUP(HG91,Dane!$A$2:$B$10,2)+2*HE91+HF91)*HD$4)))</f>
        <v/>
      </c>
      <c r="HE91" s="98"/>
      <c r="HF91" s="98"/>
      <c r="HG91" s="98"/>
      <c r="HH91" s="96" t="str">
        <f>IF(HK91="","",(IF(HI91=0,HJ91*HH$4,(VLOOKUP(HK91,Dane!$A$2:$B$10,2)+2*HI91+HJ91)*HH$4)))</f>
        <v/>
      </c>
      <c r="HI91" s="98"/>
      <c r="HJ91" s="98"/>
      <c r="HK91" s="98"/>
      <c r="HL91" s="96" t="str">
        <f>IF(HO91="","",(IF(HM91=0,HN91*HL$4,(VLOOKUP(HO91,Dane!$A$2:$B$10,2)+2*HM91+HN91)*HL$4)))</f>
        <v/>
      </c>
      <c r="HM91" s="98"/>
      <c r="HN91" s="98"/>
      <c r="HO91" s="98"/>
      <c r="HP91" s="96" t="str">
        <f>IF(HS91="","",(IF(HQ91=0,HR91*HP$4,(VLOOKUP(HS91,Dane!$A$2:$B$10,2)+2*HQ91+HR91)*HP$4)))</f>
        <v/>
      </c>
      <c r="HQ91" s="98"/>
      <c r="HR91" s="98"/>
      <c r="HS91" s="98"/>
      <c r="HT91" s="96" t="str">
        <f>IF(HW91="","",(IF(HU91=0,HV91*HT$4,(VLOOKUP(HW91,Dane!$A$2:$B$10,2)+2*HU91+HV91)*HT$4)))</f>
        <v/>
      </c>
      <c r="HU91" s="98"/>
      <c r="HV91" s="98"/>
      <c r="HW91" s="98"/>
      <c r="HX91" s="96" t="str">
        <f>IF(IA91="","",(IF(HY91=0,HZ91*HX$4,(VLOOKUP(IA91,Dane!$A$2:$B$10,2)+2*HY91+HZ91)*HX$4)))</f>
        <v/>
      </c>
      <c r="HY91" s="98"/>
      <c r="HZ91" s="98"/>
      <c r="IA91" s="98"/>
      <c r="IB91" s="96" t="str">
        <f>IF(IE91="","",(IF(IC91=0,ID91*IB$4,(VLOOKUP(IE91,Dane!$A$2:$B$10,2)+2*IC91+ID91)*IB$4)))</f>
        <v/>
      </c>
      <c r="IC91" s="98"/>
      <c r="ID91" s="98"/>
      <c r="IE91" s="98"/>
      <c r="IF91" s="96" t="str">
        <f>IF(II91="","",(IF(IG91=0,IH91*IF$4,(VLOOKUP(II91,Dane!$A$2:$B$10,2)+2*IG91+IH91)*IF$4)))</f>
        <v/>
      </c>
      <c r="IG91" s="98"/>
      <c r="IH91" s="98"/>
      <c r="II91" s="98"/>
      <c r="IJ91" s="96" t="str">
        <f>IF(IM91="","",(IF(IK91=0,IL91*IJ$4,(VLOOKUP(IM91,Dane!$A$2:$B$10,2)+2*IK91+IL91)*IJ$4)))</f>
        <v/>
      </c>
      <c r="IK91" s="98"/>
      <c r="IL91" s="98"/>
      <c r="IM91" s="98"/>
      <c r="IN91" s="96" t="str">
        <f>IF(IQ91="","",(IF(IO91=0,IP91*IN$4,(VLOOKUP(IQ91,Dane!$A$2:$B$10,2)+2*IO91+IP91)*IN$4)))</f>
        <v/>
      </c>
      <c r="IO91" s="98"/>
      <c r="IP91" s="98"/>
      <c r="IQ91" s="98"/>
      <c r="IR91" s="96" t="str">
        <f>IF(IU91="","",(IF(IS91=0,IT91*IR$4,(VLOOKUP(IU91,Dane!$A$2:$B$10,2)+2*IS91+IT91)*IR$4)))</f>
        <v/>
      </c>
      <c r="IS91" s="98"/>
      <c r="IT91" s="98"/>
      <c r="IU91" s="98"/>
      <c r="IV91" s="96" t="str">
        <f>IF(IY91="","",(IF(IW91=0,IX91*IV$4,(VLOOKUP(IY91,Dane!$A$2:$B$10,2)+2*IW91+IX91)*IV$4)))</f>
        <v/>
      </c>
      <c r="IW91" s="98"/>
      <c r="IX91" s="98"/>
      <c r="IY91" s="98"/>
      <c r="IZ91" s="96" t="str">
        <f>IF(JC91="","",(IF(JA91=0,JB91*IZ$4,(VLOOKUP(JC91,Dane!$A$2:$B$10,2)+2*JA91+JB91)*IZ$4)))</f>
        <v/>
      </c>
      <c r="JA91" s="98"/>
      <c r="JB91" s="98"/>
      <c r="JC91" s="98"/>
      <c r="JD91" s="96" t="str">
        <f>IF(JG91="","",(IF(JE91=0,JF91*JD$4,(VLOOKUP(JG91,Dane!$A$2:$B$10,2)+2*JE91+JF91)*JD$4)))</f>
        <v/>
      </c>
      <c r="JE91" s="98"/>
      <c r="JF91" s="98"/>
      <c r="JG91" s="98"/>
      <c r="JH91" s="96" t="str">
        <f>IF(JK91="","",(IF(JI91=0,JJ91*JH$4,(VLOOKUP(JK91,Dane!$A$2:$B$10,2)+2*JI91+JJ91)*JH$4)))</f>
        <v/>
      </c>
      <c r="JI91" s="98"/>
      <c r="JJ91" s="98"/>
      <c r="JK91" s="98"/>
      <c r="JL91" s="96">
        <f>IF(JO91="","",(IF(JM91=0,JN91*JL$4,(VLOOKUP(JO91,Dane!$A$2:$B$10,2)+2*JM91+JN91)*JL$4)))</f>
        <v>50</v>
      </c>
      <c r="JM91" s="99">
        <v>0</v>
      </c>
      <c r="JN91" s="99">
        <v>2</v>
      </c>
      <c r="JO91" s="99">
        <v>0</v>
      </c>
      <c r="JP91" s="96" t="str">
        <f>IF(JS91="","",(IF(JQ91=0,JR91*JP$4,(VLOOKUP(JS91,Dane!$A$2:$B$10,2)+2*JQ91+JR91)*JP$4)))</f>
        <v/>
      </c>
      <c r="JQ91" s="98"/>
      <c r="JR91" s="98"/>
      <c r="JS91" s="98"/>
      <c r="JT91" s="96" t="str">
        <f>IF(JW91="","",(IF(JU91=0,JV91*JT$4,(VLOOKUP(JW91,Dane!$A$2:$B$10,2)+2*JU91+JV91)*JT$4)))</f>
        <v/>
      </c>
      <c r="JU91" s="98"/>
      <c r="JV91" s="98"/>
      <c r="JW91" s="98"/>
      <c r="JX91" s="96" t="str">
        <f>IF(KA91="","",(IF(JY91=0,JZ91*JX$4,(VLOOKUP(KA91,Dane!$A$2:$B$10,2)+2*JY91+JZ91)*JX$4)))</f>
        <v/>
      </c>
      <c r="JY91" s="98"/>
      <c r="JZ91" s="98"/>
      <c r="KA91" s="98"/>
      <c r="KB91" s="96" t="str">
        <f>IF(KE91="","",(IF(KC91=0,KD91*KB$4,(VLOOKUP(KE91,Dane!$A$2:$B$10,2)+2*KC91+KD91)*KB$4)))</f>
        <v/>
      </c>
      <c r="KC91" s="98"/>
      <c r="KD91" s="98"/>
      <c r="KE91" s="98"/>
      <c r="KF91" s="96" t="str">
        <f>IF(KI91="","",(IF(KG91=0,KH91*KF$4,(VLOOKUP(KI91,Dane!$A$2:$B$10,2)+2*KG91+KH91)*KF$4)))</f>
        <v/>
      </c>
      <c r="KG91" s="98"/>
      <c r="KH91" s="98"/>
      <c r="KI91" s="98"/>
      <c r="KJ91" s="96" t="str">
        <f>IF(KM91="","",(IF(KK91=0,KL91*KJ$4,(VLOOKUP(KM91,Dane!$A$2:$B$10,2)+2*KK91+KL91)*KJ$4)))</f>
        <v/>
      </c>
      <c r="KK91" s="98"/>
      <c r="KL91" s="98"/>
      <c r="KM91" s="98"/>
      <c r="KN91" s="96" t="str">
        <f>IF(KQ91="","",(IF(KO91=0,KP91*KN$4,(VLOOKUP(KQ91,Dane!$A$2:$B$10,2)+2*KO91+KP91)*KN$4)))</f>
        <v/>
      </c>
      <c r="KO91" s="98"/>
      <c r="KP91" s="98"/>
      <c r="KQ91" s="98"/>
      <c r="KR91" s="96" t="str">
        <f>IF(KU91="","",(IF(KS91=0,KT91*KR$4,(VLOOKUP(KU91,Dane!$A$2:$B$10,2)+2*KS91+KT91)*KR$4)))</f>
        <v/>
      </c>
      <c r="KS91" s="98"/>
      <c r="KT91" s="98"/>
      <c r="KU91" s="98"/>
      <c r="KV91" s="96" t="str">
        <f>IF(KY91="","",(IF(KW91=0,KX91*KV$4,(VLOOKUP(KY91,Dane!$A$2:$B$10,2)+2*KW91+KX91)*KV$4)))</f>
        <v/>
      </c>
      <c r="KW91" s="98"/>
      <c r="KX91" s="98"/>
      <c r="KY91" s="98"/>
      <c r="KZ91" s="96" t="str">
        <f>IF(LC91="","",(IF(LA91=0,LB91*KZ$4,(VLOOKUP(LC91,Dane!$A$2:$B$10,2)+2*LA91+LB91)*KZ$4)))</f>
        <v/>
      </c>
      <c r="LA91" s="98"/>
      <c r="LB91" s="98"/>
      <c r="LC91" s="98"/>
      <c r="LD91" s="96" t="str">
        <f>IF(LG91="","",(IF(LE91=0,LF91*LD$4,(VLOOKUP(LG91,Dane!$A$2:$B$10,2)+2*LE91+LF91)*LD$4)))</f>
        <v/>
      </c>
      <c r="LE91" s="98"/>
      <c r="LF91" s="98"/>
      <c r="LG91" s="98"/>
      <c r="LH91" s="96" t="str">
        <f>IF(LK91="","",(IF(LI91=0,LJ91*LH$4,(VLOOKUP(LK91,Dane!$A$2:$B$10,2)+2*LI91+LJ91)*LH$4)))</f>
        <v/>
      </c>
      <c r="LI91" s="98"/>
      <c r="LJ91" s="98"/>
      <c r="LK91" s="98"/>
      <c r="LL91" s="96" t="str">
        <f>IF(LO91="","",(IF(LM91=0,LN91*LL$4,(VLOOKUP(LO91,Dane!$A$2:$B$10,2)+2*LM91+LN91)*LL$4)))</f>
        <v/>
      </c>
      <c r="LM91" s="98"/>
      <c r="LN91" s="98"/>
      <c r="LO91" s="98"/>
      <c r="LP91" s="96" t="str">
        <f>IF(LS91="","",(IF(LQ91=0,LR91*LP$4,(VLOOKUP(LS91,Dane!$A$2:$B$10,2)+2*LQ91+LR91)*LP$4)))</f>
        <v/>
      </c>
      <c r="LQ91" s="98"/>
      <c r="LR91" s="98"/>
      <c r="LS91" s="98"/>
      <c r="LT91" s="96" t="str">
        <f>IF(LW91="","",(IF(LU91=0,LV91*LT$4,(VLOOKUP(LW91,Dane!$A$2:$B$10,2)+2*LU91+LV91)*LT$4)))</f>
        <v/>
      </c>
      <c r="LU91" s="98"/>
      <c r="LV91" s="98"/>
      <c r="LW91" s="98"/>
      <c r="LX91" s="96" t="str">
        <f>IF(MA91="","",(IF(LY91=0,LZ91*LX$4,(VLOOKUP(MA91,Dane!$A$2:$B$10,2)+2*LY91+LZ91)*LX$4)))</f>
        <v/>
      </c>
      <c r="LY91" s="98"/>
      <c r="LZ91" s="98"/>
      <c r="MA91" s="98"/>
      <c r="MB91" s="96" t="str">
        <f>IF(ME91="","",(IF(MC91=0,MD91*MB$4,(VLOOKUP(ME91,Dane!$A$2:$B$10,2)+2*MC91+MD91)*MB$4)))</f>
        <v/>
      </c>
      <c r="MC91" s="98"/>
      <c r="MD91" s="98"/>
      <c r="ME91" s="98"/>
      <c r="MF91" s="96" t="str">
        <f>IF(MI91="","",(IF(MG91=0,MH91*MF$4,(VLOOKUP(MI91,Dane!$A$2:$B$10,2)+2*MG91+MH91)*MF$4)))</f>
        <v/>
      </c>
      <c r="MG91" s="98"/>
      <c r="MH91" s="98"/>
      <c r="MI91" s="98"/>
      <c r="MJ91" s="96" t="str">
        <f>IF(MM91="","",(IF(MK91=0,ML91*MJ$4,(VLOOKUP(MM91,Dane!$A$2:$B$10,2)+2*MK91+ML91)*MJ$4)))</f>
        <v/>
      </c>
      <c r="MK91" s="98"/>
      <c r="ML91" s="98"/>
      <c r="MM91" s="98"/>
      <c r="MN91" s="96" t="str">
        <f>IF(MQ91="","",(IF(MO91=0,MP91*MN$4,(VLOOKUP(MQ91,Dane!$A$2:$B$10,2)+2*MO91+MP91)*MN$4)))</f>
        <v/>
      </c>
      <c r="MO91" s="98"/>
      <c r="MP91" s="98"/>
      <c r="MQ91" s="98"/>
      <c r="MR91" s="96" t="str">
        <f>IF(MU91="","",(IF(MS91=0,MT91*MR$4,(VLOOKUP(MU91,Dane!$A$2:$B$10,2)+2*MS91+MT91)*MR$4)))</f>
        <v/>
      </c>
      <c r="MS91" s="98"/>
      <c r="MT91" s="98"/>
      <c r="MU91" s="98"/>
      <c r="MV91" s="96" t="str">
        <f>IF(MY91="","",(IF(MW91=0,MX91*MV$4,(VLOOKUP(MY91,Dane!$A$2:$B$10,2)+2*MW91+MX91)*MV$4)))</f>
        <v/>
      </c>
      <c r="MW91" s="98"/>
      <c r="MX91" s="98"/>
      <c r="MY91" s="98"/>
      <c r="MZ91" s="96" t="str">
        <f>IF(NC91="","",(IF(NA91=0,NB91*MZ$4,(VLOOKUP(NC91,Dane!$A$2:$B$10,2)+2*NA91+NB91)*MZ$4)))</f>
        <v/>
      </c>
      <c r="NA91" s="98"/>
      <c r="NB91" s="98"/>
      <c r="NC91" s="98"/>
      <c r="ND91" s="96" t="str">
        <f>IF(NG91="","",(IF(NE91=0,NF91*ND$4,(VLOOKUP(NG91,Dane!$A$2:$B$10,2)+2*NE91+NF91)*ND$4)))</f>
        <v/>
      </c>
      <c r="NE91" s="98"/>
      <c r="NF91" s="98"/>
      <c r="NG91" s="98"/>
      <c r="NH91" s="96" t="str">
        <f>IF(NK91="","",(IF(NI91=0,NJ91*NH$4,(VLOOKUP(NK91,Dane!$A$2:$B$10,2)+2*NI91+NJ91)*NH$4)))</f>
        <v/>
      </c>
      <c r="NI91" s="98"/>
      <c r="NJ91" s="98"/>
      <c r="NK91" s="98"/>
      <c r="NL91" s="96" t="str">
        <f>IF(NO91="","",(IF(NM91=0,NN91*NL$4,(VLOOKUP(NO91,Dane!$A$2:$B$10,2)+2*NM91+NN91)*NL$4)))</f>
        <v/>
      </c>
      <c r="NM91" s="98"/>
      <c r="NN91" s="98"/>
      <c r="NO91" s="98"/>
      <c r="NP91" s="96" t="str">
        <f>IF(NS91="","",(IF(NQ91=0,NR91*NP$4,(VLOOKUP(NS91,Dane!$A$2:$B$10,2)+2*NQ91+NR91)*NP$4)))</f>
        <v/>
      </c>
      <c r="NQ91" s="98"/>
      <c r="NR91" s="98"/>
      <c r="NS91" s="98"/>
      <c r="NT91" s="96" t="str">
        <f>IF(NW91="","",(IF(NU91=0,NV91*NT$4,(VLOOKUP(NW91,Dane!$A$2:$B$10,2)+2*NU91+NV91)*NT$4)))</f>
        <v/>
      </c>
      <c r="NU91" s="98"/>
      <c r="NV91" s="98"/>
      <c r="NW91" s="98"/>
      <c r="NX91" s="96" t="str">
        <f>IF(OA91="","",(IF(NY91=0,NZ91*NX$4,(VLOOKUP(OA91,Dane!$A$2:$B$10,2)+2*NY91+NZ91)*NX$4)))</f>
        <v/>
      </c>
      <c r="NY91" s="98"/>
      <c r="NZ91" s="98"/>
      <c r="OA91" s="98"/>
      <c r="OB91" s="96" t="str">
        <f>IF(OE91="","",(IF(OC91=0,OD91*OB$4,(VLOOKUP(OE91,Dane!$A$2:$B$10,2)+2*OC91+OD91)*OB$4)))</f>
        <v/>
      </c>
      <c r="OC91" s="98"/>
      <c r="OD91" s="98"/>
      <c r="OE91" s="98"/>
      <c r="OF91" s="96" t="str">
        <f>IF(OI91="","",(IF(OG91=0,OH91*OF$4,(VLOOKUP(OI91,Dane!$A$2:$B$10,2)+2*OG91+OH91)*OF$4)))</f>
        <v/>
      </c>
      <c r="OG91" s="98"/>
      <c r="OH91" s="98"/>
      <c r="OI91" s="98"/>
      <c r="OJ91" s="96" t="str">
        <f>IF(OM91="","",(IF(OK91=0,OL91*OJ$4,(VLOOKUP(OM91,Dane!$A$2:$B$10,2)+2*OK91+OL91)*OJ$4)))</f>
        <v/>
      </c>
      <c r="OK91" s="98"/>
      <c r="OL91" s="98"/>
      <c r="OM91" s="98"/>
      <c r="ON91" s="96" t="str">
        <f>IF(OQ91="","",(IF(OO91=0,OP91*ON$4,(VLOOKUP(OQ91,Dane!$A$2:$B$10,2)+2*OO91+OP91)*ON$4)))</f>
        <v/>
      </c>
      <c r="OO91" s="98"/>
      <c r="OP91" s="98"/>
      <c r="OQ91" s="98"/>
      <c r="OR91" s="96" t="str">
        <f>IF(OU91="","",(IF(OS91=0,OT91*OR$4,(VLOOKUP(OU91,Dane!$A$2:$B$10,2)+2*OS91+OT91)*OR$4)))</f>
        <v/>
      </c>
      <c r="OS91" s="98"/>
      <c r="OT91" s="98"/>
      <c r="OU91" s="112"/>
    </row>
    <row r="92" spans="1:411" x14ac:dyDescent="0.25">
      <c r="A92" s="70">
        <f t="shared" si="433"/>
        <v>87</v>
      </c>
      <c r="B92" s="83" t="s">
        <v>223</v>
      </c>
      <c r="C92" s="63">
        <v>2007</v>
      </c>
      <c r="D92" s="64" t="str">
        <f>VLOOKUP(C92,Dane!$A$17:$B$34,2)</f>
        <v>funny młodszy</v>
      </c>
      <c r="E92" s="65">
        <f t="shared" si="434"/>
        <v>47.5</v>
      </c>
      <c r="F92" s="66">
        <f t="shared" si="516"/>
        <v>28.5</v>
      </c>
      <c r="G92" s="66">
        <f t="shared" si="516"/>
        <v>19</v>
      </c>
      <c r="H92" s="66" t="str">
        <f t="shared" si="516"/>
        <v/>
      </c>
      <c r="I92" s="66" t="str">
        <f t="shared" si="516"/>
        <v/>
      </c>
      <c r="J92" s="66" t="str">
        <f t="shared" si="516"/>
        <v/>
      </c>
      <c r="K92" s="66" t="str">
        <f t="shared" si="516"/>
        <v/>
      </c>
      <c r="L92" s="66" t="str">
        <f t="shared" si="516"/>
        <v/>
      </c>
      <c r="M92" s="66" t="str">
        <f t="shared" si="516"/>
        <v/>
      </c>
      <c r="N92" s="66" t="str">
        <f t="shared" si="516"/>
        <v/>
      </c>
      <c r="O92" s="72" t="str">
        <f t="shared" si="516"/>
        <v/>
      </c>
      <c r="P92" s="67">
        <f t="shared" si="435"/>
        <v>2</v>
      </c>
      <c r="Q92" s="69" t="str">
        <f t="shared" si="436"/>
        <v/>
      </c>
      <c r="R92" s="69" t="str">
        <f t="shared" si="437"/>
        <v/>
      </c>
      <c r="S92" s="69" t="str">
        <f t="shared" si="438"/>
        <v/>
      </c>
      <c r="T92" s="69" t="str">
        <f t="shared" si="439"/>
        <v/>
      </c>
      <c r="U92" s="69" t="str">
        <f t="shared" si="440"/>
        <v/>
      </c>
      <c r="V92" s="69" t="str">
        <f t="shared" si="441"/>
        <v/>
      </c>
      <c r="W92" s="69" t="str">
        <f t="shared" si="442"/>
        <v/>
      </c>
      <c r="X92" s="69" t="str">
        <f t="shared" si="443"/>
        <v/>
      </c>
      <c r="Y92" s="69" t="str">
        <f t="shared" si="444"/>
        <v/>
      </c>
      <c r="Z92" s="69" t="str">
        <f t="shared" si="445"/>
        <v/>
      </c>
      <c r="AA92" s="69" t="str">
        <f t="shared" si="446"/>
        <v/>
      </c>
      <c r="AB92" s="69" t="str">
        <f t="shared" si="447"/>
        <v/>
      </c>
      <c r="AC92" s="69" t="str">
        <f t="shared" si="448"/>
        <v/>
      </c>
      <c r="AD92" s="69" t="str">
        <f t="shared" si="449"/>
        <v/>
      </c>
      <c r="AE92" s="69" t="str">
        <f t="shared" si="450"/>
        <v/>
      </c>
      <c r="AF92" s="69" t="str">
        <f t="shared" si="451"/>
        <v/>
      </c>
      <c r="AG92" s="69" t="str">
        <f t="shared" si="452"/>
        <v/>
      </c>
      <c r="AH92" s="69" t="str">
        <f t="shared" si="453"/>
        <v/>
      </c>
      <c r="AI92" s="69" t="str">
        <f t="shared" si="454"/>
        <v/>
      </c>
      <c r="AJ92" s="69" t="str">
        <f t="shared" si="455"/>
        <v/>
      </c>
      <c r="AK92" s="69" t="str">
        <f t="shared" si="456"/>
        <v/>
      </c>
      <c r="AL92" s="69" t="str">
        <f t="shared" si="457"/>
        <v/>
      </c>
      <c r="AM92" s="69" t="str">
        <f t="shared" si="458"/>
        <v/>
      </c>
      <c r="AN92" s="69" t="str">
        <f t="shared" si="459"/>
        <v/>
      </c>
      <c r="AO92" s="69" t="str">
        <f t="shared" si="460"/>
        <v/>
      </c>
      <c r="AP92" s="69" t="str">
        <f t="shared" si="461"/>
        <v/>
      </c>
      <c r="AQ92" s="69" t="str">
        <f t="shared" si="462"/>
        <v/>
      </c>
      <c r="AR92" s="69" t="str">
        <f t="shared" si="463"/>
        <v/>
      </c>
      <c r="AS92" s="69" t="str">
        <f t="shared" si="464"/>
        <v/>
      </c>
      <c r="AT92" s="69" t="str">
        <f t="shared" si="465"/>
        <v/>
      </c>
      <c r="AU92" s="69" t="str">
        <f t="shared" si="466"/>
        <v/>
      </c>
      <c r="AV92" s="69" t="str">
        <f t="shared" si="467"/>
        <v/>
      </c>
      <c r="AW92" s="69" t="str">
        <f t="shared" si="468"/>
        <v/>
      </c>
      <c r="AX92" s="69" t="str">
        <f t="shared" si="469"/>
        <v/>
      </c>
      <c r="AY92" s="69" t="str">
        <f t="shared" si="470"/>
        <v/>
      </c>
      <c r="AZ92" s="69">
        <f t="shared" si="471"/>
        <v>19</v>
      </c>
      <c r="BA92" s="69" t="str">
        <f t="shared" si="472"/>
        <v/>
      </c>
      <c r="BB92" s="69" t="str">
        <f t="shared" si="473"/>
        <v/>
      </c>
      <c r="BC92" s="69" t="str">
        <f t="shared" si="474"/>
        <v/>
      </c>
      <c r="BD92" s="69" t="str">
        <f t="shared" si="475"/>
        <v/>
      </c>
      <c r="BE92" s="69" t="str">
        <f t="shared" si="476"/>
        <v/>
      </c>
      <c r="BF92" s="69" t="str">
        <f t="shared" si="477"/>
        <v/>
      </c>
      <c r="BG92" s="69" t="str">
        <f t="shared" si="478"/>
        <v/>
      </c>
      <c r="BH92" s="69" t="str">
        <f t="shared" si="479"/>
        <v/>
      </c>
      <c r="BI92" s="69" t="str">
        <f t="shared" si="480"/>
        <v/>
      </c>
      <c r="BJ92" s="69" t="str">
        <f t="shared" si="481"/>
        <v/>
      </c>
      <c r="BK92" s="69" t="str">
        <f t="shared" si="482"/>
        <v/>
      </c>
      <c r="BL92" s="69" t="str">
        <f t="shared" si="483"/>
        <v/>
      </c>
      <c r="BM92" s="69" t="str">
        <f t="shared" si="484"/>
        <v/>
      </c>
      <c r="BN92" s="69" t="str">
        <f t="shared" si="485"/>
        <v/>
      </c>
      <c r="BO92" s="69" t="str">
        <f t="shared" si="486"/>
        <v/>
      </c>
      <c r="BP92" s="69" t="str">
        <f t="shared" si="487"/>
        <v/>
      </c>
      <c r="BQ92" s="69" t="str">
        <f t="shared" si="488"/>
        <v/>
      </c>
      <c r="BR92" s="69" t="str">
        <f t="shared" si="489"/>
        <v/>
      </c>
      <c r="BS92" s="69" t="str">
        <f t="shared" si="490"/>
        <v/>
      </c>
      <c r="BT92" s="69" t="str">
        <f t="shared" si="491"/>
        <v/>
      </c>
      <c r="BU92" s="69" t="str">
        <f t="shared" si="492"/>
        <v/>
      </c>
      <c r="BV92" s="69" t="str">
        <f t="shared" si="493"/>
        <v/>
      </c>
      <c r="BW92" s="69" t="str">
        <f t="shared" si="494"/>
        <v/>
      </c>
      <c r="BX92" s="69" t="str">
        <f t="shared" si="495"/>
        <v/>
      </c>
      <c r="BY92" s="69" t="str">
        <f t="shared" si="496"/>
        <v/>
      </c>
      <c r="BZ92" s="69" t="str">
        <f t="shared" si="497"/>
        <v/>
      </c>
      <c r="CA92" s="69" t="str">
        <f t="shared" si="498"/>
        <v/>
      </c>
      <c r="CB92" s="69" t="str">
        <f t="shared" si="499"/>
        <v/>
      </c>
      <c r="CC92" s="69" t="str">
        <f t="shared" si="500"/>
        <v/>
      </c>
      <c r="CD92" s="69" t="str">
        <f t="shared" si="501"/>
        <v/>
      </c>
      <c r="CE92" s="69" t="str">
        <f t="shared" si="502"/>
        <v/>
      </c>
      <c r="CF92" s="69" t="str">
        <f t="shared" si="503"/>
        <v/>
      </c>
      <c r="CG92" s="69" t="str">
        <f t="shared" si="504"/>
        <v/>
      </c>
      <c r="CH92" s="69" t="str">
        <f t="shared" si="505"/>
        <v/>
      </c>
      <c r="CI92" s="69" t="str">
        <f t="shared" si="506"/>
        <v/>
      </c>
      <c r="CJ92" s="69" t="str">
        <f t="shared" si="507"/>
        <v/>
      </c>
      <c r="CK92" s="69">
        <f t="shared" si="508"/>
        <v>28.5</v>
      </c>
      <c r="CL92" s="69" t="str">
        <f t="shared" si="509"/>
        <v/>
      </c>
      <c r="CM92" s="69" t="str">
        <f t="shared" si="510"/>
        <v/>
      </c>
      <c r="CN92" s="69" t="str">
        <f t="shared" si="511"/>
        <v/>
      </c>
      <c r="CO92" s="69" t="str">
        <f t="shared" si="512"/>
        <v/>
      </c>
      <c r="CP92" s="69" t="str">
        <f t="shared" si="513"/>
        <v/>
      </c>
      <c r="CQ92" s="94" t="str">
        <f t="shared" si="514"/>
        <v/>
      </c>
      <c r="CR92" s="111" t="str">
        <f>IF(CU92="","",(IF(CS92=0,CT92*CR$4,(VLOOKUP(CU92,Dane!$A$2:$B$10,2)+2*CS92+CT92)*CR$4)))</f>
        <v/>
      </c>
      <c r="CS92" s="98"/>
      <c r="CT92" s="98"/>
      <c r="CU92" s="98"/>
      <c r="CV92" s="96" t="str">
        <f>IF(CY92="","",(IF(CW92=0,CX92*CV$4,(VLOOKUP(CY92,Dane!$A$2:$B$10,2)+2*CW92+CX92)*CV$4)))</f>
        <v/>
      </c>
      <c r="CW92" s="98"/>
      <c r="CX92" s="98"/>
      <c r="CY92" s="98"/>
      <c r="CZ92" s="96" t="str">
        <f>IF(DC92="","",(IF(DA92=0,DB92*CZ$4,(VLOOKUP(DC92,Dane!$A$2:$B$10,2)+2*DA92+DB92)*CZ$4)))</f>
        <v/>
      </c>
      <c r="DA92" s="98"/>
      <c r="DB92" s="98"/>
      <c r="DC92" s="98"/>
      <c r="DD92" s="96" t="str">
        <f>IF(DG92="","",(IF(DE92=0,DF92*DD$4,(VLOOKUP(DG92,Dane!$A$2:$B$10,2)+2*DE92+DF92)*DD$4)))</f>
        <v/>
      </c>
      <c r="DE92" s="98"/>
      <c r="DF92" s="98"/>
      <c r="DG92" s="98"/>
      <c r="DH92" s="96" t="str">
        <f>IF(DK92="","",(IF(DI92=0,DJ92*DH$4,(VLOOKUP(DK92,Dane!$A$2:$B$10,2)+2*DI92+DJ92)*DH$4)))</f>
        <v/>
      </c>
      <c r="DI92" s="98"/>
      <c r="DJ92" s="98"/>
      <c r="DK92" s="98"/>
      <c r="DL92" s="96" t="str">
        <f>IF(DO92="","",(IF(DM92=0,DN92*DL$4,(VLOOKUP(DO92,Dane!$A$2:$B$10,2)+2*DM92+DN92)*DL$4)))</f>
        <v/>
      </c>
      <c r="DM92" s="98"/>
      <c r="DN92" s="98"/>
      <c r="DO92" s="98"/>
      <c r="DP92" s="96" t="str">
        <f>IF(DS92="","",(IF(DQ92=0,DR92*DP$4,(VLOOKUP(DS92,Dane!$A$2:$B$10,2)+2*DQ92+DR92)*DP$4)))</f>
        <v/>
      </c>
      <c r="DQ92" s="98"/>
      <c r="DR92" s="98"/>
      <c r="DS92" s="98"/>
      <c r="DT92" s="96" t="str">
        <f>IF(DW92="","",(IF(DU92=0,DV92*DT$4,(VLOOKUP(DW92,Dane!$A$2:$B$10,2)+2*DU92+DV92)*DT$4)))</f>
        <v/>
      </c>
      <c r="DU92" s="98"/>
      <c r="DV92" s="98"/>
      <c r="DW92" s="98"/>
      <c r="DX92" s="96" t="str">
        <f>IF(EA92="","",(IF(DY92=0,DZ92*DX$4,(VLOOKUP(EA92,Dane!$A$2:$B$10,2)+2*DY92+DZ92)*DX$4)))</f>
        <v/>
      </c>
      <c r="DY92" s="98"/>
      <c r="DZ92" s="98"/>
      <c r="EA92" s="98"/>
      <c r="EB92" s="96" t="str">
        <f>IF(EE92="","",(IF(EC92=0,ED92*EB$4,(VLOOKUP(EE92,Dane!$A$2:$B$10,2)+2*EC92+ED92)*EB$4)))</f>
        <v/>
      </c>
      <c r="EC92" s="98"/>
      <c r="ED92" s="98"/>
      <c r="EE92" s="98"/>
      <c r="EF92" s="96" t="str">
        <f>IF(EI92="","",(IF(EG92=0,EH92*EF$4,(VLOOKUP(EI92,Dane!$A$2:$B$10,2)+2*EG92+EH92)*EF$4)))</f>
        <v/>
      </c>
      <c r="EG92" s="98"/>
      <c r="EH92" s="98"/>
      <c r="EI92" s="98"/>
      <c r="EJ92" s="96" t="str">
        <f>IF(EM92="","",(IF(EK92=0,EL92*EJ$4,(VLOOKUP(EM92,Dane!$A$2:$B$10,2)+2*EK92+EL92)*EJ$4)))</f>
        <v/>
      </c>
      <c r="EK92" s="98"/>
      <c r="EL92" s="98"/>
      <c r="EM92" s="98"/>
      <c r="EN92" s="96" t="str">
        <f>IF(EQ92="","",(IF(EO92=0,EP92*EN$4,(VLOOKUP(EQ92,Dane!$A$2:$B$10,2)+2*EO92+EP92)*EN$4)))</f>
        <v/>
      </c>
      <c r="EO92" s="98"/>
      <c r="EP92" s="98"/>
      <c r="EQ92" s="98"/>
      <c r="ER92" s="96" t="str">
        <f>IF(EU92="","",(IF(ES92=0,ET92*ER$4,(VLOOKUP(EU92,Dane!$A$2:$B$10,2)+2*ES92+ET92)*ER$4)))</f>
        <v/>
      </c>
      <c r="ES92" s="98"/>
      <c r="ET92" s="98"/>
      <c r="EU92" s="98"/>
      <c r="EV92" s="96" t="str">
        <f>IF(EY92="","",(IF(EW92=0,EX92*EV$4,(VLOOKUP(EY92,Dane!$A$2:$B$10,2)+2*EW92+EX92)*EV$4)))</f>
        <v/>
      </c>
      <c r="EW92" s="98"/>
      <c r="EX92" s="98"/>
      <c r="EY92" s="98"/>
      <c r="EZ92" s="96" t="str">
        <f>IF(FC92="","",(IF(FA92=0,FB92*EZ$4,(VLOOKUP(FC92,Dane!$A$2:$B$10,2)+2*FA92+FB92)*EZ$4)))</f>
        <v/>
      </c>
      <c r="FA92" s="98"/>
      <c r="FB92" s="98"/>
      <c r="FC92" s="98"/>
      <c r="FD92" s="96" t="str">
        <f>IF(FG92="","",(IF(FE92=0,FF92*FD$4,(VLOOKUP(FG92,Dane!$A$2:$B$10,2)+2*FE92+FF92)*FD$4)))</f>
        <v/>
      </c>
      <c r="FE92" s="98"/>
      <c r="FF92" s="98"/>
      <c r="FG92" s="98"/>
      <c r="FH92" s="96" t="str">
        <f>IF(FK92="","",(IF(FI92=0,FJ92*FH$4,(VLOOKUP(FK92,Dane!$A$2:$B$10,2)+2*FI92+FJ92)*FH$4)))</f>
        <v/>
      </c>
      <c r="FI92" s="98"/>
      <c r="FJ92" s="98"/>
      <c r="FK92" s="98"/>
      <c r="FL92" s="96" t="str">
        <f>IF(FO92="","",(IF(FM92=0,FN92*FL$4,(VLOOKUP(FO92,Dane!$A$2:$B$10,2)+2*FM92+FN92)*FL$4)))</f>
        <v/>
      </c>
      <c r="FM92" s="98"/>
      <c r="FN92" s="98"/>
      <c r="FO92" s="98"/>
      <c r="FP92" s="96" t="str">
        <f>IF(FS92="","",(IF(FQ92=0,FR92*FP$4,(VLOOKUP(FS92,Dane!$A$2:$B$10,2)+2*FQ92+FR92)*FP$4)))</f>
        <v/>
      </c>
      <c r="FQ92" s="98"/>
      <c r="FR92" s="98"/>
      <c r="FS92" s="98"/>
      <c r="FT92" s="96" t="str">
        <f>IF(FW92="","",(IF(FU92=0,FV92*FT$4,(VLOOKUP(FW92,Dane!$A$2:$B$10,2)+2*FU92+FV92)*FT$4)))</f>
        <v/>
      </c>
      <c r="FU92" s="98"/>
      <c r="FV92" s="98"/>
      <c r="FW92" s="98"/>
      <c r="FX92" s="96" t="str">
        <f>IF(GA92="","",(IF(FY92=0,FZ92*FX$4,(VLOOKUP(GA92,Dane!$A$2:$B$10,2)+2*FY92+FZ92)*FX$4)))</f>
        <v/>
      </c>
      <c r="FY92" s="98"/>
      <c r="FZ92" s="98"/>
      <c r="GA92" s="98"/>
      <c r="GB92" s="96" t="str">
        <f>IF(GE92="","",(IF(GC92=0,GD92*GB$4,(VLOOKUP(GE92,Dane!$A$2:$B$10,2)+2*GC92+GD92)*GB$4)))</f>
        <v/>
      </c>
      <c r="GC92" s="98"/>
      <c r="GD92" s="98"/>
      <c r="GE92" s="98"/>
      <c r="GF92" s="96" t="str">
        <f>IF(GI92="","",(IF(GG92=0,GH92*GF$4,(VLOOKUP(GI92,Dane!$A$2:$B$10,2)+2*GG92+GH92)*GF$4)))</f>
        <v/>
      </c>
      <c r="GG92" s="98"/>
      <c r="GH92" s="98"/>
      <c r="GI92" s="98"/>
      <c r="GJ92" s="96" t="str">
        <f>IF(GM92="","",(IF(GK92=0,GL92*GJ$4,(VLOOKUP(GM92,Dane!$A$2:$B$10,2)+2*GK92+GL92)*GJ$4)))</f>
        <v/>
      </c>
      <c r="GK92" s="98"/>
      <c r="GL92" s="98"/>
      <c r="GM92" s="98"/>
      <c r="GN92" s="96" t="str">
        <f>IF(GQ92="","",(IF(GO92=0,GP92*GN$4,(VLOOKUP(GQ92,Dane!$A$2:$B$10,2)+2*GO92+GP92)*GN$4)))</f>
        <v/>
      </c>
      <c r="GO92" s="98"/>
      <c r="GP92" s="98"/>
      <c r="GQ92" s="98"/>
      <c r="GR92" s="96" t="str">
        <f>IF(GU92="","",(IF(GS92=0,GT92*GR$4,(VLOOKUP(GU92,Dane!$A$2:$B$10,2)+2*GS92+GT92)*GR$4)))</f>
        <v/>
      </c>
      <c r="GS92" s="98"/>
      <c r="GT92" s="98"/>
      <c r="GU92" s="98"/>
      <c r="GV92" s="96" t="str">
        <f>IF(GY92="","",(IF(GW92=0,GX92*GV$4,(VLOOKUP(GY92,Dane!$A$2:$B$10,2)+2*GW92+GX92)*GV$4)))</f>
        <v/>
      </c>
      <c r="GW92" s="98"/>
      <c r="GX92" s="98"/>
      <c r="GY92" s="98"/>
      <c r="GZ92" s="96" t="str">
        <f>IF(HC92="","",(IF(HA92=0,HB92*GZ$4,(VLOOKUP(HC92,Dane!$A$2:$B$10,2)+2*HA92+HB92)*GZ$4)))</f>
        <v/>
      </c>
      <c r="HA92" s="98"/>
      <c r="HB92" s="98"/>
      <c r="HC92" s="98"/>
      <c r="HD92" s="96" t="str">
        <f>IF(HG92="","",(IF(HE92=0,HF92*HD$4,(VLOOKUP(HG92,Dane!$A$2:$B$10,2)+2*HE92+HF92)*HD$4)))</f>
        <v/>
      </c>
      <c r="HE92" s="98"/>
      <c r="HF92" s="98"/>
      <c r="HG92" s="98"/>
      <c r="HH92" s="96" t="str">
        <f>IF(HK92="","",(IF(HI92=0,HJ92*HH$4,(VLOOKUP(HK92,Dane!$A$2:$B$10,2)+2*HI92+HJ92)*HH$4)))</f>
        <v/>
      </c>
      <c r="HI92" s="98"/>
      <c r="HJ92" s="98"/>
      <c r="HK92" s="98"/>
      <c r="HL92" s="96" t="str">
        <f>IF(HO92="","",(IF(HM92=0,HN92*HL$4,(VLOOKUP(HO92,Dane!$A$2:$B$10,2)+2*HM92+HN92)*HL$4)))</f>
        <v/>
      </c>
      <c r="HM92" s="98"/>
      <c r="HN92" s="98"/>
      <c r="HO92" s="98"/>
      <c r="HP92" s="96" t="str">
        <f>IF(HS92="","",(IF(HQ92=0,HR92*HP$4,(VLOOKUP(HS92,Dane!$A$2:$B$10,2)+2*HQ92+HR92)*HP$4)))</f>
        <v/>
      </c>
      <c r="HQ92" s="98"/>
      <c r="HR92" s="98"/>
      <c r="HS92" s="98"/>
      <c r="HT92" s="96" t="str">
        <f>IF(HW92="","",(IF(HU92=0,HV92*HT$4,(VLOOKUP(HW92,Dane!$A$2:$B$10,2)+2*HU92+HV92)*HT$4)))</f>
        <v/>
      </c>
      <c r="HU92" s="98"/>
      <c r="HV92" s="98"/>
      <c r="HW92" s="98"/>
      <c r="HX92" s="96" t="str">
        <f>IF(IA92="","",(IF(HY92=0,HZ92*HX$4,(VLOOKUP(IA92,Dane!$A$2:$B$10,2)+2*HY92+HZ92)*HX$4)))</f>
        <v/>
      </c>
      <c r="HY92" s="98"/>
      <c r="HZ92" s="98"/>
      <c r="IA92" s="98"/>
      <c r="IB92" s="96">
        <f>IF(IE92="","",(IF(IC92=0,ID92*IB$4,(VLOOKUP(IE92,Dane!$A$2:$B$10,2)+2*IC92+ID92)*IB$4)))</f>
        <v>19</v>
      </c>
      <c r="IC92" s="99">
        <v>1</v>
      </c>
      <c r="ID92" s="99">
        <v>2</v>
      </c>
      <c r="IE92" s="99">
        <v>3</v>
      </c>
      <c r="IF92" s="96" t="str">
        <f>IF(II92="","",(IF(IG92=0,IH92*IF$4,(VLOOKUP(II92,Dane!$A$2:$B$10,2)+2*IG92+IH92)*IF$4)))</f>
        <v/>
      </c>
      <c r="IG92" s="98"/>
      <c r="IH92" s="98"/>
      <c r="II92" s="98"/>
      <c r="IJ92" s="96" t="str">
        <f>IF(IM92="","",(IF(IK92=0,IL92*IJ$4,(VLOOKUP(IM92,Dane!$A$2:$B$10,2)+2*IK92+IL92)*IJ$4)))</f>
        <v/>
      </c>
      <c r="IK92" s="98"/>
      <c r="IL92" s="98"/>
      <c r="IM92" s="98"/>
      <c r="IN92" s="96" t="str">
        <f>IF(IQ92="","",(IF(IO92=0,IP92*IN$4,(VLOOKUP(IQ92,Dane!$A$2:$B$10,2)+2*IO92+IP92)*IN$4)))</f>
        <v/>
      </c>
      <c r="IO92" s="98"/>
      <c r="IP92" s="98"/>
      <c r="IQ92" s="98"/>
      <c r="IR92" s="96" t="str">
        <f>IF(IU92="","",(IF(IS92=0,IT92*IR$4,(VLOOKUP(IU92,Dane!$A$2:$B$10,2)+2*IS92+IT92)*IR$4)))</f>
        <v/>
      </c>
      <c r="IS92" s="98"/>
      <c r="IT92" s="98"/>
      <c r="IU92" s="98"/>
      <c r="IV92" s="96" t="str">
        <f>IF(IY92="","",(IF(IW92=0,IX92*IV$4,(VLOOKUP(IY92,Dane!$A$2:$B$10,2)+2*IW92+IX92)*IV$4)))</f>
        <v/>
      </c>
      <c r="IW92" s="98"/>
      <c r="IX92" s="98"/>
      <c r="IY92" s="98"/>
      <c r="IZ92" s="96" t="str">
        <f>IF(JC92="","",(IF(JA92=0,JB92*IZ$4,(VLOOKUP(JC92,Dane!$A$2:$B$10,2)+2*JA92+JB92)*IZ$4)))</f>
        <v/>
      </c>
      <c r="JA92" s="98"/>
      <c r="JB92" s="98"/>
      <c r="JC92" s="98"/>
      <c r="JD92" s="96" t="str">
        <f>IF(JG92="","",(IF(JE92=0,JF92*JD$4,(VLOOKUP(JG92,Dane!$A$2:$B$10,2)+2*JE92+JF92)*JD$4)))</f>
        <v/>
      </c>
      <c r="JE92" s="98"/>
      <c r="JF92" s="98"/>
      <c r="JG92" s="98"/>
      <c r="JH92" s="96" t="str">
        <f>IF(JK92="","",(IF(JI92=0,JJ92*JH$4,(VLOOKUP(JK92,Dane!$A$2:$B$10,2)+2*JI92+JJ92)*JH$4)))</f>
        <v/>
      </c>
      <c r="JI92" s="98"/>
      <c r="JJ92" s="98"/>
      <c r="JK92" s="98"/>
      <c r="JL92" s="96" t="str">
        <f>IF(JO92="","",(IF(JM92=0,JN92*JL$4,(VLOOKUP(JO92,Dane!$A$2:$B$10,2)+2*JM92+JN92)*JL$4)))</f>
        <v/>
      </c>
      <c r="JM92" s="98"/>
      <c r="JN92" s="98"/>
      <c r="JO92" s="98"/>
      <c r="JP92" s="96" t="str">
        <f>IF(JS92="","",(IF(JQ92=0,JR92*JP$4,(VLOOKUP(JS92,Dane!$A$2:$B$10,2)+2*JQ92+JR92)*JP$4)))</f>
        <v/>
      </c>
      <c r="JQ92" s="98"/>
      <c r="JR92" s="98"/>
      <c r="JS92" s="98"/>
      <c r="JT92" s="96" t="str">
        <f>IF(JW92="","",(IF(JU92=0,JV92*JT$4,(VLOOKUP(JW92,Dane!$A$2:$B$10,2)+2*JU92+JV92)*JT$4)))</f>
        <v/>
      </c>
      <c r="JU92" s="98"/>
      <c r="JV92" s="98"/>
      <c r="JW92" s="98"/>
      <c r="JX92" s="96" t="str">
        <f>IF(KA92="","",(IF(JY92=0,JZ92*JX$4,(VLOOKUP(KA92,Dane!$A$2:$B$10,2)+2*JY92+JZ92)*JX$4)))</f>
        <v/>
      </c>
      <c r="JY92" s="98"/>
      <c r="JZ92" s="98"/>
      <c r="KA92" s="98"/>
      <c r="KB92" s="96" t="str">
        <f>IF(KE92="","",(IF(KC92=0,KD92*KB$4,(VLOOKUP(KE92,Dane!$A$2:$B$10,2)+2*KC92+KD92)*KB$4)))</f>
        <v/>
      </c>
      <c r="KC92" s="98"/>
      <c r="KD92" s="98"/>
      <c r="KE92" s="98"/>
      <c r="KF92" s="96" t="str">
        <f>IF(KI92="","",(IF(KG92=0,KH92*KF$4,(VLOOKUP(KI92,Dane!$A$2:$B$10,2)+2*KG92+KH92)*KF$4)))</f>
        <v/>
      </c>
      <c r="KG92" s="98"/>
      <c r="KH92" s="98"/>
      <c r="KI92" s="98"/>
      <c r="KJ92" s="96" t="str">
        <f>IF(KM92="","",(IF(KK92=0,KL92*KJ$4,(VLOOKUP(KM92,Dane!$A$2:$B$10,2)+2*KK92+KL92)*KJ$4)))</f>
        <v/>
      </c>
      <c r="KK92" s="98"/>
      <c r="KL92" s="98"/>
      <c r="KM92" s="98"/>
      <c r="KN92" s="96" t="str">
        <f>IF(KQ92="","",(IF(KO92=0,KP92*KN$4,(VLOOKUP(KQ92,Dane!$A$2:$B$10,2)+2*KO92+KP92)*KN$4)))</f>
        <v/>
      </c>
      <c r="KO92" s="98"/>
      <c r="KP92" s="98"/>
      <c r="KQ92" s="98"/>
      <c r="KR92" s="96" t="str">
        <f>IF(KU92="","",(IF(KS92=0,KT92*KR$4,(VLOOKUP(KU92,Dane!$A$2:$B$10,2)+2*KS92+KT92)*KR$4)))</f>
        <v/>
      </c>
      <c r="KS92" s="98"/>
      <c r="KT92" s="98"/>
      <c r="KU92" s="98"/>
      <c r="KV92" s="96" t="str">
        <f>IF(KY92="","",(IF(KW92=0,KX92*KV$4,(VLOOKUP(KY92,Dane!$A$2:$B$10,2)+2*KW92+KX92)*KV$4)))</f>
        <v/>
      </c>
      <c r="KW92" s="98"/>
      <c r="KX92" s="98"/>
      <c r="KY92" s="98"/>
      <c r="KZ92" s="96" t="str">
        <f>IF(LC92="","",(IF(LA92=0,LB92*KZ$4,(VLOOKUP(LC92,Dane!$A$2:$B$10,2)+2*LA92+LB92)*KZ$4)))</f>
        <v/>
      </c>
      <c r="LA92" s="98"/>
      <c r="LB92" s="98"/>
      <c r="LC92" s="98"/>
      <c r="LD92" s="96" t="str">
        <f>IF(LG92="","",(IF(LE92=0,LF92*LD$4,(VLOOKUP(LG92,Dane!$A$2:$B$10,2)+2*LE92+LF92)*LD$4)))</f>
        <v/>
      </c>
      <c r="LE92" s="98"/>
      <c r="LF92" s="98"/>
      <c r="LG92" s="98"/>
      <c r="LH92" s="96" t="str">
        <f>IF(LK92="","",(IF(LI92=0,LJ92*LH$4,(VLOOKUP(LK92,Dane!$A$2:$B$10,2)+2*LI92+LJ92)*LH$4)))</f>
        <v/>
      </c>
      <c r="LI92" s="98"/>
      <c r="LJ92" s="98"/>
      <c r="LK92" s="98"/>
      <c r="LL92" s="96" t="str">
        <f>IF(LO92="","",(IF(LM92=0,LN92*LL$4,(VLOOKUP(LO92,Dane!$A$2:$B$10,2)+2*LM92+LN92)*LL$4)))</f>
        <v/>
      </c>
      <c r="LM92" s="98"/>
      <c r="LN92" s="98"/>
      <c r="LO92" s="98"/>
      <c r="LP92" s="96" t="str">
        <f>IF(LS92="","",(IF(LQ92=0,LR92*LP$4,(VLOOKUP(LS92,Dane!$A$2:$B$10,2)+2*LQ92+LR92)*LP$4)))</f>
        <v/>
      </c>
      <c r="LQ92" s="98"/>
      <c r="LR92" s="98"/>
      <c r="LS92" s="98"/>
      <c r="LT92" s="96" t="str">
        <f>IF(LW92="","",(IF(LU92=0,LV92*LT$4,(VLOOKUP(LW92,Dane!$A$2:$B$10,2)+2*LU92+LV92)*LT$4)))</f>
        <v/>
      </c>
      <c r="LU92" s="98"/>
      <c r="LV92" s="98"/>
      <c r="LW92" s="98"/>
      <c r="LX92" s="96" t="str">
        <f>IF(MA92="","",(IF(LY92=0,LZ92*LX$4,(VLOOKUP(MA92,Dane!$A$2:$B$10,2)+2*LY92+LZ92)*LX$4)))</f>
        <v/>
      </c>
      <c r="LY92" s="98"/>
      <c r="LZ92" s="98"/>
      <c r="MA92" s="98"/>
      <c r="MB92" s="96" t="str">
        <f>IF(ME92="","",(IF(MC92=0,MD92*MB$4,(VLOOKUP(ME92,Dane!$A$2:$B$10,2)+2*MC92+MD92)*MB$4)))</f>
        <v/>
      </c>
      <c r="MC92" s="98"/>
      <c r="MD92" s="98"/>
      <c r="ME92" s="98"/>
      <c r="MF92" s="96" t="str">
        <f>IF(MI92="","",(IF(MG92=0,MH92*MF$4,(VLOOKUP(MI92,Dane!$A$2:$B$10,2)+2*MG92+MH92)*MF$4)))</f>
        <v/>
      </c>
      <c r="MG92" s="98"/>
      <c r="MH92" s="98"/>
      <c r="MI92" s="98"/>
      <c r="MJ92" s="96" t="str">
        <f>IF(MM92="","",(IF(MK92=0,ML92*MJ$4,(VLOOKUP(MM92,Dane!$A$2:$B$10,2)+2*MK92+ML92)*MJ$4)))</f>
        <v/>
      </c>
      <c r="MK92" s="98"/>
      <c r="ML92" s="98"/>
      <c r="MM92" s="98"/>
      <c r="MN92" s="96" t="str">
        <f>IF(MQ92="","",(IF(MO92=0,MP92*MN$4,(VLOOKUP(MQ92,Dane!$A$2:$B$10,2)+2*MO92+MP92)*MN$4)))</f>
        <v/>
      </c>
      <c r="MO92" s="98"/>
      <c r="MP92" s="98"/>
      <c r="MQ92" s="98"/>
      <c r="MR92" s="96" t="str">
        <f>IF(MU92="","",(IF(MS92=0,MT92*MR$4,(VLOOKUP(MU92,Dane!$A$2:$B$10,2)+2*MS92+MT92)*MR$4)))</f>
        <v/>
      </c>
      <c r="MS92" s="98"/>
      <c r="MT92" s="98"/>
      <c r="MU92" s="98"/>
      <c r="MV92" s="96" t="str">
        <f>IF(MY92="","",(IF(MW92=0,MX92*MV$4,(VLOOKUP(MY92,Dane!$A$2:$B$10,2)+2*MW92+MX92)*MV$4)))</f>
        <v/>
      </c>
      <c r="MW92" s="98"/>
      <c r="MX92" s="98"/>
      <c r="MY92" s="98"/>
      <c r="MZ92" s="96" t="str">
        <f>IF(NC92="","",(IF(NA92=0,NB92*MZ$4,(VLOOKUP(NC92,Dane!$A$2:$B$10,2)+2*NA92+NB92)*MZ$4)))</f>
        <v/>
      </c>
      <c r="NA92" s="98"/>
      <c r="NB92" s="98"/>
      <c r="NC92" s="98"/>
      <c r="ND92" s="96" t="str">
        <f>IF(NG92="","",(IF(NE92=0,NF92*ND$4,(VLOOKUP(NG92,Dane!$A$2:$B$10,2)+2*NE92+NF92)*ND$4)))</f>
        <v/>
      </c>
      <c r="NE92" s="98"/>
      <c r="NF92" s="98"/>
      <c r="NG92" s="98"/>
      <c r="NH92" s="96" t="str">
        <f>IF(NK92="","",(IF(NI92=0,NJ92*NH$4,(VLOOKUP(NK92,Dane!$A$2:$B$10,2)+2*NI92+NJ92)*NH$4)))</f>
        <v/>
      </c>
      <c r="NI92" s="98"/>
      <c r="NJ92" s="98"/>
      <c r="NK92" s="98"/>
      <c r="NL92" s="96" t="str">
        <f>IF(NO92="","",(IF(NM92=0,NN92*NL$4,(VLOOKUP(NO92,Dane!$A$2:$B$10,2)+2*NM92+NN92)*NL$4)))</f>
        <v/>
      </c>
      <c r="NM92" s="98"/>
      <c r="NN92" s="98"/>
      <c r="NO92" s="98"/>
      <c r="NP92" s="96" t="str">
        <f>IF(NS92="","",(IF(NQ92=0,NR92*NP$4,(VLOOKUP(NS92,Dane!$A$2:$B$10,2)+2*NQ92+NR92)*NP$4)))</f>
        <v/>
      </c>
      <c r="NQ92" s="98"/>
      <c r="NR92" s="98"/>
      <c r="NS92" s="98"/>
      <c r="NT92" s="96">
        <f>IF(NW92="","",(IF(NU92=0,NV92*NT$4,(VLOOKUP(NW92,Dane!$A$2:$B$10,2)+2*NU92+NV92)*NT$4)))</f>
        <v>28.5</v>
      </c>
      <c r="NU92" s="99">
        <v>2</v>
      </c>
      <c r="NV92" s="99">
        <v>2</v>
      </c>
      <c r="NW92" s="99">
        <v>5</v>
      </c>
      <c r="NX92" s="96" t="str">
        <f>IF(OA92="","",(IF(NY92=0,NZ92*NX$4,(VLOOKUP(OA92,Dane!$A$2:$B$10,2)+2*NY92+NZ92)*NX$4)))</f>
        <v/>
      </c>
      <c r="NY92" s="98"/>
      <c r="NZ92" s="98"/>
      <c r="OA92" s="98"/>
      <c r="OB92" s="96" t="str">
        <f>IF(OE92="","",(IF(OC92=0,OD92*OB$4,(VLOOKUP(OE92,Dane!$A$2:$B$10,2)+2*OC92+OD92)*OB$4)))</f>
        <v/>
      </c>
      <c r="OC92" s="98"/>
      <c r="OD92" s="98"/>
      <c r="OE92" s="98"/>
      <c r="OF92" s="96" t="str">
        <f>IF(OI92="","",(IF(OG92=0,OH92*OF$4,(VLOOKUP(OI92,Dane!$A$2:$B$10,2)+2*OG92+OH92)*OF$4)))</f>
        <v/>
      </c>
      <c r="OG92" s="98"/>
      <c r="OH92" s="98"/>
      <c r="OI92" s="98"/>
      <c r="OJ92" s="96" t="str">
        <f>IF(OM92="","",(IF(OK92=0,OL92*OJ$4,(VLOOKUP(OM92,Dane!$A$2:$B$10,2)+2*OK92+OL92)*OJ$4)))</f>
        <v/>
      </c>
      <c r="OK92" s="98"/>
      <c r="OL92" s="98"/>
      <c r="OM92" s="98"/>
      <c r="ON92" s="96" t="str">
        <f>IF(OQ92="","",(IF(OO92=0,OP92*ON$4,(VLOOKUP(OQ92,Dane!$A$2:$B$10,2)+2*OO92+OP92)*ON$4)))</f>
        <v/>
      </c>
      <c r="OO92" s="98"/>
      <c r="OP92" s="98"/>
      <c r="OQ92" s="98"/>
      <c r="OR92" s="96" t="str">
        <f>IF(OU92="","",(IF(OS92=0,OT92*OR$4,(VLOOKUP(OU92,Dane!$A$2:$B$10,2)+2*OS92+OT92)*OR$4)))</f>
        <v/>
      </c>
      <c r="OS92" s="98"/>
      <c r="OT92" s="98"/>
      <c r="OU92" s="112"/>
    </row>
    <row r="93" spans="1:411" x14ac:dyDescent="0.25">
      <c r="A93" s="71">
        <f t="shared" si="433"/>
        <v>88</v>
      </c>
      <c r="B93" s="83" t="s">
        <v>217</v>
      </c>
      <c r="C93" s="63">
        <v>2005</v>
      </c>
      <c r="D93" s="64" t="str">
        <f>VLOOKUP(C93,Dane!$A$17:$B$34,2)</f>
        <v>funny</v>
      </c>
      <c r="E93" s="65">
        <f t="shared" si="434"/>
        <v>47</v>
      </c>
      <c r="F93" s="66">
        <f t="shared" si="516"/>
        <v>21</v>
      </c>
      <c r="G93" s="66">
        <f t="shared" si="516"/>
        <v>12</v>
      </c>
      <c r="H93" s="66">
        <f t="shared" si="516"/>
        <v>8</v>
      </c>
      <c r="I93" s="66">
        <f t="shared" si="516"/>
        <v>6</v>
      </c>
      <c r="J93" s="66" t="str">
        <f t="shared" si="516"/>
        <v/>
      </c>
      <c r="K93" s="66" t="str">
        <f t="shared" si="516"/>
        <v/>
      </c>
      <c r="L93" s="66" t="str">
        <f t="shared" si="516"/>
        <v/>
      </c>
      <c r="M93" s="66" t="str">
        <f t="shared" si="516"/>
        <v/>
      </c>
      <c r="N93" s="66" t="str">
        <f t="shared" si="516"/>
        <v/>
      </c>
      <c r="O93" s="72" t="str">
        <f t="shared" si="516"/>
        <v/>
      </c>
      <c r="P93" s="67">
        <f t="shared" si="435"/>
        <v>4</v>
      </c>
      <c r="Q93" s="69" t="str">
        <f t="shared" si="436"/>
        <v/>
      </c>
      <c r="R93" s="69" t="str">
        <f t="shared" si="437"/>
        <v/>
      </c>
      <c r="S93" s="69" t="str">
        <f t="shared" si="438"/>
        <v/>
      </c>
      <c r="T93" s="69" t="str">
        <f t="shared" si="439"/>
        <v/>
      </c>
      <c r="U93" s="69" t="str">
        <f t="shared" si="440"/>
        <v/>
      </c>
      <c r="V93" s="69" t="str">
        <f t="shared" si="441"/>
        <v/>
      </c>
      <c r="W93" s="69">
        <f t="shared" si="442"/>
        <v>8</v>
      </c>
      <c r="X93" s="69" t="str">
        <f t="shared" si="443"/>
        <v/>
      </c>
      <c r="Y93" s="69" t="str">
        <f t="shared" si="444"/>
        <v/>
      </c>
      <c r="Z93" s="69" t="str">
        <f t="shared" si="445"/>
        <v/>
      </c>
      <c r="AA93" s="69" t="str">
        <f t="shared" si="446"/>
        <v/>
      </c>
      <c r="AB93" s="69" t="str">
        <f t="shared" si="447"/>
        <v/>
      </c>
      <c r="AC93" s="69" t="str">
        <f t="shared" si="448"/>
        <v/>
      </c>
      <c r="AD93" s="69" t="str">
        <f t="shared" si="449"/>
        <v/>
      </c>
      <c r="AE93" s="69" t="str">
        <f t="shared" si="450"/>
        <v/>
      </c>
      <c r="AF93" s="69" t="str">
        <f t="shared" si="451"/>
        <v/>
      </c>
      <c r="AG93" s="69" t="str">
        <f t="shared" si="452"/>
        <v/>
      </c>
      <c r="AH93" s="69" t="str">
        <f t="shared" si="453"/>
        <v/>
      </c>
      <c r="AI93" s="69" t="str">
        <f t="shared" si="454"/>
        <v/>
      </c>
      <c r="AJ93" s="69" t="str">
        <f t="shared" si="455"/>
        <v/>
      </c>
      <c r="AK93" s="69" t="str">
        <f t="shared" si="456"/>
        <v/>
      </c>
      <c r="AL93" s="69" t="str">
        <f t="shared" si="457"/>
        <v/>
      </c>
      <c r="AM93" s="69">
        <f t="shared" si="458"/>
        <v>21</v>
      </c>
      <c r="AN93" s="69" t="str">
        <f t="shared" si="459"/>
        <v/>
      </c>
      <c r="AO93" s="69" t="str">
        <f t="shared" si="460"/>
        <v/>
      </c>
      <c r="AP93" s="69" t="str">
        <f t="shared" si="461"/>
        <v/>
      </c>
      <c r="AQ93" s="69" t="str">
        <f t="shared" si="462"/>
        <v/>
      </c>
      <c r="AR93" s="69" t="str">
        <f t="shared" si="463"/>
        <v/>
      </c>
      <c r="AS93" s="69" t="str">
        <f t="shared" si="464"/>
        <v/>
      </c>
      <c r="AT93" s="69" t="str">
        <f t="shared" si="465"/>
        <v/>
      </c>
      <c r="AU93" s="69" t="str">
        <f t="shared" si="466"/>
        <v/>
      </c>
      <c r="AV93" s="69" t="str">
        <f t="shared" si="467"/>
        <v/>
      </c>
      <c r="AW93" s="69" t="str">
        <f t="shared" si="468"/>
        <v/>
      </c>
      <c r="AX93" s="69" t="str">
        <f t="shared" si="469"/>
        <v/>
      </c>
      <c r="AY93" s="69" t="str">
        <f t="shared" si="470"/>
        <v/>
      </c>
      <c r="AZ93" s="69" t="str">
        <f t="shared" si="471"/>
        <v/>
      </c>
      <c r="BA93" s="69" t="str">
        <f t="shared" si="472"/>
        <v/>
      </c>
      <c r="BB93" s="69" t="str">
        <f t="shared" si="473"/>
        <v/>
      </c>
      <c r="BC93" s="69" t="str">
        <f t="shared" si="474"/>
        <v/>
      </c>
      <c r="BD93" s="69" t="str">
        <f t="shared" si="475"/>
        <v/>
      </c>
      <c r="BE93" s="69" t="str">
        <f t="shared" si="476"/>
        <v/>
      </c>
      <c r="BF93" s="69" t="str">
        <f t="shared" si="477"/>
        <v/>
      </c>
      <c r="BG93" s="69" t="str">
        <f t="shared" si="478"/>
        <v/>
      </c>
      <c r="BH93" s="69" t="str">
        <f t="shared" si="479"/>
        <v/>
      </c>
      <c r="BI93" s="69" t="str">
        <f t="shared" si="480"/>
        <v/>
      </c>
      <c r="BJ93" s="69" t="str">
        <f t="shared" si="481"/>
        <v/>
      </c>
      <c r="BK93" s="69" t="str">
        <f t="shared" si="482"/>
        <v/>
      </c>
      <c r="BL93" s="69" t="str">
        <f t="shared" si="483"/>
        <v/>
      </c>
      <c r="BM93" s="69" t="str">
        <f t="shared" si="484"/>
        <v/>
      </c>
      <c r="BN93" s="69" t="str">
        <f t="shared" si="485"/>
        <v/>
      </c>
      <c r="BO93" s="69" t="str">
        <f t="shared" si="486"/>
        <v/>
      </c>
      <c r="BP93" s="69" t="str">
        <f t="shared" si="487"/>
        <v/>
      </c>
      <c r="BQ93" s="69" t="str">
        <f t="shared" si="488"/>
        <v/>
      </c>
      <c r="BR93" s="69">
        <f t="shared" si="489"/>
        <v>12</v>
      </c>
      <c r="BS93" s="69" t="str">
        <f t="shared" si="490"/>
        <v/>
      </c>
      <c r="BT93" s="69" t="str">
        <f t="shared" si="491"/>
        <v/>
      </c>
      <c r="BU93" s="69" t="str">
        <f t="shared" si="492"/>
        <v/>
      </c>
      <c r="BV93" s="69" t="str">
        <f t="shared" si="493"/>
        <v/>
      </c>
      <c r="BW93" s="69" t="str">
        <f t="shared" si="494"/>
        <v/>
      </c>
      <c r="BX93" s="69" t="str">
        <f t="shared" si="495"/>
        <v/>
      </c>
      <c r="BY93" s="69" t="str">
        <f t="shared" si="496"/>
        <v/>
      </c>
      <c r="BZ93" s="69" t="str">
        <f t="shared" si="497"/>
        <v/>
      </c>
      <c r="CA93" s="69" t="str">
        <f t="shared" si="498"/>
        <v/>
      </c>
      <c r="CB93" s="69" t="str">
        <f t="shared" si="499"/>
        <v/>
      </c>
      <c r="CC93" s="69" t="str">
        <f t="shared" si="500"/>
        <v/>
      </c>
      <c r="CD93" s="69" t="str">
        <f t="shared" si="501"/>
        <v/>
      </c>
      <c r="CE93" s="69" t="str">
        <f t="shared" si="502"/>
        <v/>
      </c>
      <c r="CF93" s="69" t="str">
        <f t="shared" si="503"/>
        <v/>
      </c>
      <c r="CG93" s="69" t="str">
        <f t="shared" si="504"/>
        <v/>
      </c>
      <c r="CH93" s="69" t="str">
        <f t="shared" si="505"/>
        <v/>
      </c>
      <c r="CI93" s="69" t="str">
        <f t="shared" si="506"/>
        <v/>
      </c>
      <c r="CJ93" s="69" t="str">
        <f t="shared" si="507"/>
        <v/>
      </c>
      <c r="CK93" s="69">
        <f t="shared" si="508"/>
        <v>6</v>
      </c>
      <c r="CL93" s="69" t="str">
        <f t="shared" si="509"/>
        <v/>
      </c>
      <c r="CM93" s="69" t="str">
        <f t="shared" si="510"/>
        <v/>
      </c>
      <c r="CN93" s="69" t="str">
        <f t="shared" si="511"/>
        <v/>
      </c>
      <c r="CO93" s="69" t="str">
        <f t="shared" si="512"/>
        <v/>
      </c>
      <c r="CP93" s="69" t="str">
        <f t="shared" si="513"/>
        <v/>
      </c>
      <c r="CQ93" s="94" t="str">
        <f t="shared" si="514"/>
        <v/>
      </c>
      <c r="CR93" s="111" t="str">
        <f>IF(CU93="","",(IF(CS93=0,CT93*CR$4,(VLOOKUP(CU93,Dane!$A$2:$B$10,2)+2*CS93+CT93)*CR$4)))</f>
        <v/>
      </c>
      <c r="CS93" s="98"/>
      <c r="CT93" s="98"/>
      <c r="CU93" s="98"/>
      <c r="CV93" s="96" t="str">
        <f>IF(CY93="","",(IF(CW93=0,CX93*CV$4,(VLOOKUP(CY93,Dane!$A$2:$B$10,2)+2*CW93+CX93)*CV$4)))</f>
        <v/>
      </c>
      <c r="CW93" s="98"/>
      <c r="CX93" s="98"/>
      <c r="CY93" s="98"/>
      <c r="CZ93" s="96" t="str">
        <f>IF(DC93="","",(IF(DA93=0,DB93*CZ$4,(VLOOKUP(DC93,Dane!$A$2:$B$10,2)+2*DA93+DB93)*CZ$4)))</f>
        <v/>
      </c>
      <c r="DA93" s="98"/>
      <c r="DB93" s="98"/>
      <c r="DC93" s="98"/>
      <c r="DD93" s="96" t="str">
        <f>IF(DG93="","",(IF(DE93=0,DF93*DD$4,(VLOOKUP(DG93,Dane!$A$2:$B$10,2)+2*DE93+DF93)*DD$4)))</f>
        <v/>
      </c>
      <c r="DE93" s="98"/>
      <c r="DF93" s="98"/>
      <c r="DG93" s="98"/>
      <c r="DH93" s="96" t="str">
        <f>IF(DK93="","",(IF(DI93=0,DJ93*DH$4,(VLOOKUP(DK93,Dane!$A$2:$B$10,2)+2*DI93+DJ93)*DH$4)))</f>
        <v/>
      </c>
      <c r="DI93" s="98"/>
      <c r="DJ93" s="98"/>
      <c r="DK93" s="98"/>
      <c r="DL93" s="96" t="str">
        <f>IF(DO93="","",(IF(DM93=0,DN93*DL$4,(VLOOKUP(DO93,Dane!$A$2:$B$10,2)+2*DM93+DN93)*DL$4)))</f>
        <v/>
      </c>
      <c r="DM93" s="98"/>
      <c r="DN93" s="98"/>
      <c r="DO93" s="98"/>
      <c r="DP93" s="96">
        <f>IF(DS93="","",(IF(DQ93=0,DR93*DP$4,(VLOOKUP(DS93,Dane!$A$2:$B$10,2)+2*DQ93+DR93)*DP$4)))</f>
        <v>8</v>
      </c>
      <c r="DQ93" s="99">
        <v>0</v>
      </c>
      <c r="DR93" s="99">
        <v>4</v>
      </c>
      <c r="DS93" s="99">
        <v>5</v>
      </c>
      <c r="DT93" s="96" t="str">
        <f>IF(DW93="","",(IF(DU93=0,DV93*DT$4,(VLOOKUP(DW93,Dane!$A$2:$B$10,2)+2*DU93+DV93)*DT$4)))</f>
        <v/>
      </c>
      <c r="DU93" s="98"/>
      <c r="DV93" s="98"/>
      <c r="DW93" s="98"/>
      <c r="DX93" s="96" t="str">
        <f>IF(EA93="","",(IF(DY93=0,DZ93*DX$4,(VLOOKUP(EA93,Dane!$A$2:$B$10,2)+2*DY93+DZ93)*DX$4)))</f>
        <v/>
      </c>
      <c r="DY93" s="98"/>
      <c r="DZ93" s="98"/>
      <c r="EA93" s="98"/>
      <c r="EB93" s="96" t="str">
        <f>IF(EE93="","",(IF(EC93=0,ED93*EB$4,(VLOOKUP(EE93,Dane!$A$2:$B$10,2)+2*EC93+ED93)*EB$4)))</f>
        <v/>
      </c>
      <c r="EC93" s="98"/>
      <c r="ED93" s="98"/>
      <c r="EE93" s="98"/>
      <c r="EF93" s="96" t="str">
        <f>IF(EI93="","",(IF(EG93=0,EH93*EF$4,(VLOOKUP(EI93,Dane!$A$2:$B$10,2)+2*EG93+EH93)*EF$4)))</f>
        <v/>
      </c>
      <c r="EG93" s="98"/>
      <c r="EH93" s="98"/>
      <c r="EI93" s="98"/>
      <c r="EJ93" s="96" t="str">
        <f>IF(EM93="","",(IF(EK93=0,EL93*EJ$4,(VLOOKUP(EM93,Dane!$A$2:$B$10,2)+2*EK93+EL93)*EJ$4)))</f>
        <v/>
      </c>
      <c r="EK93" s="98"/>
      <c r="EL93" s="98"/>
      <c r="EM93" s="98"/>
      <c r="EN93" s="96" t="str">
        <f>IF(EQ93="","",(IF(EO93=0,EP93*EN$4,(VLOOKUP(EQ93,Dane!$A$2:$B$10,2)+2*EO93+EP93)*EN$4)))</f>
        <v/>
      </c>
      <c r="EO93" s="98"/>
      <c r="EP93" s="98"/>
      <c r="EQ93" s="98"/>
      <c r="ER93" s="96" t="str">
        <f>IF(EU93="","",(IF(ES93=0,ET93*ER$4,(VLOOKUP(EU93,Dane!$A$2:$B$10,2)+2*ES93+ET93)*ER$4)))</f>
        <v/>
      </c>
      <c r="ES93" s="98"/>
      <c r="ET93" s="98"/>
      <c r="EU93" s="98"/>
      <c r="EV93" s="96" t="str">
        <f>IF(EY93="","",(IF(EW93=0,EX93*EV$4,(VLOOKUP(EY93,Dane!$A$2:$B$10,2)+2*EW93+EX93)*EV$4)))</f>
        <v/>
      </c>
      <c r="EW93" s="98"/>
      <c r="EX93" s="98"/>
      <c r="EY93" s="98"/>
      <c r="EZ93" s="96" t="str">
        <f>IF(FC93="","",(IF(FA93=0,FB93*EZ$4,(VLOOKUP(FC93,Dane!$A$2:$B$10,2)+2*FA93+FB93)*EZ$4)))</f>
        <v/>
      </c>
      <c r="FA93" s="98"/>
      <c r="FB93" s="98"/>
      <c r="FC93" s="98"/>
      <c r="FD93" s="96" t="str">
        <f>IF(FG93="","",(IF(FE93=0,FF93*FD$4,(VLOOKUP(FG93,Dane!$A$2:$B$10,2)+2*FE93+FF93)*FD$4)))</f>
        <v/>
      </c>
      <c r="FE93" s="98"/>
      <c r="FF93" s="98"/>
      <c r="FG93" s="98"/>
      <c r="FH93" s="96" t="str">
        <f>IF(FK93="","",(IF(FI93=0,FJ93*FH$4,(VLOOKUP(FK93,Dane!$A$2:$B$10,2)+2*FI93+FJ93)*FH$4)))</f>
        <v/>
      </c>
      <c r="FI93" s="98"/>
      <c r="FJ93" s="98"/>
      <c r="FK93" s="98"/>
      <c r="FL93" s="96" t="str">
        <f>IF(FO93="","",(IF(FM93=0,FN93*FL$4,(VLOOKUP(FO93,Dane!$A$2:$B$10,2)+2*FM93+FN93)*FL$4)))</f>
        <v/>
      </c>
      <c r="FM93" s="98"/>
      <c r="FN93" s="98"/>
      <c r="FO93" s="98"/>
      <c r="FP93" s="96" t="str">
        <f>IF(FS93="","",(IF(FQ93=0,FR93*FP$4,(VLOOKUP(FS93,Dane!$A$2:$B$10,2)+2*FQ93+FR93)*FP$4)))</f>
        <v/>
      </c>
      <c r="FQ93" s="98"/>
      <c r="FR93" s="98"/>
      <c r="FS93" s="98"/>
      <c r="FT93" s="96" t="str">
        <f>IF(FW93="","",(IF(FU93=0,FV93*FT$4,(VLOOKUP(FW93,Dane!$A$2:$B$10,2)+2*FU93+FV93)*FT$4)))</f>
        <v/>
      </c>
      <c r="FU93" s="98"/>
      <c r="FV93" s="98"/>
      <c r="FW93" s="98"/>
      <c r="FX93" s="96" t="str">
        <f>IF(GA93="","",(IF(FY93=0,FZ93*FX$4,(VLOOKUP(GA93,Dane!$A$2:$B$10,2)+2*FY93+FZ93)*FX$4)))</f>
        <v/>
      </c>
      <c r="FY93" s="98"/>
      <c r="FZ93" s="98"/>
      <c r="GA93" s="98"/>
      <c r="GB93" s="96">
        <f>IF(GE93="","",(IF(GC93=0,GD93*GB$4,(VLOOKUP(GE93,Dane!$A$2:$B$10,2)+2*GC93+GD93)*GB$4)))</f>
        <v>21</v>
      </c>
      <c r="GC93" s="99">
        <v>1</v>
      </c>
      <c r="GD93" s="99">
        <v>3</v>
      </c>
      <c r="GE93" s="99">
        <v>3</v>
      </c>
      <c r="GF93" s="96" t="str">
        <f>IF(GI93="","",(IF(GG93=0,GH93*GF$4,(VLOOKUP(GI93,Dane!$A$2:$B$10,2)+2*GG93+GH93)*GF$4)))</f>
        <v/>
      </c>
      <c r="GG93" s="98"/>
      <c r="GH93" s="98"/>
      <c r="GI93" s="98"/>
      <c r="GJ93" s="96" t="str">
        <f>IF(GM93="","",(IF(GK93=0,GL93*GJ$4,(VLOOKUP(GM93,Dane!$A$2:$B$10,2)+2*GK93+GL93)*GJ$4)))</f>
        <v/>
      </c>
      <c r="GK93" s="98"/>
      <c r="GL93" s="98"/>
      <c r="GM93" s="98"/>
      <c r="GN93" s="96" t="str">
        <f>IF(GQ93="","",(IF(GO93=0,GP93*GN$4,(VLOOKUP(GQ93,Dane!$A$2:$B$10,2)+2*GO93+GP93)*GN$4)))</f>
        <v/>
      </c>
      <c r="GO93" s="98"/>
      <c r="GP93" s="98"/>
      <c r="GQ93" s="98"/>
      <c r="GR93" s="96" t="str">
        <f>IF(GU93="","",(IF(GS93=0,GT93*GR$4,(VLOOKUP(GU93,Dane!$A$2:$B$10,2)+2*GS93+GT93)*GR$4)))</f>
        <v/>
      </c>
      <c r="GS93" s="98"/>
      <c r="GT93" s="98"/>
      <c r="GU93" s="98"/>
      <c r="GV93" s="96" t="str">
        <f>IF(GY93="","",(IF(GW93=0,GX93*GV$4,(VLOOKUP(GY93,Dane!$A$2:$B$10,2)+2*GW93+GX93)*GV$4)))</f>
        <v/>
      </c>
      <c r="GW93" s="98"/>
      <c r="GX93" s="98"/>
      <c r="GY93" s="98"/>
      <c r="GZ93" s="96" t="str">
        <f>IF(HC93="","",(IF(HA93=0,HB93*GZ$4,(VLOOKUP(HC93,Dane!$A$2:$B$10,2)+2*HA93+HB93)*GZ$4)))</f>
        <v/>
      </c>
      <c r="HA93" s="98"/>
      <c r="HB93" s="98"/>
      <c r="HC93" s="98"/>
      <c r="HD93" s="96" t="str">
        <f>IF(HG93="","",(IF(HE93=0,HF93*HD$4,(VLOOKUP(HG93,Dane!$A$2:$B$10,2)+2*HE93+HF93)*HD$4)))</f>
        <v/>
      </c>
      <c r="HE93" s="98"/>
      <c r="HF93" s="98"/>
      <c r="HG93" s="98"/>
      <c r="HH93" s="96" t="str">
        <f>IF(HK93="","",(IF(HI93=0,HJ93*HH$4,(VLOOKUP(HK93,Dane!$A$2:$B$10,2)+2*HI93+HJ93)*HH$4)))</f>
        <v/>
      </c>
      <c r="HI93" s="98"/>
      <c r="HJ93" s="98"/>
      <c r="HK93" s="98"/>
      <c r="HL93" s="96" t="str">
        <f>IF(HO93="","",(IF(HM93=0,HN93*HL$4,(VLOOKUP(HO93,Dane!$A$2:$B$10,2)+2*HM93+HN93)*HL$4)))</f>
        <v/>
      </c>
      <c r="HM93" s="98"/>
      <c r="HN93" s="98"/>
      <c r="HO93" s="98"/>
      <c r="HP93" s="96" t="str">
        <f>IF(HS93="","",(IF(HQ93=0,HR93*HP$4,(VLOOKUP(HS93,Dane!$A$2:$B$10,2)+2*HQ93+HR93)*HP$4)))</f>
        <v/>
      </c>
      <c r="HQ93" s="98"/>
      <c r="HR93" s="98"/>
      <c r="HS93" s="98"/>
      <c r="HT93" s="96" t="str">
        <f>IF(HW93="","",(IF(HU93=0,HV93*HT$4,(VLOOKUP(HW93,Dane!$A$2:$B$10,2)+2*HU93+HV93)*HT$4)))</f>
        <v/>
      </c>
      <c r="HU93" s="98"/>
      <c r="HV93" s="98"/>
      <c r="HW93" s="98"/>
      <c r="HX93" s="96" t="str">
        <f>IF(IA93="","",(IF(HY93=0,HZ93*HX$4,(VLOOKUP(IA93,Dane!$A$2:$B$10,2)+2*HY93+HZ93)*HX$4)))</f>
        <v/>
      </c>
      <c r="HY93" s="98"/>
      <c r="HZ93" s="98"/>
      <c r="IA93" s="98"/>
      <c r="IB93" s="96" t="str">
        <f>IF(IE93="","",(IF(IC93=0,ID93*IB$4,(VLOOKUP(IE93,Dane!$A$2:$B$10,2)+2*IC93+ID93)*IB$4)))</f>
        <v/>
      </c>
      <c r="IC93" s="98"/>
      <c r="ID93" s="98"/>
      <c r="IE93" s="98"/>
      <c r="IF93" s="96" t="str">
        <f>IF(II93="","",(IF(IG93=0,IH93*IF$4,(VLOOKUP(II93,Dane!$A$2:$B$10,2)+2*IG93+IH93)*IF$4)))</f>
        <v/>
      </c>
      <c r="IG93" s="98"/>
      <c r="IH93" s="98"/>
      <c r="II93" s="98"/>
      <c r="IJ93" s="96" t="str">
        <f>IF(IM93="","",(IF(IK93=0,IL93*IJ$4,(VLOOKUP(IM93,Dane!$A$2:$B$10,2)+2*IK93+IL93)*IJ$4)))</f>
        <v/>
      </c>
      <c r="IK93" s="98"/>
      <c r="IL93" s="98"/>
      <c r="IM93" s="98"/>
      <c r="IN93" s="96" t="str">
        <f>IF(IQ93="","",(IF(IO93=0,IP93*IN$4,(VLOOKUP(IQ93,Dane!$A$2:$B$10,2)+2*IO93+IP93)*IN$4)))</f>
        <v/>
      </c>
      <c r="IO93" s="98"/>
      <c r="IP93" s="98"/>
      <c r="IQ93" s="98"/>
      <c r="IR93" s="96" t="str">
        <f>IF(IU93="","",(IF(IS93=0,IT93*IR$4,(VLOOKUP(IU93,Dane!$A$2:$B$10,2)+2*IS93+IT93)*IR$4)))</f>
        <v/>
      </c>
      <c r="IS93" s="98"/>
      <c r="IT93" s="98"/>
      <c r="IU93" s="98"/>
      <c r="IV93" s="96" t="str">
        <f>IF(IY93="","",(IF(IW93=0,IX93*IV$4,(VLOOKUP(IY93,Dane!$A$2:$B$10,2)+2*IW93+IX93)*IV$4)))</f>
        <v/>
      </c>
      <c r="IW93" s="98"/>
      <c r="IX93" s="98"/>
      <c r="IY93" s="98"/>
      <c r="IZ93" s="96" t="str">
        <f>IF(JC93="","",(IF(JA93=0,JB93*IZ$4,(VLOOKUP(JC93,Dane!$A$2:$B$10,2)+2*JA93+JB93)*IZ$4)))</f>
        <v/>
      </c>
      <c r="JA93" s="98"/>
      <c r="JB93" s="98"/>
      <c r="JC93" s="98"/>
      <c r="JD93" s="96" t="str">
        <f>IF(JG93="","",(IF(JE93=0,JF93*JD$4,(VLOOKUP(JG93,Dane!$A$2:$B$10,2)+2*JE93+JF93)*JD$4)))</f>
        <v/>
      </c>
      <c r="JE93" s="98"/>
      <c r="JF93" s="98"/>
      <c r="JG93" s="98"/>
      <c r="JH93" s="96" t="str">
        <f>IF(JK93="","",(IF(JI93=0,JJ93*JH$4,(VLOOKUP(JK93,Dane!$A$2:$B$10,2)+2*JI93+JJ93)*JH$4)))</f>
        <v/>
      </c>
      <c r="JI93" s="98"/>
      <c r="JJ93" s="98"/>
      <c r="JK93" s="98"/>
      <c r="JL93" s="96" t="str">
        <f>IF(JO93="","",(IF(JM93=0,JN93*JL$4,(VLOOKUP(JO93,Dane!$A$2:$B$10,2)+2*JM93+JN93)*JL$4)))</f>
        <v/>
      </c>
      <c r="JM93" s="98"/>
      <c r="JN93" s="98"/>
      <c r="JO93" s="98"/>
      <c r="JP93" s="96" t="str">
        <f>IF(JS93="","",(IF(JQ93=0,JR93*JP$4,(VLOOKUP(JS93,Dane!$A$2:$B$10,2)+2*JQ93+JR93)*JP$4)))</f>
        <v/>
      </c>
      <c r="JQ93" s="98"/>
      <c r="JR93" s="98"/>
      <c r="JS93" s="98"/>
      <c r="JT93" s="96" t="str">
        <f>IF(JW93="","",(IF(JU93=0,JV93*JT$4,(VLOOKUP(JW93,Dane!$A$2:$B$10,2)+2*JU93+JV93)*JT$4)))</f>
        <v/>
      </c>
      <c r="JU93" s="98"/>
      <c r="JV93" s="98"/>
      <c r="JW93" s="98"/>
      <c r="JX93" s="96" t="str">
        <f>IF(KA93="","",(IF(JY93=0,JZ93*JX$4,(VLOOKUP(KA93,Dane!$A$2:$B$10,2)+2*JY93+JZ93)*JX$4)))</f>
        <v/>
      </c>
      <c r="JY93" s="98"/>
      <c r="JZ93" s="98"/>
      <c r="KA93" s="98"/>
      <c r="KB93" s="96" t="str">
        <f>IF(KE93="","",(IF(KC93=0,KD93*KB$4,(VLOOKUP(KE93,Dane!$A$2:$B$10,2)+2*KC93+KD93)*KB$4)))</f>
        <v/>
      </c>
      <c r="KC93" s="98"/>
      <c r="KD93" s="98"/>
      <c r="KE93" s="98"/>
      <c r="KF93" s="96" t="str">
        <f>IF(KI93="","",(IF(KG93=0,KH93*KF$4,(VLOOKUP(KI93,Dane!$A$2:$B$10,2)+2*KG93+KH93)*KF$4)))</f>
        <v/>
      </c>
      <c r="KG93" s="98"/>
      <c r="KH93" s="98"/>
      <c r="KI93" s="98"/>
      <c r="KJ93" s="96" t="str">
        <f>IF(KM93="","",(IF(KK93=0,KL93*KJ$4,(VLOOKUP(KM93,Dane!$A$2:$B$10,2)+2*KK93+KL93)*KJ$4)))</f>
        <v/>
      </c>
      <c r="KK93" s="98"/>
      <c r="KL93" s="98"/>
      <c r="KM93" s="98"/>
      <c r="KN93" s="96" t="str">
        <f>IF(KQ93="","",(IF(KO93=0,KP93*KN$4,(VLOOKUP(KQ93,Dane!$A$2:$B$10,2)+2*KO93+KP93)*KN$4)))</f>
        <v/>
      </c>
      <c r="KO93" s="98"/>
      <c r="KP93" s="98"/>
      <c r="KQ93" s="98"/>
      <c r="KR93" s="96" t="str">
        <f>IF(KU93="","",(IF(KS93=0,KT93*KR$4,(VLOOKUP(KU93,Dane!$A$2:$B$10,2)+2*KS93+KT93)*KR$4)))</f>
        <v/>
      </c>
      <c r="KS93" s="98"/>
      <c r="KT93" s="98"/>
      <c r="KU93" s="98"/>
      <c r="KV93" s="96">
        <f>IF(KY93="","",(IF(KW93=0,KX93*KV$4,(VLOOKUP(KY93,Dane!$A$2:$B$10,2)+2*KW93+KX93)*KV$4)))</f>
        <v>12</v>
      </c>
      <c r="KW93" s="99">
        <v>1</v>
      </c>
      <c r="KX93" s="99">
        <v>2</v>
      </c>
      <c r="KY93" s="99">
        <v>0</v>
      </c>
      <c r="KZ93" s="96" t="str">
        <f>IF(LC93="","",(IF(LA93=0,LB93*KZ$4,(VLOOKUP(LC93,Dane!$A$2:$B$10,2)+2*LA93+LB93)*KZ$4)))</f>
        <v/>
      </c>
      <c r="LA93" s="98"/>
      <c r="LB93" s="98"/>
      <c r="LC93" s="98"/>
      <c r="LD93" s="96" t="str">
        <f>IF(LG93="","",(IF(LE93=0,LF93*LD$4,(VLOOKUP(LG93,Dane!$A$2:$B$10,2)+2*LE93+LF93)*LD$4)))</f>
        <v/>
      </c>
      <c r="LE93" s="98"/>
      <c r="LF93" s="98"/>
      <c r="LG93" s="98"/>
      <c r="LH93" s="96" t="str">
        <f>IF(LK93="","",(IF(LI93=0,LJ93*LH$4,(VLOOKUP(LK93,Dane!$A$2:$B$10,2)+2*LI93+LJ93)*LH$4)))</f>
        <v/>
      </c>
      <c r="LI93" s="98"/>
      <c r="LJ93" s="98"/>
      <c r="LK93" s="98"/>
      <c r="LL93" s="96" t="str">
        <f>IF(LO93="","",(IF(LM93=0,LN93*LL$4,(VLOOKUP(LO93,Dane!$A$2:$B$10,2)+2*LM93+LN93)*LL$4)))</f>
        <v/>
      </c>
      <c r="LM93" s="98"/>
      <c r="LN93" s="98"/>
      <c r="LO93" s="98"/>
      <c r="LP93" s="96" t="str">
        <f>IF(LS93="","",(IF(LQ93=0,LR93*LP$4,(VLOOKUP(LS93,Dane!$A$2:$B$10,2)+2*LQ93+LR93)*LP$4)))</f>
        <v/>
      </c>
      <c r="LQ93" s="98"/>
      <c r="LR93" s="98"/>
      <c r="LS93" s="98"/>
      <c r="LT93" s="96" t="str">
        <f>IF(LW93="","",(IF(LU93=0,LV93*LT$4,(VLOOKUP(LW93,Dane!$A$2:$B$10,2)+2*LU93+LV93)*LT$4)))</f>
        <v/>
      </c>
      <c r="LU93" s="98"/>
      <c r="LV93" s="98"/>
      <c r="LW93" s="98"/>
      <c r="LX93" s="96" t="str">
        <f>IF(MA93="","",(IF(LY93=0,LZ93*LX$4,(VLOOKUP(MA93,Dane!$A$2:$B$10,2)+2*LY93+LZ93)*LX$4)))</f>
        <v/>
      </c>
      <c r="LY93" s="98"/>
      <c r="LZ93" s="98"/>
      <c r="MA93" s="98"/>
      <c r="MB93" s="96" t="str">
        <f>IF(ME93="","",(IF(MC93=0,MD93*MB$4,(VLOOKUP(ME93,Dane!$A$2:$B$10,2)+2*MC93+MD93)*MB$4)))</f>
        <v/>
      </c>
      <c r="MC93" s="98"/>
      <c r="MD93" s="98"/>
      <c r="ME93" s="98"/>
      <c r="MF93" s="96" t="str">
        <f>IF(MI93="","",(IF(MG93=0,MH93*MF$4,(VLOOKUP(MI93,Dane!$A$2:$B$10,2)+2*MG93+MH93)*MF$4)))</f>
        <v/>
      </c>
      <c r="MG93" s="98"/>
      <c r="MH93" s="98"/>
      <c r="MI93" s="98"/>
      <c r="MJ93" s="96" t="str">
        <f>IF(MM93="","",(IF(MK93=0,ML93*MJ$4,(VLOOKUP(MM93,Dane!$A$2:$B$10,2)+2*MK93+ML93)*MJ$4)))</f>
        <v/>
      </c>
      <c r="MK93" s="98"/>
      <c r="ML93" s="98"/>
      <c r="MM93" s="98"/>
      <c r="MN93" s="96" t="str">
        <f>IF(MQ93="","",(IF(MO93=0,MP93*MN$4,(VLOOKUP(MQ93,Dane!$A$2:$B$10,2)+2*MO93+MP93)*MN$4)))</f>
        <v/>
      </c>
      <c r="MO93" s="98"/>
      <c r="MP93" s="98"/>
      <c r="MQ93" s="98"/>
      <c r="MR93" s="96" t="str">
        <f>IF(MU93="","",(IF(MS93=0,MT93*MR$4,(VLOOKUP(MU93,Dane!$A$2:$B$10,2)+2*MS93+MT93)*MR$4)))</f>
        <v/>
      </c>
      <c r="MS93" s="98"/>
      <c r="MT93" s="98"/>
      <c r="MU93" s="98"/>
      <c r="MV93" s="96" t="str">
        <f>IF(MY93="","",(IF(MW93=0,MX93*MV$4,(VLOOKUP(MY93,Dane!$A$2:$B$10,2)+2*MW93+MX93)*MV$4)))</f>
        <v/>
      </c>
      <c r="MW93" s="98"/>
      <c r="MX93" s="98"/>
      <c r="MY93" s="98"/>
      <c r="MZ93" s="96" t="str">
        <f>IF(NC93="","",(IF(NA93=0,NB93*MZ$4,(VLOOKUP(NC93,Dane!$A$2:$B$10,2)+2*NA93+NB93)*MZ$4)))</f>
        <v/>
      </c>
      <c r="NA93" s="98"/>
      <c r="NB93" s="98"/>
      <c r="NC93" s="98"/>
      <c r="ND93" s="96" t="str">
        <f>IF(NG93="","",(IF(NE93=0,NF93*ND$4,(VLOOKUP(NG93,Dane!$A$2:$B$10,2)+2*NE93+NF93)*ND$4)))</f>
        <v/>
      </c>
      <c r="NE93" s="98"/>
      <c r="NF93" s="98"/>
      <c r="NG93" s="98"/>
      <c r="NH93" s="96" t="str">
        <f>IF(NK93="","",(IF(NI93=0,NJ93*NH$4,(VLOOKUP(NK93,Dane!$A$2:$B$10,2)+2*NI93+NJ93)*NH$4)))</f>
        <v/>
      </c>
      <c r="NI93" s="98"/>
      <c r="NJ93" s="98"/>
      <c r="NK93" s="98"/>
      <c r="NL93" s="96" t="str">
        <f>IF(NO93="","",(IF(NM93=0,NN93*NL$4,(VLOOKUP(NO93,Dane!$A$2:$B$10,2)+2*NM93+NN93)*NL$4)))</f>
        <v/>
      </c>
      <c r="NM93" s="98"/>
      <c r="NN93" s="98"/>
      <c r="NO93" s="98"/>
      <c r="NP93" s="96" t="str">
        <f>IF(NS93="","",(IF(NQ93=0,NR93*NP$4,(VLOOKUP(NS93,Dane!$A$2:$B$10,2)+2*NQ93+NR93)*NP$4)))</f>
        <v/>
      </c>
      <c r="NQ93" s="98"/>
      <c r="NR93" s="98"/>
      <c r="NS93" s="98"/>
      <c r="NT93" s="96">
        <f>IF(NW93="","",(IF(NU93=0,NV93*NT$4,(VLOOKUP(NW93,Dane!$A$2:$B$10,2)+2*NU93+NV93)*NT$4)))</f>
        <v>6</v>
      </c>
      <c r="NU93" s="99">
        <v>0</v>
      </c>
      <c r="NV93" s="99">
        <v>2</v>
      </c>
      <c r="NW93" s="99">
        <v>0</v>
      </c>
      <c r="NX93" s="96" t="str">
        <f>IF(OA93="","",(IF(NY93=0,NZ93*NX$4,(VLOOKUP(OA93,Dane!$A$2:$B$10,2)+2*NY93+NZ93)*NX$4)))</f>
        <v/>
      </c>
      <c r="NY93" s="98"/>
      <c r="NZ93" s="98"/>
      <c r="OA93" s="98"/>
      <c r="OB93" s="96" t="str">
        <f>IF(OE93="","",(IF(OC93=0,OD93*OB$4,(VLOOKUP(OE93,Dane!$A$2:$B$10,2)+2*OC93+OD93)*OB$4)))</f>
        <v/>
      </c>
      <c r="OC93" s="98"/>
      <c r="OD93" s="98"/>
      <c r="OE93" s="98"/>
      <c r="OF93" s="96" t="str">
        <f>IF(OI93="","",(IF(OG93=0,OH93*OF$4,(VLOOKUP(OI93,Dane!$A$2:$B$10,2)+2*OG93+OH93)*OF$4)))</f>
        <v/>
      </c>
      <c r="OG93" s="98"/>
      <c r="OH93" s="98"/>
      <c r="OI93" s="98"/>
      <c r="OJ93" s="96" t="str">
        <f>IF(OM93="","",(IF(OK93=0,OL93*OJ$4,(VLOOKUP(OM93,Dane!$A$2:$B$10,2)+2*OK93+OL93)*OJ$4)))</f>
        <v/>
      </c>
      <c r="OK93" s="98"/>
      <c r="OL93" s="98"/>
      <c r="OM93" s="98"/>
      <c r="ON93" s="96" t="str">
        <f>IF(OQ93="","",(IF(OO93=0,OP93*ON$4,(VLOOKUP(OQ93,Dane!$A$2:$B$10,2)+2*OO93+OP93)*ON$4)))</f>
        <v/>
      </c>
      <c r="OO93" s="98"/>
      <c r="OP93" s="98"/>
      <c r="OQ93" s="98"/>
      <c r="OR93" s="96" t="str">
        <f>IF(OU93="","",(IF(OS93=0,OT93*OR$4,(VLOOKUP(OU93,Dane!$A$2:$B$10,2)+2*OS93+OT93)*OR$4)))</f>
        <v/>
      </c>
      <c r="OS93" s="98"/>
      <c r="OT93" s="98"/>
      <c r="OU93" s="112"/>
    </row>
    <row r="94" spans="1:411" x14ac:dyDescent="0.25">
      <c r="A94" s="61">
        <f t="shared" si="433"/>
        <v>89</v>
      </c>
      <c r="B94" s="83" t="s">
        <v>226</v>
      </c>
      <c r="C94" s="63">
        <v>2000</v>
      </c>
      <c r="D94" s="64" t="str">
        <f>VLOOKUP(C94,Dane!$A$17:$B$34,2)</f>
        <v>kadet</v>
      </c>
      <c r="E94" s="65">
        <f t="shared" si="434"/>
        <v>46</v>
      </c>
      <c r="F94" s="66">
        <f t="shared" si="516"/>
        <v>46</v>
      </c>
      <c r="G94" s="66" t="str">
        <f t="shared" si="516"/>
        <v/>
      </c>
      <c r="H94" s="66" t="str">
        <f t="shared" si="516"/>
        <v/>
      </c>
      <c r="I94" s="66" t="str">
        <f t="shared" si="516"/>
        <v/>
      </c>
      <c r="J94" s="66" t="str">
        <f t="shared" si="516"/>
        <v/>
      </c>
      <c r="K94" s="66" t="str">
        <f t="shared" si="516"/>
        <v/>
      </c>
      <c r="L94" s="66" t="str">
        <f t="shared" si="516"/>
        <v/>
      </c>
      <c r="M94" s="66" t="str">
        <f t="shared" si="516"/>
        <v/>
      </c>
      <c r="N94" s="66" t="str">
        <f t="shared" si="516"/>
        <v/>
      </c>
      <c r="O94" s="72" t="str">
        <f t="shared" si="516"/>
        <v/>
      </c>
      <c r="P94" s="67">
        <f t="shared" si="435"/>
        <v>1</v>
      </c>
      <c r="Q94" s="69" t="str">
        <f t="shared" si="436"/>
        <v/>
      </c>
      <c r="R94" s="69" t="str">
        <f t="shared" si="437"/>
        <v/>
      </c>
      <c r="S94" s="69" t="str">
        <f t="shared" si="438"/>
        <v/>
      </c>
      <c r="T94" s="69" t="str">
        <f t="shared" si="439"/>
        <v/>
      </c>
      <c r="U94" s="69" t="str">
        <f t="shared" si="440"/>
        <v/>
      </c>
      <c r="V94" s="69" t="str">
        <f t="shared" si="441"/>
        <v/>
      </c>
      <c r="W94" s="69" t="str">
        <f t="shared" si="442"/>
        <v/>
      </c>
      <c r="X94" s="69" t="str">
        <f t="shared" si="443"/>
        <v/>
      </c>
      <c r="Y94" s="69" t="str">
        <f t="shared" si="444"/>
        <v/>
      </c>
      <c r="Z94" s="69" t="str">
        <f t="shared" si="445"/>
        <v/>
      </c>
      <c r="AA94" s="69" t="str">
        <f t="shared" si="446"/>
        <v/>
      </c>
      <c r="AB94" s="69" t="str">
        <f t="shared" si="447"/>
        <v/>
      </c>
      <c r="AC94" s="69" t="str">
        <f t="shared" si="448"/>
        <v/>
      </c>
      <c r="AD94" s="69" t="str">
        <f t="shared" si="449"/>
        <v/>
      </c>
      <c r="AE94" s="69" t="str">
        <f t="shared" si="450"/>
        <v/>
      </c>
      <c r="AF94" s="69">
        <f t="shared" si="451"/>
        <v>46</v>
      </c>
      <c r="AG94" s="69" t="str">
        <f t="shared" si="452"/>
        <v/>
      </c>
      <c r="AH94" s="69" t="str">
        <f t="shared" si="453"/>
        <v/>
      </c>
      <c r="AI94" s="69" t="str">
        <f t="shared" si="454"/>
        <v/>
      </c>
      <c r="AJ94" s="69" t="str">
        <f t="shared" si="455"/>
        <v/>
      </c>
      <c r="AK94" s="69" t="str">
        <f t="shared" si="456"/>
        <v/>
      </c>
      <c r="AL94" s="69" t="str">
        <f t="shared" si="457"/>
        <v/>
      </c>
      <c r="AM94" s="69" t="str">
        <f t="shared" si="458"/>
        <v/>
      </c>
      <c r="AN94" s="69" t="str">
        <f t="shared" si="459"/>
        <v/>
      </c>
      <c r="AO94" s="69" t="str">
        <f t="shared" si="460"/>
        <v/>
      </c>
      <c r="AP94" s="69" t="str">
        <f t="shared" si="461"/>
        <v/>
      </c>
      <c r="AQ94" s="69" t="str">
        <f t="shared" si="462"/>
        <v/>
      </c>
      <c r="AR94" s="69" t="str">
        <f t="shared" si="463"/>
        <v/>
      </c>
      <c r="AS94" s="69" t="str">
        <f t="shared" si="464"/>
        <v/>
      </c>
      <c r="AT94" s="69" t="str">
        <f t="shared" si="465"/>
        <v/>
      </c>
      <c r="AU94" s="69" t="str">
        <f t="shared" si="466"/>
        <v/>
      </c>
      <c r="AV94" s="69" t="str">
        <f t="shared" si="467"/>
        <v/>
      </c>
      <c r="AW94" s="69" t="str">
        <f t="shared" si="468"/>
        <v/>
      </c>
      <c r="AX94" s="69" t="str">
        <f t="shared" si="469"/>
        <v/>
      </c>
      <c r="AY94" s="69" t="str">
        <f t="shared" si="470"/>
        <v/>
      </c>
      <c r="AZ94" s="69" t="str">
        <f t="shared" si="471"/>
        <v/>
      </c>
      <c r="BA94" s="69" t="str">
        <f t="shared" si="472"/>
        <v/>
      </c>
      <c r="BB94" s="69" t="str">
        <f t="shared" si="473"/>
        <v/>
      </c>
      <c r="BC94" s="69" t="str">
        <f t="shared" si="474"/>
        <v/>
      </c>
      <c r="BD94" s="69" t="str">
        <f t="shared" si="475"/>
        <v/>
      </c>
      <c r="BE94" s="69" t="str">
        <f t="shared" si="476"/>
        <v/>
      </c>
      <c r="BF94" s="69" t="str">
        <f t="shared" si="477"/>
        <v/>
      </c>
      <c r="BG94" s="69" t="str">
        <f t="shared" si="478"/>
        <v/>
      </c>
      <c r="BH94" s="69" t="str">
        <f t="shared" si="479"/>
        <v/>
      </c>
      <c r="BI94" s="69" t="str">
        <f t="shared" si="480"/>
        <v/>
      </c>
      <c r="BJ94" s="69" t="str">
        <f t="shared" si="481"/>
        <v/>
      </c>
      <c r="BK94" s="69" t="str">
        <f t="shared" si="482"/>
        <v/>
      </c>
      <c r="BL94" s="69" t="str">
        <f t="shared" si="483"/>
        <v/>
      </c>
      <c r="BM94" s="69" t="str">
        <f t="shared" si="484"/>
        <v/>
      </c>
      <c r="BN94" s="69" t="str">
        <f t="shared" si="485"/>
        <v/>
      </c>
      <c r="BO94" s="69" t="str">
        <f t="shared" si="486"/>
        <v/>
      </c>
      <c r="BP94" s="69" t="str">
        <f t="shared" si="487"/>
        <v/>
      </c>
      <c r="BQ94" s="69" t="str">
        <f t="shared" si="488"/>
        <v/>
      </c>
      <c r="BR94" s="69" t="str">
        <f t="shared" si="489"/>
        <v/>
      </c>
      <c r="BS94" s="69" t="str">
        <f t="shared" si="490"/>
        <v/>
      </c>
      <c r="BT94" s="69" t="str">
        <f t="shared" si="491"/>
        <v/>
      </c>
      <c r="BU94" s="69" t="str">
        <f t="shared" si="492"/>
        <v/>
      </c>
      <c r="BV94" s="69" t="str">
        <f t="shared" si="493"/>
        <v/>
      </c>
      <c r="BW94" s="69" t="str">
        <f t="shared" si="494"/>
        <v/>
      </c>
      <c r="BX94" s="69" t="str">
        <f t="shared" si="495"/>
        <v/>
      </c>
      <c r="BY94" s="69" t="str">
        <f t="shared" si="496"/>
        <v/>
      </c>
      <c r="BZ94" s="69" t="str">
        <f t="shared" si="497"/>
        <v/>
      </c>
      <c r="CA94" s="69" t="str">
        <f t="shared" si="498"/>
        <v/>
      </c>
      <c r="CB94" s="69" t="str">
        <f t="shared" si="499"/>
        <v/>
      </c>
      <c r="CC94" s="69" t="str">
        <f t="shared" si="500"/>
        <v/>
      </c>
      <c r="CD94" s="69" t="str">
        <f t="shared" si="501"/>
        <v/>
      </c>
      <c r="CE94" s="69" t="str">
        <f t="shared" si="502"/>
        <v/>
      </c>
      <c r="CF94" s="69" t="str">
        <f t="shared" si="503"/>
        <v/>
      </c>
      <c r="CG94" s="69" t="str">
        <f t="shared" si="504"/>
        <v/>
      </c>
      <c r="CH94" s="69" t="str">
        <f t="shared" si="505"/>
        <v/>
      </c>
      <c r="CI94" s="69" t="str">
        <f t="shared" si="506"/>
        <v/>
      </c>
      <c r="CJ94" s="69" t="str">
        <f t="shared" si="507"/>
        <v/>
      </c>
      <c r="CK94" s="69" t="str">
        <f t="shared" si="508"/>
        <v/>
      </c>
      <c r="CL94" s="69" t="str">
        <f t="shared" si="509"/>
        <v/>
      </c>
      <c r="CM94" s="69" t="str">
        <f t="shared" si="510"/>
        <v/>
      </c>
      <c r="CN94" s="69" t="str">
        <f t="shared" si="511"/>
        <v/>
      </c>
      <c r="CO94" s="69" t="str">
        <f t="shared" si="512"/>
        <v/>
      </c>
      <c r="CP94" s="69" t="str">
        <f t="shared" si="513"/>
        <v/>
      </c>
      <c r="CQ94" s="94" t="str">
        <f t="shared" si="514"/>
        <v/>
      </c>
      <c r="CR94" s="111" t="str">
        <f>IF(CU94="","",(IF(CS94=0,CT94*CR$4,(VLOOKUP(CU94,Dane!$A$2:$B$10,2)+2*CS94+CT94)*CR$4)))</f>
        <v/>
      </c>
      <c r="CS94" s="98"/>
      <c r="CT94" s="98"/>
      <c r="CU94" s="98"/>
      <c r="CV94" s="96" t="str">
        <f>IF(CY94="","",(IF(CW94=0,CX94*CV$4,(VLOOKUP(CY94,Dane!$A$2:$B$10,2)+2*CW94+CX94)*CV$4)))</f>
        <v/>
      </c>
      <c r="CW94" s="98"/>
      <c r="CX94" s="98"/>
      <c r="CY94" s="98"/>
      <c r="CZ94" s="96" t="str">
        <f>IF(DC94="","",(IF(DA94=0,DB94*CZ$4,(VLOOKUP(DC94,Dane!$A$2:$B$10,2)+2*DA94+DB94)*CZ$4)))</f>
        <v/>
      </c>
      <c r="DA94" s="98"/>
      <c r="DB94" s="98"/>
      <c r="DC94" s="98"/>
      <c r="DD94" s="96" t="str">
        <f>IF(DG94="","",(IF(DE94=0,DF94*DD$4,(VLOOKUP(DG94,Dane!$A$2:$B$10,2)+2*DE94+DF94)*DD$4)))</f>
        <v/>
      </c>
      <c r="DE94" s="98"/>
      <c r="DF94" s="98"/>
      <c r="DG94" s="98"/>
      <c r="DH94" s="96" t="str">
        <f>IF(DK94="","",(IF(DI94=0,DJ94*DH$4,(VLOOKUP(DK94,Dane!$A$2:$B$10,2)+2*DI94+DJ94)*DH$4)))</f>
        <v/>
      </c>
      <c r="DI94" s="98"/>
      <c r="DJ94" s="98"/>
      <c r="DK94" s="98"/>
      <c r="DL94" s="96" t="str">
        <f>IF(DO94="","",(IF(DM94=0,DN94*DL$4,(VLOOKUP(DO94,Dane!$A$2:$B$10,2)+2*DM94+DN94)*DL$4)))</f>
        <v/>
      </c>
      <c r="DM94" s="98"/>
      <c r="DN94" s="98"/>
      <c r="DO94" s="98"/>
      <c r="DP94" s="96" t="str">
        <f>IF(DS94="","",(IF(DQ94=0,DR94*DP$4,(VLOOKUP(DS94,Dane!$A$2:$B$10,2)+2*DQ94+DR94)*DP$4)))</f>
        <v/>
      </c>
      <c r="DQ94" s="98"/>
      <c r="DR94" s="98"/>
      <c r="DS94" s="98"/>
      <c r="DT94" s="96" t="str">
        <f>IF(DW94="","",(IF(DU94=0,DV94*DT$4,(VLOOKUP(DW94,Dane!$A$2:$B$10,2)+2*DU94+DV94)*DT$4)))</f>
        <v/>
      </c>
      <c r="DU94" s="98"/>
      <c r="DV94" s="98"/>
      <c r="DW94" s="98"/>
      <c r="DX94" s="96" t="str">
        <f>IF(EA94="","",(IF(DY94=0,DZ94*DX$4,(VLOOKUP(EA94,Dane!$A$2:$B$10,2)+2*DY94+DZ94)*DX$4)))</f>
        <v/>
      </c>
      <c r="DY94" s="98"/>
      <c r="DZ94" s="98"/>
      <c r="EA94" s="98"/>
      <c r="EB94" s="96" t="str">
        <f>IF(EE94="","",(IF(EC94=0,ED94*EB$4,(VLOOKUP(EE94,Dane!$A$2:$B$10,2)+2*EC94+ED94)*EB$4)))</f>
        <v/>
      </c>
      <c r="EC94" s="98"/>
      <c r="ED94" s="98"/>
      <c r="EE94" s="98"/>
      <c r="EF94" s="96" t="str">
        <f>IF(EI94="","",(IF(EG94=0,EH94*EF$4,(VLOOKUP(EI94,Dane!$A$2:$B$10,2)+2*EG94+EH94)*EF$4)))</f>
        <v/>
      </c>
      <c r="EG94" s="98"/>
      <c r="EH94" s="98"/>
      <c r="EI94" s="98"/>
      <c r="EJ94" s="96" t="str">
        <f>IF(EM94="","",(IF(EK94=0,EL94*EJ$4,(VLOOKUP(EM94,Dane!$A$2:$B$10,2)+2*EK94+EL94)*EJ$4)))</f>
        <v/>
      </c>
      <c r="EK94" s="98"/>
      <c r="EL94" s="98"/>
      <c r="EM94" s="98"/>
      <c r="EN94" s="96" t="str">
        <f>IF(EQ94="","",(IF(EO94=0,EP94*EN$4,(VLOOKUP(EQ94,Dane!$A$2:$B$10,2)+2*EO94+EP94)*EN$4)))</f>
        <v/>
      </c>
      <c r="EO94" s="98"/>
      <c r="EP94" s="98"/>
      <c r="EQ94" s="98"/>
      <c r="ER94" s="96" t="str">
        <f>IF(EU94="","",(IF(ES94=0,ET94*ER$4,(VLOOKUP(EU94,Dane!$A$2:$B$10,2)+2*ES94+ET94)*ER$4)))</f>
        <v/>
      </c>
      <c r="ES94" s="98"/>
      <c r="ET94" s="98"/>
      <c r="EU94" s="98"/>
      <c r="EV94" s="96" t="str">
        <f>IF(EY94="","",(IF(EW94=0,EX94*EV$4,(VLOOKUP(EY94,Dane!$A$2:$B$10,2)+2*EW94+EX94)*EV$4)))</f>
        <v/>
      </c>
      <c r="EW94" s="98"/>
      <c r="EX94" s="98"/>
      <c r="EY94" s="98"/>
      <c r="EZ94" s="96">
        <f>IF(FC94="","",(IF(FA94=0,FB94*EZ$4,(VLOOKUP(FC94,Dane!$A$2:$B$10,2)+2*FA94+FB94)*EZ$4)))</f>
        <v>46</v>
      </c>
      <c r="FA94" s="99">
        <v>2</v>
      </c>
      <c r="FB94" s="99">
        <v>2</v>
      </c>
      <c r="FC94" s="99">
        <v>3</v>
      </c>
      <c r="FD94" s="96" t="str">
        <f>IF(FG94="","",(IF(FE94=0,FF94*FD$4,(VLOOKUP(FG94,Dane!$A$2:$B$10,2)+2*FE94+FF94)*FD$4)))</f>
        <v/>
      </c>
      <c r="FE94" s="98"/>
      <c r="FF94" s="98"/>
      <c r="FG94" s="98"/>
      <c r="FH94" s="96" t="str">
        <f>IF(FK94="","",(IF(FI94=0,FJ94*FH$4,(VLOOKUP(FK94,Dane!$A$2:$B$10,2)+2*FI94+FJ94)*FH$4)))</f>
        <v/>
      </c>
      <c r="FI94" s="98"/>
      <c r="FJ94" s="98"/>
      <c r="FK94" s="98"/>
      <c r="FL94" s="96" t="str">
        <f>IF(FO94="","",(IF(FM94=0,FN94*FL$4,(VLOOKUP(FO94,Dane!$A$2:$B$10,2)+2*FM94+FN94)*FL$4)))</f>
        <v/>
      </c>
      <c r="FM94" s="98"/>
      <c r="FN94" s="98"/>
      <c r="FO94" s="98"/>
      <c r="FP94" s="96" t="str">
        <f>IF(FS94="","",(IF(FQ94=0,FR94*FP$4,(VLOOKUP(FS94,Dane!$A$2:$B$10,2)+2*FQ94+FR94)*FP$4)))</f>
        <v/>
      </c>
      <c r="FQ94" s="98"/>
      <c r="FR94" s="98"/>
      <c r="FS94" s="98"/>
      <c r="FT94" s="96" t="str">
        <f>IF(FW94="","",(IF(FU94=0,FV94*FT$4,(VLOOKUP(FW94,Dane!$A$2:$B$10,2)+2*FU94+FV94)*FT$4)))</f>
        <v/>
      </c>
      <c r="FU94" s="98"/>
      <c r="FV94" s="98"/>
      <c r="FW94" s="98"/>
      <c r="FX94" s="96" t="str">
        <f>IF(GA94="","",(IF(FY94=0,FZ94*FX$4,(VLOOKUP(GA94,Dane!$A$2:$B$10,2)+2*FY94+FZ94)*FX$4)))</f>
        <v/>
      </c>
      <c r="FY94" s="98"/>
      <c r="FZ94" s="98"/>
      <c r="GA94" s="98"/>
      <c r="GB94" s="96" t="str">
        <f>IF(GE94="","",(IF(GC94=0,GD94*GB$4,(VLOOKUP(GE94,Dane!$A$2:$B$10,2)+2*GC94+GD94)*GB$4)))</f>
        <v/>
      </c>
      <c r="GC94" s="98"/>
      <c r="GD94" s="98"/>
      <c r="GE94" s="98"/>
      <c r="GF94" s="96" t="str">
        <f>IF(GI94="","",(IF(GG94=0,GH94*GF$4,(VLOOKUP(GI94,Dane!$A$2:$B$10,2)+2*GG94+GH94)*GF$4)))</f>
        <v/>
      </c>
      <c r="GG94" s="98"/>
      <c r="GH94" s="98"/>
      <c r="GI94" s="98"/>
      <c r="GJ94" s="96" t="str">
        <f>IF(GM94="","",(IF(GK94=0,GL94*GJ$4,(VLOOKUP(GM94,Dane!$A$2:$B$10,2)+2*GK94+GL94)*GJ$4)))</f>
        <v/>
      </c>
      <c r="GK94" s="98"/>
      <c r="GL94" s="98"/>
      <c r="GM94" s="98"/>
      <c r="GN94" s="96" t="str">
        <f>IF(GQ94="","",(IF(GO94=0,GP94*GN$4,(VLOOKUP(GQ94,Dane!$A$2:$B$10,2)+2*GO94+GP94)*GN$4)))</f>
        <v/>
      </c>
      <c r="GO94" s="98"/>
      <c r="GP94" s="98"/>
      <c r="GQ94" s="98"/>
      <c r="GR94" s="96" t="str">
        <f>IF(GU94="","",(IF(GS94=0,GT94*GR$4,(VLOOKUP(GU94,Dane!$A$2:$B$10,2)+2*GS94+GT94)*GR$4)))</f>
        <v/>
      </c>
      <c r="GS94" s="98"/>
      <c r="GT94" s="98"/>
      <c r="GU94" s="98"/>
      <c r="GV94" s="96" t="str">
        <f>IF(GY94="","",(IF(GW94=0,GX94*GV$4,(VLOOKUP(GY94,Dane!$A$2:$B$10,2)+2*GW94+GX94)*GV$4)))</f>
        <v/>
      </c>
      <c r="GW94" s="98"/>
      <c r="GX94" s="98"/>
      <c r="GY94" s="98"/>
      <c r="GZ94" s="96" t="str">
        <f>IF(HC94="","",(IF(HA94=0,HB94*GZ$4,(VLOOKUP(HC94,Dane!$A$2:$B$10,2)+2*HA94+HB94)*GZ$4)))</f>
        <v/>
      </c>
      <c r="HA94" s="98"/>
      <c r="HB94" s="98"/>
      <c r="HC94" s="98"/>
      <c r="HD94" s="96" t="str">
        <f>IF(HG94="","",(IF(HE94=0,HF94*HD$4,(VLOOKUP(HG94,Dane!$A$2:$B$10,2)+2*HE94+HF94)*HD$4)))</f>
        <v/>
      </c>
      <c r="HE94" s="98"/>
      <c r="HF94" s="98"/>
      <c r="HG94" s="98"/>
      <c r="HH94" s="96" t="str">
        <f>IF(HK94="","",(IF(HI94=0,HJ94*HH$4,(VLOOKUP(HK94,Dane!$A$2:$B$10,2)+2*HI94+HJ94)*HH$4)))</f>
        <v/>
      </c>
      <c r="HI94" s="98"/>
      <c r="HJ94" s="98"/>
      <c r="HK94" s="98"/>
      <c r="HL94" s="96" t="str">
        <f>IF(HO94="","",(IF(HM94=0,HN94*HL$4,(VLOOKUP(HO94,Dane!$A$2:$B$10,2)+2*HM94+HN94)*HL$4)))</f>
        <v/>
      </c>
      <c r="HM94" s="98"/>
      <c r="HN94" s="98"/>
      <c r="HO94" s="98"/>
      <c r="HP94" s="96" t="str">
        <f>IF(HS94="","",(IF(HQ94=0,HR94*HP$4,(VLOOKUP(HS94,Dane!$A$2:$B$10,2)+2*HQ94+HR94)*HP$4)))</f>
        <v/>
      </c>
      <c r="HQ94" s="98"/>
      <c r="HR94" s="98"/>
      <c r="HS94" s="98"/>
      <c r="HT94" s="96" t="str">
        <f>IF(HW94="","",(IF(HU94=0,HV94*HT$4,(VLOOKUP(HW94,Dane!$A$2:$B$10,2)+2*HU94+HV94)*HT$4)))</f>
        <v/>
      </c>
      <c r="HU94" s="98"/>
      <c r="HV94" s="98"/>
      <c r="HW94" s="98"/>
      <c r="HX94" s="96" t="str">
        <f>IF(IA94="","",(IF(HY94=0,HZ94*HX$4,(VLOOKUP(IA94,Dane!$A$2:$B$10,2)+2*HY94+HZ94)*HX$4)))</f>
        <v/>
      </c>
      <c r="HY94" s="98"/>
      <c r="HZ94" s="98"/>
      <c r="IA94" s="98"/>
      <c r="IB94" s="96" t="str">
        <f>IF(IE94="","",(IF(IC94=0,ID94*IB$4,(VLOOKUP(IE94,Dane!$A$2:$B$10,2)+2*IC94+ID94)*IB$4)))</f>
        <v/>
      </c>
      <c r="IC94" s="98"/>
      <c r="ID94" s="98"/>
      <c r="IE94" s="98"/>
      <c r="IF94" s="96" t="str">
        <f>IF(II94="","",(IF(IG94=0,IH94*IF$4,(VLOOKUP(II94,Dane!$A$2:$B$10,2)+2*IG94+IH94)*IF$4)))</f>
        <v/>
      </c>
      <c r="IG94" s="98"/>
      <c r="IH94" s="98"/>
      <c r="II94" s="98"/>
      <c r="IJ94" s="96" t="str">
        <f>IF(IM94="","",(IF(IK94=0,IL94*IJ$4,(VLOOKUP(IM94,Dane!$A$2:$B$10,2)+2*IK94+IL94)*IJ$4)))</f>
        <v/>
      </c>
      <c r="IK94" s="98"/>
      <c r="IL94" s="98"/>
      <c r="IM94" s="98"/>
      <c r="IN94" s="96" t="str">
        <f>IF(IQ94="","",(IF(IO94=0,IP94*IN$4,(VLOOKUP(IQ94,Dane!$A$2:$B$10,2)+2*IO94+IP94)*IN$4)))</f>
        <v/>
      </c>
      <c r="IO94" s="98"/>
      <c r="IP94" s="98"/>
      <c r="IQ94" s="98"/>
      <c r="IR94" s="96" t="str">
        <f>IF(IU94="","",(IF(IS94=0,IT94*IR$4,(VLOOKUP(IU94,Dane!$A$2:$B$10,2)+2*IS94+IT94)*IR$4)))</f>
        <v/>
      </c>
      <c r="IS94" s="98"/>
      <c r="IT94" s="98"/>
      <c r="IU94" s="98"/>
      <c r="IV94" s="96" t="str">
        <f>IF(IY94="","",(IF(IW94=0,IX94*IV$4,(VLOOKUP(IY94,Dane!$A$2:$B$10,2)+2*IW94+IX94)*IV$4)))</f>
        <v/>
      </c>
      <c r="IW94" s="98"/>
      <c r="IX94" s="98"/>
      <c r="IY94" s="98"/>
      <c r="IZ94" s="96" t="str">
        <f>IF(JC94="","",(IF(JA94=0,JB94*IZ$4,(VLOOKUP(JC94,Dane!$A$2:$B$10,2)+2*JA94+JB94)*IZ$4)))</f>
        <v/>
      </c>
      <c r="JA94" s="98"/>
      <c r="JB94" s="98"/>
      <c r="JC94" s="98"/>
      <c r="JD94" s="96" t="str">
        <f>IF(JG94="","",(IF(JE94=0,JF94*JD$4,(VLOOKUP(JG94,Dane!$A$2:$B$10,2)+2*JE94+JF94)*JD$4)))</f>
        <v/>
      </c>
      <c r="JE94" s="98"/>
      <c r="JF94" s="98"/>
      <c r="JG94" s="98"/>
      <c r="JH94" s="96" t="str">
        <f>IF(JK94="","",(IF(JI94=0,JJ94*JH$4,(VLOOKUP(JK94,Dane!$A$2:$B$10,2)+2*JI94+JJ94)*JH$4)))</f>
        <v/>
      </c>
      <c r="JI94" s="98"/>
      <c r="JJ94" s="98"/>
      <c r="JK94" s="98"/>
      <c r="JL94" s="96" t="str">
        <f>IF(JO94="","",(IF(JM94=0,JN94*JL$4,(VLOOKUP(JO94,Dane!$A$2:$B$10,2)+2*JM94+JN94)*JL$4)))</f>
        <v/>
      </c>
      <c r="JM94" s="98"/>
      <c r="JN94" s="98"/>
      <c r="JO94" s="98"/>
      <c r="JP94" s="96" t="str">
        <f>IF(JS94="","",(IF(JQ94=0,JR94*JP$4,(VLOOKUP(JS94,Dane!$A$2:$B$10,2)+2*JQ94+JR94)*JP$4)))</f>
        <v/>
      </c>
      <c r="JQ94" s="98"/>
      <c r="JR94" s="98"/>
      <c r="JS94" s="98"/>
      <c r="JT94" s="96" t="str">
        <f>IF(JW94="","",(IF(JU94=0,JV94*JT$4,(VLOOKUP(JW94,Dane!$A$2:$B$10,2)+2*JU94+JV94)*JT$4)))</f>
        <v/>
      </c>
      <c r="JU94" s="98"/>
      <c r="JV94" s="98"/>
      <c r="JW94" s="98"/>
      <c r="JX94" s="96" t="str">
        <f>IF(KA94="","",(IF(JY94=0,JZ94*JX$4,(VLOOKUP(KA94,Dane!$A$2:$B$10,2)+2*JY94+JZ94)*JX$4)))</f>
        <v/>
      </c>
      <c r="JY94" s="98"/>
      <c r="JZ94" s="98"/>
      <c r="KA94" s="98"/>
      <c r="KB94" s="96" t="str">
        <f>IF(KE94="","",(IF(KC94=0,KD94*KB$4,(VLOOKUP(KE94,Dane!$A$2:$B$10,2)+2*KC94+KD94)*KB$4)))</f>
        <v/>
      </c>
      <c r="KC94" s="98"/>
      <c r="KD94" s="98"/>
      <c r="KE94" s="98"/>
      <c r="KF94" s="96" t="str">
        <f>IF(KI94="","",(IF(KG94=0,KH94*KF$4,(VLOOKUP(KI94,Dane!$A$2:$B$10,2)+2*KG94+KH94)*KF$4)))</f>
        <v/>
      </c>
      <c r="KG94" s="98"/>
      <c r="KH94" s="98"/>
      <c r="KI94" s="98"/>
      <c r="KJ94" s="96" t="str">
        <f>IF(KM94="","",(IF(KK94=0,KL94*KJ$4,(VLOOKUP(KM94,Dane!$A$2:$B$10,2)+2*KK94+KL94)*KJ$4)))</f>
        <v/>
      </c>
      <c r="KK94" s="98"/>
      <c r="KL94" s="98"/>
      <c r="KM94" s="98"/>
      <c r="KN94" s="96" t="str">
        <f>IF(KQ94="","",(IF(KO94=0,KP94*KN$4,(VLOOKUP(KQ94,Dane!$A$2:$B$10,2)+2*KO94+KP94)*KN$4)))</f>
        <v/>
      </c>
      <c r="KO94" s="98"/>
      <c r="KP94" s="98"/>
      <c r="KQ94" s="98"/>
      <c r="KR94" s="96" t="str">
        <f>IF(KU94="","",(IF(KS94=0,KT94*KR$4,(VLOOKUP(KU94,Dane!$A$2:$B$10,2)+2*KS94+KT94)*KR$4)))</f>
        <v/>
      </c>
      <c r="KS94" s="98"/>
      <c r="KT94" s="98"/>
      <c r="KU94" s="98"/>
      <c r="KV94" s="96" t="str">
        <f>IF(KY94="","",(IF(KW94=0,KX94*KV$4,(VLOOKUP(KY94,Dane!$A$2:$B$10,2)+2*KW94+KX94)*KV$4)))</f>
        <v/>
      </c>
      <c r="KW94" s="98"/>
      <c r="KX94" s="98"/>
      <c r="KY94" s="98"/>
      <c r="KZ94" s="96" t="str">
        <f>IF(LC94="","",(IF(LA94=0,LB94*KZ$4,(VLOOKUP(LC94,Dane!$A$2:$B$10,2)+2*LA94+LB94)*KZ$4)))</f>
        <v/>
      </c>
      <c r="LA94" s="98"/>
      <c r="LB94" s="98"/>
      <c r="LC94" s="98"/>
      <c r="LD94" s="96" t="str">
        <f>IF(LG94="","",(IF(LE94=0,LF94*LD$4,(VLOOKUP(LG94,Dane!$A$2:$B$10,2)+2*LE94+LF94)*LD$4)))</f>
        <v/>
      </c>
      <c r="LE94" s="98"/>
      <c r="LF94" s="98"/>
      <c r="LG94" s="98"/>
      <c r="LH94" s="96" t="str">
        <f>IF(LK94="","",(IF(LI94=0,LJ94*LH$4,(VLOOKUP(LK94,Dane!$A$2:$B$10,2)+2*LI94+LJ94)*LH$4)))</f>
        <v/>
      </c>
      <c r="LI94" s="98"/>
      <c r="LJ94" s="98"/>
      <c r="LK94" s="98"/>
      <c r="LL94" s="96" t="str">
        <f>IF(LO94="","",(IF(LM94=0,LN94*LL$4,(VLOOKUP(LO94,Dane!$A$2:$B$10,2)+2*LM94+LN94)*LL$4)))</f>
        <v/>
      </c>
      <c r="LM94" s="98"/>
      <c r="LN94" s="98"/>
      <c r="LO94" s="98"/>
      <c r="LP94" s="96" t="str">
        <f>IF(LS94="","",(IF(LQ94=0,LR94*LP$4,(VLOOKUP(LS94,Dane!$A$2:$B$10,2)+2*LQ94+LR94)*LP$4)))</f>
        <v/>
      </c>
      <c r="LQ94" s="98"/>
      <c r="LR94" s="98"/>
      <c r="LS94" s="98"/>
      <c r="LT94" s="96" t="str">
        <f>IF(LW94="","",(IF(LU94=0,LV94*LT$4,(VLOOKUP(LW94,Dane!$A$2:$B$10,2)+2*LU94+LV94)*LT$4)))</f>
        <v/>
      </c>
      <c r="LU94" s="98"/>
      <c r="LV94" s="98"/>
      <c r="LW94" s="98"/>
      <c r="LX94" s="96" t="str">
        <f>IF(MA94="","",(IF(LY94=0,LZ94*LX$4,(VLOOKUP(MA94,Dane!$A$2:$B$10,2)+2*LY94+LZ94)*LX$4)))</f>
        <v/>
      </c>
      <c r="LY94" s="98"/>
      <c r="LZ94" s="98"/>
      <c r="MA94" s="98"/>
      <c r="MB94" s="96" t="str">
        <f>IF(ME94="","",(IF(MC94=0,MD94*MB$4,(VLOOKUP(ME94,Dane!$A$2:$B$10,2)+2*MC94+MD94)*MB$4)))</f>
        <v/>
      </c>
      <c r="MC94" s="98"/>
      <c r="MD94" s="98"/>
      <c r="ME94" s="98"/>
      <c r="MF94" s="96" t="str">
        <f>IF(MI94="","",(IF(MG94=0,MH94*MF$4,(VLOOKUP(MI94,Dane!$A$2:$B$10,2)+2*MG94+MH94)*MF$4)))</f>
        <v/>
      </c>
      <c r="MG94" s="98"/>
      <c r="MH94" s="98"/>
      <c r="MI94" s="98"/>
      <c r="MJ94" s="96" t="str">
        <f>IF(MM94="","",(IF(MK94=0,ML94*MJ$4,(VLOOKUP(MM94,Dane!$A$2:$B$10,2)+2*MK94+ML94)*MJ$4)))</f>
        <v/>
      </c>
      <c r="MK94" s="98"/>
      <c r="ML94" s="98"/>
      <c r="MM94" s="98"/>
      <c r="MN94" s="96" t="str">
        <f>IF(MQ94="","",(IF(MO94=0,MP94*MN$4,(VLOOKUP(MQ94,Dane!$A$2:$B$10,2)+2*MO94+MP94)*MN$4)))</f>
        <v/>
      </c>
      <c r="MO94" s="98"/>
      <c r="MP94" s="98"/>
      <c r="MQ94" s="98"/>
      <c r="MR94" s="96" t="str">
        <f>IF(MU94="","",(IF(MS94=0,MT94*MR$4,(VLOOKUP(MU94,Dane!$A$2:$B$10,2)+2*MS94+MT94)*MR$4)))</f>
        <v/>
      </c>
      <c r="MS94" s="98"/>
      <c r="MT94" s="98"/>
      <c r="MU94" s="98"/>
      <c r="MV94" s="96" t="str">
        <f>IF(MY94="","",(IF(MW94=0,MX94*MV$4,(VLOOKUP(MY94,Dane!$A$2:$B$10,2)+2*MW94+MX94)*MV$4)))</f>
        <v/>
      </c>
      <c r="MW94" s="98"/>
      <c r="MX94" s="98"/>
      <c r="MY94" s="98"/>
      <c r="MZ94" s="96" t="str">
        <f>IF(NC94="","",(IF(NA94=0,NB94*MZ$4,(VLOOKUP(NC94,Dane!$A$2:$B$10,2)+2*NA94+NB94)*MZ$4)))</f>
        <v/>
      </c>
      <c r="NA94" s="98"/>
      <c r="NB94" s="98"/>
      <c r="NC94" s="98"/>
      <c r="ND94" s="96" t="str">
        <f>IF(NG94="","",(IF(NE94=0,NF94*ND$4,(VLOOKUP(NG94,Dane!$A$2:$B$10,2)+2*NE94+NF94)*ND$4)))</f>
        <v/>
      </c>
      <c r="NE94" s="98"/>
      <c r="NF94" s="98"/>
      <c r="NG94" s="98"/>
      <c r="NH94" s="96" t="str">
        <f>IF(NK94="","",(IF(NI94=0,NJ94*NH$4,(VLOOKUP(NK94,Dane!$A$2:$B$10,2)+2*NI94+NJ94)*NH$4)))</f>
        <v/>
      </c>
      <c r="NI94" s="98"/>
      <c r="NJ94" s="98"/>
      <c r="NK94" s="98"/>
      <c r="NL94" s="96" t="str">
        <f>IF(NO94="","",(IF(NM94=0,NN94*NL$4,(VLOOKUP(NO94,Dane!$A$2:$B$10,2)+2*NM94+NN94)*NL$4)))</f>
        <v/>
      </c>
      <c r="NM94" s="98"/>
      <c r="NN94" s="98"/>
      <c r="NO94" s="98"/>
      <c r="NP94" s="96" t="str">
        <f>IF(NS94="","",(IF(NQ94=0,NR94*NP$4,(VLOOKUP(NS94,Dane!$A$2:$B$10,2)+2*NQ94+NR94)*NP$4)))</f>
        <v/>
      </c>
      <c r="NQ94" s="98"/>
      <c r="NR94" s="98"/>
      <c r="NS94" s="98"/>
      <c r="NT94" s="96" t="str">
        <f>IF(NW94="","",(IF(NU94=0,NV94*NT$4,(VLOOKUP(NW94,Dane!$A$2:$B$10,2)+2*NU94+NV94)*NT$4)))</f>
        <v/>
      </c>
      <c r="NU94" s="98"/>
      <c r="NV94" s="98"/>
      <c r="NW94" s="98"/>
      <c r="NX94" s="96" t="str">
        <f>IF(OA94="","",(IF(NY94=0,NZ94*NX$4,(VLOOKUP(OA94,Dane!$A$2:$B$10,2)+2*NY94+NZ94)*NX$4)))</f>
        <v/>
      </c>
      <c r="NY94" s="98"/>
      <c r="NZ94" s="98"/>
      <c r="OA94" s="98"/>
      <c r="OB94" s="96" t="str">
        <f>IF(OE94="","",(IF(OC94=0,OD94*OB$4,(VLOOKUP(OE94,Dane!$A$2:$B$10,2)+2*OC94+OD94)*OB$4)))</f>
        <v/>
      </c>
      <c r="OC94" s="98"/>
      <c r="OD94" s="98"/>
      <c r="OE94" s="98"/>
      <c r="OF94" s="96" t="str">
        <f>IF(OI94="","",(IF(OG94=0,OH94*OF$4,(VLOOKUP(OI94,Dane!$A$2:$B$10,2)+2*OG94+OH94)*OF$4)))</f>
        <v/>
      </c>
      <c r="OG94" s="98"/>
      <c r="OH94" s="98"/>
      <c r="OI94" s="98"/>
      <c r="OJ94" s="96" t="str">
        <f>IF(OM94="","",(IF(OK94=0,OL94*OJ$4,(VLOOKUP(OM94,Dane!$A$2:$B$10,2)+2*OK94+OL94)*OJ$4)))</f>
        <v/>
      </c>
      <c r="OK94" s="98"/>
      <c r="OL94" s="98"/>
      <c r="OM94" s="98"/>
      <c r="ON94" s="96" t="str">
        <f>IF(OQ94="","",(IF(OO94=0,OP94*ON$4,(VLOOKUP(OQ94,Dane!$A$2:$B$10,2)+2*OO94+OP94)*ON$4)))</f>
        <v/>
      </c>
      <c r="OO94" s="98"/>
      <c r="OP94" s="98"/>
      <c r="OQ94" s="98"/>
      <c r="OR94" s="96" t="str">
        <f>IF(OU94="","",(IF(OS94=0,OT94*OR$4,(VLOOKUP(OU94,Dane!$A$2:$B$10,2)+2*OS94+OT94)*OR$4)))</f>
        <v/>
      </c>
      <c r="OS94" s="98"/>
      <c r="OT94" s="98"/>
      <c r="OU94" s="112"/>
    </row>
    <row r="95" spans="1:411" x14ac:dyDescent="0.25">
      <c r="A95" s="70">
        <f t="shared" si="433"/>
        <v>89</v>
      </c>
      <c r="B95" s="83" t="s">
        <v>225</v>
      </c>
      <c r="C95" s="63">
        <v>2006</v>
      </c>
      <c r="D95" s="64" t="str">
        <f>VLOOKUP(C95,Dane!$A$17:$B$34,2)</f>
        <v>funny</v>
      </c>
      <c r="E95" s="65">
        <f t="shared" si="434"/>
        <v>46</v>
      </c>
      <c r="F95" s="66">
        <f t="shared" si="516"/>
        <v>23</v>
      </c>
      <c r="G95" s="66">
        <f t="shared" si="516"/>
        <v>23</v>
      </c>
      <c r="H95" s="66" t="str">
        <f t="shared" si="516"/>
        <v/>
      </c>
      <c r="I95" s="66" t="str">
        <f t="shared" si="516"/>
        <v/>
      </c>
      <c r="J95" s="66" t="str">
        <f t="shared" si="516"/>
        <v/>
      </c>
      <c r="K95" s="66" t="str">
        <f t="shared" si="516"/>
        <v/>
      </c>
      <c r="L95" s="66" t="str">
        <f t="shared" si="516"/>
        <v/>
      </c>
      <c r="M95" s="66" t="str">
        <f t="shared" si="516"/>
        <v/>
      </c>
      <c r="N95" s="66" t="str">
        <f t="shared" si="516"/>
        <v/>
      </c>
      <c r="O95" s="72" t="str">
        <f t="shared" si="516"/>
        <v/>
      </c>
      <c r="P95" s="67">
        <f t="shared" si="435"/>
        <v>2</v>
      </c>
      <c r="Q95" s="69" t="str">
        <f t="shared" si="436"/>
        <v/>
      </c>
      <c r="R95" s="69" t="str">
        <f t="shared" si="437"/>
        <v/>
      </c>
      <c r="S95" s="69" t="str">
        <f t="shared" si="438"/>
        <v/>
      </c>
      <c r="T95" s="69" t="str">
        <f t="shared" si="439"/>
        <v/>
      </c>
      <c r="U95" s="69" t="str">
        <f t="shared" si="440"/>
        <v/>
      </c>
      <c r="V95" s="69" t="str">
        <f t="shared" si="441"/>
        <v/>
      </c>
      <c r="W95" s="69">
        <f t="shared" si="442"/>
        <v>23</v>
      </c>
      <c r="X95" s="69" t="str">
        <f t="shared" si="443"/>
        <v/>
      </c>
      <c r="Y95" s="69" t="str">
        <f t="shared" si="444"/>
        <v/>
      </c>
      <c r="Z95" s="69" t="str">
        <f t="shared" si="445"/>
        <v/>
      </c>
      <c r="AA95" s="69" t="str">
        <f t="shared" si="446"/>
        <v/>
      </c>
      <c r="AB95" s="69" t="str">
        <f t="shared" si="447"/>
        <v/>
      </c>
      <c r="AC95" s="69" t="str">
        <f t="shared" si="448"/>
        <v/>
      </c>
      <c r="AD95" s="69" t="str">
        <f t="shared" si="449"/>
        <v/>
      </c>
      <c r="AE95" s="69" t="str">
        <f t="shared" si="450"/>
        <v/>
      </c>
      <c r="AF95" s="69" t="str">
        <f t="shared" si="451"/>
        <v/>
      </c>
      <c r="AG95" s="69" t="str">
        <f t="shared" si="452"/>
        <v/>
      </c>
      <c r="AH95" s="69" t="str">
        <f t="shared" si="453"/>
        <v/>
      </c>
      <c r="AI95" s="69" t="str">
        <f t="shared" si="454"/>
        <v/>
      </c>
      <c r="AJ95" s="69">
        <f t="shared" si="455"/>
        <v>23</v>
      </c>
      <c r="AK95" s="69" t="str">
        <f t="shared" si="456"/>
        <v/>
      </c>
      <c r="AL95" s="69" t="str">
        <f t="shared" si="457"/>
        <v/>
      </c>
      <c r="AM95" s="69" t="str">
        <f t="shared" si="458"/>
        <v/>
      </c>
      <c r="AN95" s="69" t="str">
        <f t="shared" si="459"/>
        <v/>
      </c>
      <c r="AO95" s="69" t="str">
        <f t="shared" si="460"/>
        <v/>
      </c>
      <c r="AP95" s="69" t="str">
        <f t="shared" si="461"/>
        <v/>
      </c>
      <c r="AQ95" s="69" t="str">
        <f t="shared" si="462"/>
        <v/>
      </c>
      <c r="AR95" s="69" t="str">
        <f t="shared" si="463"/>
        <v/>
      </c>
      <c r="AS95" s="69" t="str">
        <f t="shared" si="464"/>
        <v/>
      </c>
      <c r="AT95" s="69" t="str">
        <f t="shared" si="465"/>
        <v/>
      </c>
      <c r="AU95" s="69" t="str">
        <f t="shared" si="466"/>
        <v/>
      </c>
      <c r="AV95" s="69" t="str">
        <f t="shared" si="467"/>
        <v/>
      </c>
      <c r="AW95" s="69" t="str">
        <f t="shared" si="468"/>
        <v/>
      </c>
      <c r="AX95" s="69" t="str">
        <f t="shared" si="469"/>
        <v/>
      </c>
      <c r="AY95" s="69" t="str">
        <f t="shared" si="470"/>
        <v/>
      </c>
      <c r="AZ95" s="69" t="str">
        <f t="shared" si="471"/>
        <v/>
      </c>
      <c r="BA95" s="69" t="str">
        <f t="shared" si="472"/>
        <v/>
      </c>
      <c r="BB95" s="69" t="str">
        <f t="shared" si="473"/>
        <v/>
      </c>
      <c r="BC95" s="69" t="str">
        <f t="shared" si="474"/>
        <v/>
      </c>
      <c r="BD95" s="69" t="str">
        <f t="shared" si="475"/>
        <v/>
      </c>
      <c r="BE95" s="69" t="str">
        <f t="shared" si="476"/>
        <v/>
      </c>
      <c r="BF95" s="69" t="str">
        <f t="shared" si="477"/>
        <v/>
      </c>
      <c r="BG95" s="69" t="str">
        <f t="shared" si="478"/>
        <v/>
      </c>
      <c r="BH95" s="69" t="str">
        <f t="shared" si="479"/>
        <v/>
      </c>
      <c r="BI95" s="69" t="str">
        <f t="shared" si="480"/>
        <v/>
      </c>
      <c r="BJ95" s="69" t="str">
        <f t="shared" si="481"/>
        <v/>
      </c>
      <c r="BK95" s="69" t="str">
        <f t="shared" si="482"/>
        <v/>
      </c>
      <c r="BL95" s="69" t="str">
        <f t="shared" si="483"/>
        <v/>
      </c>
      <c r="BM95" s="69" t="str">
        <f t="shared" si="484"/>
        <v/>
      </c>
      <c r="BN95" s="69" t="str">
        <f t="shared" si="485"/>
        <v/>
      </c>
      <c r="BO95" s="69" t="str">
        <f t="shared" si="486"/>
        <v/>
      </c>
      <c r="BP95" s="69" t="str">
        <f t="shared" si="487"/>
        <v/>
      </c>
      <c r="BQ95" s="69" t="str">
        <f t="shared" si="488"/>
        <v/>
      </c>
      <c r="BR95" s="69" t="str">
        <f t="shared" si="489"/>
        <v/>
      </c>
      <c r="BS95" s="69" t="str">
        <f t="shared" si="490"/>
        <v/>
      </c>
      <c r="BT95" s="69" t="str">
        <f t="shared" si="491"/>
        <v/>
      </c>
      <c r="BU95" s="69" t="str">
        <f t="shared" si="492"/>
        <v/>
      </c>
      <c r="BV95" s="69" t="str">
        <f t="shared" si="493"/>
        <v/>
      </c>
      <c r="BW95" s="69" t="str">
        <f t="shared" si="494"/>
        <v/>
      </c>
      <c r="BX95" s="69" t="str">
        <f t="shared" si="495"/>
        <v/>
      </c>
      <c r="BY95" s="69" t="str">
        <f t="shared" si="496"/>
        <v/>
      </c>
      <c r="BZ95" s="69" t="str">
        <f t="shared" si="497"/>
        <v/>
      </c>
      <c r="CA95" s="69" t="str">
        <f t="shared" si="498"/>
        <v/>
      </c>
      <c r="CB95" s="69" t="str">
        <f t="shared" si="499"/>
        <v/>
      </c>
      <c r="CC95" s="69" t="str">
        <f t="shared" si="500"/>
        <v/>
      </c>
      <c r="CD95" s="69" t="str">
        <f t="shared" si="501"/>
        <v/>
      </c>
      <c r="CE95" s="69" t="str">
        <f t="shared" si="502"/>
        <v/>
      </c>
      <c r="CF95" s="69" t="str">
        <f t="shared" si="503"/>
        <v/>
      </c>
      <c r="CG95" s="69" t="str">
        <f t="shared" si="504"/>
        <v/>
      </c>
      <c r="CH95" s="69" t="str">
        <f t="shared" si="505"/>
        <v/>
      </c>
      <c r="CI95" s="69" t="str">
        <f t="shared" si="506"/>
        <v/>
      </c>
      <c r="CJ95" s="69" t="str">
        <f t="shared" si="507"/>
        <v/>
      </c>
      <c r="CK95" s="69" t="str">
        <f t="shared" si="508"/>
        <v/>
      </c>
      <c r="CL95" s="69" t="str">
        <f t="shared" si="509"/>
        <v/>
      </c>
      <c r="CM95" s="69" t="str">
        <f t="shared" si="510"/>
        <v/>
      </c>
      <c r="CN95" s="69" t="str">
        <f t="shared" si="511"/>
        <v/>
      </c>
      <c r="CO95" s="69" t="str">
        <f t="shared" si="512"/>
        <v/>
      </c>
      <c r="CP95" s="69" t="str">
        <f t="shared" si="513"/>
        <v/>
      </c>
      <c r="CQ95" s="94" t="str">
        <f t="shared" si="514"/>
        <v/>
      </c>
      <c r="CR95" s="111" t="str">
        <f>IF(CU95="","",(IF(CS95=0,CT95*CR$4,(VLOOKUP(CU95,Dane!$A$2:$B$10,2)+2*CS95+CT95)*CR$4)))</f>
        <v/>
      </c>
      <c r="CS95" s="98"/>
      <c r="CT95" s="98"/>
      <c r="CU95" s="98"/>
      <c r="CV95" s="96" t="str">
        <f>IF(CY95="","",(IF(CW95=0,CX95*CV$4,(VLOOKUP(CY95,Dane!$A$2:$B$10,2)+2*CW95+CX95)*CV$4)))</f>
        <v/>
      </c>
      <c r="CW95" s="98"/>
      <c r="CX95" s="98"/>
      <c r="CY95" s="98"/>
      <c r="CZ95" s="96" t="str">
        <f>IF(DC95="","",(IF(DA95=0,DB95*CZ$4,(VLOOKUP(DC95,Dane!$A$2:$B$10,2)+2*DA95+DB95)*CZ$4)))</f>
        <v/>
      </c>
      <c r="DA95" s="98"/>
      <c r="DB95" s="98"/>
      <c r="DC95" s="98"/>
      <c r="DD95" s="96" t="str">
        <f>IF(DG95="","",(IF(DE95=0,DF95*DD$4,(VLOOKUP(DG95,Dane!$A$2:$B$10,2)+2*DE95+DF95)*DD$4)))</f>
        <v/>
      </c>
      <c r="DE95" s="98"/>
      <c r="DF95" s="98"/>
      <c r="DG95" s="98"/>
      <c r="DH95" s="96" t="str">
        <f>IF(DK95="","",(IF(DI95=0,DJ95*DH$4,(VLOOKUP(DK95,Dane!$A$2:$B$10,2)+2*DI95+DJ95)*DH$4)))</f>
        <v/>
      </c>
      <c r="DI95" s="98"/>
      <c r="DJ95" s="98"/>
      <c r="DK95" s="98"/>
      <c r="DL95" s="96" t="str">
        <f>IF(DO95="","",(IF(DM95=0,DN95*DL$4,(VLOOKUP(DO95,Dane!$A$2:$B$10,2)+2*DM95+DN95)*DL$4)))</f>
        <v/>
      </c>
      <c r="DM95" s="98"/>
      <c r="DN95" s="98"/>
      <c r="DO95" s="98"/>
      <c r="DP95" s="96">
        <f>IF(DS95="","",(IF(DQ95=0,DR95*DP$4,(VLOOKUP(DS95,Dane!$A$2:$B$10,2)+2*DQ95+DR95)*DP$4)))</f>
        <v>23</v>
      </c>
      <c r="DQ95" s="99">
        <v>2</v>
      </c>
      <c r="DR95" s="99">
        <v>2</v>
      </c>
      <c r="DS95" s="99">
        <v>3</v>
      </c>
      <c r="DT95" s="96" t="str">
        <f>IF(DW95="","",(IF(DU95=0,DV95*DT$4,(VLOOKUP(DW95,Dane!$A$2:$B$10,2)+2*DU95+DV95)*DT$4)))</f>
        <v/>
      </c>
      <c r="DU95" s="98"/>
      <c r="DV95" s="98"/>
      <c r="DW95" s="98"/>
      <c r="DX95" s="96" t="str">
        <f>IF(EA95="","",(IF(DY95=0,DZ95*DX$4,(VLOOKUP(EA95,Dane!$A$2:$B$10,2)+2*DY95+DZ95)*DX$4)))</f>
        <v/>
      </c>
      <c r="DY95" s="98"/>
      <c r="DZ95" s="98"/>
      <c r="EA95" s="98"/>
      <c r="EB95" s="96" t="str">
        <f>IF(EE95="","",(IF(EC95=0,ED95*EB$4,(VLOOKUP(EE95,Dane!$A$2:$B$10,2)+2*EC95+ED95)*EB$4)))</f>
        <v/>
      </c>
      <c r="EC95" s="98"/>
      <c r="ED95" s="98"/>
      <c r="EE95" s="98"/>
      <c r="EF95" s="96" t="str">
        <f>IF(EI95="","",(IF(EG95=0,EH95*EF$4,(VLOOKUP(EI95,Dane!$A$2:$B$10,2)+2*EG95+EH95)*EF$4)))</f>
        <v/>
      </c>
      <c r="EG95" s="98"/>
      <c r="EH95" s="98"/>
      <c r="EI95" s="98"/>
      <c r="EJ95" s="96" t="str">
        <f>IF(EM95="","",(IF(EK95=0,EL95*EJ$4,(VLOOKUP(EM95,Dane!$A$2:$B$10,2)+2*EK95+EL95)*EJ$4)))</f>
        <v/>
      </c>
      <c r="EK95" s="98"/>
      <c r="EL95" s="98"/>
      <c r="EM95" s="98"/>
      <c r="EN95" s="96" t="str">
        <f>IF(EQ95="","",(IF(EO95=0,EP95*EN$4,(VLOOKUP(EQ95,Dane!$A$2:$B$10,2)+2*EO95+EP95)*EN$4)))</f>
        <v/>
      </c>
      <c r="EO95" s="98"/>
      <c r="EP95" s="98"/>
      <c r="EQ95" s="98"/>
      <c r="ER95" s="96" t="str">
        <f>IF(EU95="","",(IF(ES95=0,ET95*ER$4,(VLOOKUP(EU95,Dane!$A$2:$B$10,2)+2*ES95+ET95)*ER$4)))</f>
        <v/>
      </c>
      <c r="ES95" s="98"/>
      <c r="ET95" s="98"/>
      <c r="EU95" s="98"/>
      <c r="EV95" s="96" t="str">
        <f>IF(EY95="","",(IF(EW95=0,EX95*EV$4,(VLOOKUP(EY95,Dane!$A$2:$B$10,2)+2*EW95+EX95)*EV$4)))</f>
        <v/>
      </c>
      <c r="EW95" s="98"/>
      <c r="EX95" s="98"/>
      <c r="EY95" s="98"/>
      <c r="EZ95" s="96" t="str">
        <f>IF(FC95="","",(IF(FA95=0,FB95*EZ$4,(VLOOKUP(FC95,Dane!$A$2:$B$10,2)+2*FA95+FB95)*EZ$4)))</f>
        <v/>
      </c>
      <c r="FA95" s="98"/>
      <c r="FB95" s="98"/>
      <c r="FC95" s="98"/>
      <c r="FD95" s="96" t="str">
        <f>IF(FG95="","",(IF(FE95=0,FF95*FD$4,(VLOOKUP(FG95,Dane!$A$2:$B$10,2)+2*FE95+FF95)*FD$4)))</f>
        <v/>
      </c>
      <c r="FE95" s="98"/>
      <c r="FF95" s="98"/>
      <c r="FG95" s="98"/>
      <c r="FH95" s="96" t="str">
        <f>IF(FK95="","",(IF(FI95=0,FJ95*FH$4,(VLOOKUP(FK95,Dane!$A$2:$B$10,2)+2*FI95+FJ95)*FH$4)))</f>
        <v/>
      </c>
      <c r="FI95" s="98"/>
      <c r="FJ95" s="98"/>
      <c r="FK95" s="98"/>
      <c r="FL95" s="96" t="str">
        <f>IF(FO95="","",(IF(FM95=0,FN95*FL$4,(VLOOKUP(FO95,Dane!$A$2:$B$10,2)+2*FM95+FN95)*FL$4)))</f>
        <v/>
      </c>
      <c r="FM95" s="98"/>
      <c r="FN95" s="98"/>
      <c r="FO95" s="98"/>
      <c r="FP95" s="96">
        <f>IF(FS95="","",(IF(FQ95=0,FR95*FP$4,(VLOOKUP(FS95,Dane!$A$2:$B$10,2)+2*FQ95+FR95)*FP$4)))</f>
        <v>23</v>
      </c>
      <c r="FQ95" s="99">
        <v>2</v>
      </c>
      <c r="FR95" s="99">
        <v>2</v>
      </c>
      <c r="FS95" s="99">
        <v>3</v>
      </c>
      <c r="FT95" s="96" t="str">
        <f>IF(FW95="","",(IF(FU95=0,FV95*FT$4,(VLOOKUP(FW95,Dane!$A$2:$B$10,2)+2*FU95+FV95)*FT$4)))</f>
        <v/>
      </c>
      <c r="FU95" s="98"/>
      <c r="FV95" s="98"/>
      <c r="FW95" s="98"/>
      <c r="FX95" s="96" t="str">
        <f>IF(GA95="","",(IF(FY95=0,FZ95*FX$4,(VLOOKUP(GA95,Dane!$A$2:$B$10,2)+2*FY95+FZ95)*FX$4)))</f>
        <v/>
      </c>
      <c r="FY95" s="98"/>
      <c r="FZ95" s="98"/>
      <c r="GA95" s="98"/>
      <c r="GB95" s="96" t="str">
        <f>IF(GE95="","",(IF(GC95=0,GD95*GB$4,(VLOOKUP(GE95,Dane!$A$2:$B$10,2)+2*GC95+GD95)*GB$4)))</f>
        <v/>
      </c>
      <c r="GC95" s="98"/>
      <c r="GD95" s="98"/>
      <c r="GE95" s="98"/>
      <c r="GF95" s="96" t="str">
        <f>IF(GI95="","",(IF(GG95=0,GH95*GF$4,(VLOOKUP(GI95,Dane!$A$2:$B$10,2)+2*GG95+GH95)*GF$4)))</f>
        <v/>
      </c>
      <c r="GG95" s="98"/>
      <c r="GH95" s="98"/>
      <c r="GI95" s="98"/>
      <c r="GJ95" s="96" t="str">
        <f>IF(GM95="","",(IF(GK95=0,GL95*GJ$4,(VLOOKUP(GM95,Dane!$A$2:$B$10,2)+2*GK95+GL95)*GJ$4)))</f>
        <v/>
      </c>
      <c r="GK95" s="98"/>
      <c r="GL95" s="98"/>
      <c r="GM95" s="98"/>
      <c r="GN95" s="96" t="str">
        <f>IF(GQ95="","",(IF(GO95=0,GP95*GN$4,(VLOOKUP(GQ95,Dane!$A$2:$B$10,2)+2*GO95+GP95)*GN$4)))</f>
        <v/>
      </c>
      <c r="GO95" s="98"/>
      <c r="GP95" s="98"/>
      <c r="GQ95" s="98"/>
      <c r="GR95" s="96" t="str">
        <f>IF(GU95="","",(IF(GS95=0,GT95*GR$4,(VLOOKUP(GU95,Dane!$A$2:$B$10,2)+2*GS95+GT95)*GR$4)))</f>
        <v/>
      </c>
      <c r="GS95" s="98"/>
      <c r="GT95" s="98"/>
      <c r="GU95" s="98"/>
      <c r="GV95" s="96" t="str">
        <f>IF(GY95="","",(IF(GW95=0,GX95*GV$4,(VLOOKUP(GY95,Dane!$A$2:$B$10,2)+2*GW95+GX95)*GV$4)))</f>
        <v/>
      </c>
      <c r="GW95" s="98"/>
      <c r="GX95" s="98"/>
      <c r="GY95" s="98"/>
      <c r="GZ95" s="96" t="str">
        <f>IF(HC95="","",(IF(HA95=0,HB95*GZ$4,(VLOOKUP(HC95,Dane!$A$2:$B$10,2)+2*HA95+HB95)*GZ$4)))</f>
        <v/>
      </c>
      <c r="HA95" s="98"/>
      <c r="HB95" s="98"/>
      <c r="HC95" s="98"/>
      <c r="HD95" s="96" t="str">
        <f>IF(HG95="","",(IF(HE95=0,HF95*HD$4,(VLOOKUP(HG95,Dane!$A$2:$B$10,2)+2*HE95+HF95)*HD$4)))</f>
        <v/>
      </c>
      <c r="HE95" s="98"/>
      <c r="HF95" s="98"/>
      <c r="HG95" s="98"/>
      <c r="HH95" s="96" t="str">
        <f>IF(HK95="","",(IF(HI95=0,HJ95*HH$4,(VLOOKUP(HK95,Dane!$A$2:$B$10,2)+2*HI95+HJ95)*HH$4)))</f>
        <v/>
      </c>
      <c r="HI95" s="98"/>
      <c r="HJ95" s="98"/>
      <c r="HK95" s="98"/>
      <c r="HL95" s="96" t="str">
        <f>IF(HO95="","",(IF(HM95=0,HN95*HL$4,(VLOOKUP(HO95,Dane!$A$2:$B$10,2)+2*HM95+HN95)*HL$4)))</f>
        <v/>
      </c>
      <c r="HM95" s="98"/>
      <c r="HN95" s="98"/>
      <c r="HO95" s="98"/>
      <c r="HP95" s="96" t="str">
        <f>IF(HS95="","",(IF(HQ95=0,HR95*HP$4,(VLOOKUP(HS95,Dane!$A$2:$B$10,2)+2*HQ95+HR95)*HP$4)))</f>
        <v/>
      </c>
      <c r="HQ95" s="98"/>
      <c r="HR95" s="98"/>
      <c r="HS95" s="98"/>
      <c r="HT95" s="96" t="str">
        <f>IF(HW95="","",(IF(HU95=0,HV95*HT$4,(VLOOKUP(HW95,Dane!$A$2:$B$10,2)+2*HU95+HV95)*HT$4)))</f>
        <v/>
      </c>
      <c r="HU95" s="98"/>
      <c r="HV95" s="98"/>
      <c r="HW95" s="98"/>
      <c r="HX95" s="96" t="str">
        <f>IF(IA95="","",(IF(HY95=0,HZ95*HX$4,(VLOOKUP(IA95,Dane!$A$2:$B$10,2)+2*HY95+HZ95)*HX$4)))</f>
        <v/>
      </c>
      <c r="HY95" s="98"/>
      <c r="HZ95" s="98"/>
      <c r="IA95" s="98"/>
      <c r="IB95" s="96" t="str">
        <f>IF(IE95="","",(IF(IC95=0,ID95*IB$4,(VLOOKUP(IE95,Dane!$A$2:$B$10,2)+2*IC95+ID95)*IB$4)))</f>
        <v/>
      </c>
      <c r="IC95" s="98"/>
      <c r="ID95" s="98"/>
      <c r="IE95" s="98"/>
      <c r="IF95" s="96" t="str">
        <f>IF(II95="","",(IF(IG95=0,IH95*IF$4,(VLOOKUP(II95,Dane!$A$2:$B$10,2)+2*IG95+IH95)*IF$4)))</f>
        <v/>
      </c>
      <c r="IG95" s="98"/>
      <c r="IH95" s="98"/>
      <c r="II95" s="98"/>
      <c r="IJ95" s="96" t="str">
        <f>IF(IM95="","",(IF(IK95=0,IL95*IJ$4,(VLOOKUP(IM95,Dane!$A$2:$B$10,2)+2*IK95+IL95)*IJ$4)))</f>
        <v/>
      </c>
      <c r="IK95" s="98"/>
      <c r="IL95" s="98"/>
      <c r="IM95" s="98"/>
      <c r="IN95" s="96" t="str">
        <f>IF(IQ95="","",(IF(IO95=0,IP95*IN$4,(VLOOKUP(IQ95,Dane!$A$2:$B$10,2)+2*IO95+IP95)*IN$4)))</f>
        <v/>
      </c>
      <c r="IO95" s="98"/>
      <c r="IP95" s="98"/>
      <c r="IQ95" s="98"/>
      <c r="IR95" s="96" t="str">
        <f>IF(IU95="","",(IF(IS95=0,IT95*IR$4,(VLOOKUP(IU95,Dane!$A$2:$B$10,2)+2*IS95+IT95)*IR$4)))</f>
        <v/>
      </c>
      <c r="IS95" s="98"/>
      <c r="IT95" s="98"/>
      <c r="IU95" s="98"/>
      <c r="IV95" s="96" t="str">
        <f>IF(IY95="","",(IF(IW95=0,IX95*IV$4,(VLOOKUP(IY95,Dane!$A$2:$B$10,2)+2*IW95+IX95)*IV$4)))</f>
        <v/>
      </c>
      <c r="IW95" s="98"/>
      <c r="IX95" s="98"/>
      <c r="IY95" s="98"/>
      <c r="IZ95" s="96" t="str">
        <f>IF(JC95="","",(IF(JA95=0,JB95*IZ$4,(VLOOKUP(JC95,Dane!$A$2:$B$10,2)+2*JA95+JB95)*IZ$4)))</f>
        <v/>
      </c>
      <c r="JA95" s="98"/>
      <c r="JB95" s="98"/>
      <c r="JC95" s="98"/>
      <c r="JD95" s="96" t="str">
        <f>IF(JG95="","",(IF(JE95=0,JF95*JD$4,(VLOOKUP(JG95,Dane!$A$2:$B$10,2)+2*JE95+JF95)*JD$4)))</f>
        <v/>
      </c>
      <c r="JE95" s="98"/>
      <c r="JF95" s="98"/>
      <c r="JG95" s="98"/>
      <c r="JH95" s="96" t="str">
        <f>IF(JK95="","",(IF(JI95=0,JJ95*JH$4,(VLOOKUP(JK95,Dane!$A$2:$B$10,2)+2*JI95+JJ95)*JH$4)))</f>
        <v/>
      </c>
      <c r="JI95" s="98"/>
      <c r="JJ95" s="98"/>
      <c r="JK95" s="98"/>
      <c r="JL95" s="96" t="str">
        <f>IF(JO95="","",(IF(JM95=0,JN95*JL$4,(VLOOKUP(JO95,Dane!$A$2:$B$10,2)+2*JM95+JN95)*JL$4)))</f>
        <v/>
      </c>
      <c r="JM95" s="98"/>
      <c r="JN95" s="98"/>
      <c r="JO95" s="98"/>
      <c r="JP95" s="96" t="str">
        <f>IF(JS95="","",(IF(JQ95=0,JR95*JP$4,(VLOOKUP(JS95,Dane!$A$2:$B$10,2)+2*JQ95+JR95)*JP$4)))</f>
        <v/>
      </c>
      <c r="JQ95" s="98"/>
      <c r="JR95" s="98"/>
      <c r="JS95" s="98"/>
      <c r="JT95" s="96" t="str">
        <f>IF(JW95="","",(IF(JU95=0,JV95*JT$4,(VLOOKUP(JW95,Dane!$A$2:$B$10,2)+2*JU95+JV95)*JT$4)))</f>
        <v/>
      </c>
      <c r="JU95" s="98"/>
      <c r="JV95" s="98"/>
      <c r="JW95" s="98"/>
      <c r="JX95" s="96" t="str">
        <f>IF(KA95="","",(IF(JY95=0,JZ95*JX$4,(VLOOKUP(KA95,Dane!$A$2:$B$10,2)+2*JY95+JZ95)*JX$4)))</f>
        <v/>
      </c>
      <c r="JY95" s="98"/>
      <c r="JZ95" s="98"/>
      <c r="KA95" s="98"/>
      <c r="KB95" s="96" t="str">
        <f>IF(KE95="","",(IF(KC95=0,KD95*KB$4,(VLOOKUP(KE95,Dane!$A$2:$B$10,2)+2*KC95+KD95)*KB$4)))</f>
        <v/>
      </c>
      <c r="KC95" s="98"/>
      <c r="KD95" s="98"/>
      <c r="KE95" s="98"/>
      <c r="KF95" s="96" t="str">
        <f>IF(KI95="","",(IF(KG95=0,KH95*KF$4,(VLOOKUP(KI95,Dane!$A$2:$B$10,2)+2*KG95+KH95)*KF$4)))</f>
        <v/>
      </c>
      <c r="KG95" s="98"/>
      <c r="KH95" s="98"/>
      <c r="KI95" s="98"/>
      <c r="KJ95" s="96" t="str">
        <f>IF(KM95="","",(IF(KK95=0,KL95*KJ$4,(VLOOKUP(KM95,Dane!$A$2:$B$10,2)+2*KK95+KL95)*KJ$4)))</f>
        <v/>
      </c>
      <c r="KK95" s="98"/>
      <c r="KL95" s="98"/>
      <c r="KM95" s="98"/>
      <c r="KN95" s="96" t="str">
        <f>IF(KQ95="","",(IF(KO95=0,KP95*KN$4,(VLOOKUP(KQ95,Dane!$A$2:$B$10,2)+2*KO95+KP95)*KN$4)))</f>
        <v/>
      </c>
      <c r="KO95" s="98"/>
      <c r="KP95" s="98"/>
      <c r="KQ95" s="98"/>
      <c r="KR95" s="96" t="str">
        <f>IF(KU95="","",(IF(KS95=0,KT95*KR$4,(VLOOKUP(KU95,Dane!$A$2:$B$10,2)+2*KS95+KT95)*KR$4)))</f>
        <v/>
      </c>
      <c r="KS95" s="98"/>
      <c r="KT95" s="98"/>
      <c r="KU95" s="98"/>
      <c r="KV95" s="96" t="str">
        <f>IF(KY95="","",(IF(KW95=0,KX95*KV$4,(VLOOKUP(KY95,Dane!$A$2:$B$10,2)+2*KW95+KX95)*KV$4)))</f>
        <v/>
      </c>
      <c r="KW95" s="98"/>
      <c r="KX95" s="98"/>
      <c r="KY95" s="98"/>
      <c r="KZ95" s="96" t="str">
        <f>IF(LC95="","",(IF(LA95=0,LB95*KZ$4,(VLOOKUP(LC95,Dane!$A$2:$B$10,2)+2*LA95+LB95)*KZ$4)))</f>
        <v/>
      </c>
      <c r="LA95" s="98"/>
      <c r="LB95" s="98"/>
      <c r="LC95" s="98"/>
      <c r="LD95" s="96" t="str">
        <f>IF(LG95="","",(IF(LE95=0,LF95*LD$4,(VLOOKUP(LG95,Dane!$A$2:$B$10,2)+2*LE95+LF95)*LD$4)))</f>
        <v/>
      </c>
      <c r="LE95" s="98"/>
      <c r="LF95" s="98"/>
      <c r="LG95" s="98"/>
      <c r="LH95" s="96" t="str">
        <f>IF(LK95="","",(IF(LI95=0,LJ95*LH$4,(VLOOKUP(LK95,Dane!$A$2:$B$10,2)+2*LI95+LJ95)*LH$4)))</f>
        <v/>
      </c>
      <c r="LI95" s="98"/>
      <c r="LJ95" s="98"/>
      <c r="LK95" s="98"/>
      <c r="LL95" s="96" t="str">
        <f>IF(LO95="","",(IF(LM95=0,LN95*LL$4,(VLOOKUP(LO95,Dane!$A$2:$B$10,2)+2*LM95+LN95)*LL$4)))</f>
        <v/>
      </c>
      <c r="LM95" s="98"/>
      <c r="LN95" s="98"/>
      <c r="LO95" s="98"/>
      <c r="LP95" s="96" t="str">
        <f>IF(LS95="","",(IF(LQ95=0,LR95*LP$4,(VLOOKUP(LS95,Dane!$A$2:$B$10,2)+2*LQ95+LR95)*LP$4)))</f>
        <v/>
      </c>
      <c r="LQ95" s="98"/>
      <c r="LR95" s="98"/>
      <c r="LS95" s="98"/>
      <c r="LT95" s="96" t="str">
        <f>IF(LW95="","",(IF(LU95=0,LV95*LT$4,(VLOOKUP(LW95,Dane!$A$2:$B$10,2)+2*LU95+LV95)*LT$4)))</f>
        <v/>
      </c>
      <c r="LU95" s="98"/>
      <c r="LV95" s="98"/>
      <c r="LW95" s="98"/>
      <c r="LX95" s="96" t="str">
        <f>IF(MA95="","",(IF(LY95=0,LZ95*LX$4,(VLOOKUP(MA95,Dane!$A$2:$B$10,2)+2*LY95+LZ95)*LX$4)))</f>
        <v/>
      </c>
      <c r="LY95" s="98"/>
      <c r="LZ95" s="98"/>
      <c r="MA95" s="98"/>
      <c r="MB95" s="96" t="str">
        <f>IF(ME95="","",(IF(MC95=0,MD95*MB$4,(VLOOKUP(ME95,Dane!$A$2:$B$10,2)+2*MC95+MD95)*MB$4)))</f>
        <v/>
      </c>
      <c r="MC95" s="98"/>
      <c r="MD95" s="98"/>
      <c r="ME95" s="98"/>
      <c r="MF95" s="96" t="str">
        <f>IF(MI95="","",(IF(MG95=0,MH95*MF$4,(VLOOKUP(MI95,Dane!$A$2:$B$10,2)+2*MG95+MH95)*MF$4)))</f>
        <v/>
      </c>
      <c r="MG95" s="98"/>
      <c r="MH95" s="98"/>
      <c r="MI95" s="98"/>
      <c r="MJ95" s="96" t="str">
        <f>IF(MM95="","",(IF(MK95=0,ML95*MJ$4,(VLOOKUP(MM95,Dane!$A$2:$B$10,2)+2*MK95+ML95)*MJ$4)))</f>
        <v/>
      </c>
      <c r="MK95" s="98"/>
      <c r="ML95" s="98"/>
      <c r="MM95" s="98"/>
      <c r="MN95" s="96" t="str">
        <f>IF(MQ95="","",(IF(MO95=0,MP95*MN$4,(VLOOKUP(MQ95,Dane!$A$2:$B$10,2)+2*MO95+MP95)*MN$4)))</f>
        <v/>
      </c>
      <c r="MO95" s="98"/>
      <c r="MP95" s="98"/>
      <c r="MQ95" s="98"/>
      <c r="MR95" s="96" t="str">
        <f>IF(MU95="","",(IF(MS95=0,MT95*MR$4,(VLOOKUP(MU95,Dane!$A$2:$B$10,2)+2*MS95+MT95)*MR$4)))</f>
        <v/>
      </c>
      <c r="MS95" s="98"/>
      <c r="MT95" s="98"/>
      <c r="MU95" s="98"/>
      <c r="MV95" s="96" t="str">
        <f>IF(MY95="","",(IF(MW95=0,MX95*MV$4,(VLOOKUP(MY95,Dane!$A$2:$B$10,2)+2*MW95+MX95)*MV$4)))</f>
        <v/>
      </c>
      <c r="MW95" s="98"/>
      <c r="MX95" s="98"/>
      <c r="MY95" s="98"/>
      <c r="MZ95" s="96" t="str">
        <f>IF(NC95="","",(IF(NA95=0,NB95*MZ$4,(VLOOKUP(NC95,Dane!$A$2:$B$10,2)+2*NA95+NB95)*MZ$4)))</f>
        <v/>
      </c>
      <c r="NA95" s="98"/>
      <c r="NB95" s="98"/>
      <c r="NC95" s="98"/>
      <c r="ND95" s="96" t="str">
        <f>IF(NG95="","",(IF(NE95=0,NF95*ND$4,(VLOOKUP(NG95,Dane!$A$2:$B$10,2)+2*NE95+NF95)*ND$4)))</f>
        <v/>
      </c>
      <c r="NE95" s="98"/>
      <c r="NF95" s="98"/>
      <c r="NG95" s="98"/>
      <c r="NH95" s="96" t="str">
        <f>IF(NK95="","",(IF(NI95=0,NJ95*NH$4,(VLOOKUP(NK95,Dane!$A$2:$B$10,2)+2*NI95+NJ95)*NH$4)))</f>
        <v/>
      </c>
      <c r="NI95" s="98"/>
      <c r="NJ95" s="98"/>
      <c r="NK95" s="98"/>
      <c r="NL95" s="96" t="str">
        <f>IF(NO95="","",(IF(NM95=0,NN95*NL$4,(VLOOKUP(NO95,Dane!$A$2:$B$10,2)+2*NM95+NN95)*NL$4)))</f>
        <v/>
      </c>
      <c r="NM95" s="98"/>
      <c r="NN95" s="98"/>
      <c r="NO95" s="98"/>
      <c r="NP95" s="96" t="str">
        <f>IF(NS95="","",(IF(NQ95=0,NR95*NP$4,(VLOOKUP(NS95,Dane!$A$2:$B$10,2)+2*NQ95+NR95)*NP$4)))</f>
        <v/>
      </c>
      <c r="NQ95" s="98"/>
      <c r="NR95" s="98"/>
      <c r="NS95" s="98"/>
      <c r="NT95" s="96" t="str">
        <f>IF(NW95="","",(IF(NU95=0,NV95*NT$4,(VLOOKUP(NW95,Dane!$A$2:$B$10,2)+2*NU95+NV95)*NT$4)))</f>
        <v/>
      </c>
      <c r="NU95" s="98"/>
      <c r="NV95" s="98"/>
      <c r="NW95" s="98"/>
      <c r="NX95" s="96" t="str">
        <f>IF(OA95="","",(IF(NY95=0,NZ95*NX$4,(VLOOKUP(OA95,Dane!$A$2:$B$10,2)+2*NY95+NZ95)*NX$4)))</f>
        <v/>
      </c>
      <c r="NY95" s="98"/>
      <c r="NZ95" s="98"/>
      <c r="OA95" s="98"/>
      <c r="OB95" s="96" t="str">
        <f>IF(OE95="","",(IF(OC95=0,OD95*OB$4,(VLOOKUP(OE95,Dane!$A$2:$B$10,2)+2*OC95+OD95)*OB$4)))</f>
        <v/>
      </c>
      <c r="OC95" s="98"/>
      <c r="OD95" s="98"/>
      <c r="OE95" s="98"/>
      <c r="OF95" s="96" t="str">
        <f>IF(OI95="","",(IF(OG95=0,OH95*OF$4,(VLOOKUP(OI95,Dane!$A$2:$B$10,2)+2*OG95+OH95)*OF$4)))</f>
        <v/>
      </c>
      <c r="OG95" s="98"/>
      <c r="OH95" s="98"/>
      <c r="OI95" s="98"/>
      <c r="OJ95" s="96" t="str">
        <f>IF(OM95="","",(IF(OK95=0,OL95*OJ$4,(VLOOKUP(OM95,Dane!$A$2:$B$10,2)+2*OK95+OL95)*OJ$4)))</f>
        <v/>
      </c>
      <c r="OK95" s="98"/>
      <c r="OL95" s="98"/>
      <c r="OM95" s="98"/>
      <c r="ON95" s="96" t="str">
        <f>IF(OQ95="","",(IF(OO95=0,OP95*ON$4,(VLOOKUP(OQ95,Dane!$A$2:$B$10,2)+2*OO95+OP95)*ON$4)))</f>
        <v/>
      </c>
      <c r="OO95" s="98"/>
      <c r="OP95" s="98"/>
      <c r="OQ95" s="98"/>
      <c r="OR95" s="96" t="str">
        <f>IF(OU95="","",(IF(OS95=0,OT95*OR$4,(VLOOKUP(OU95,Dane!$A$2:$B$10,2)+2*OS95+OT95)*OR$4)))</f>
        <v/>
      </c>
      <c r="OS95" s="98"/>
      <c r="OT95" s="98"/>
      <c r="OU95" s="112"/>
    </row>
    <row r="96" spans="1:411" x14ac:dyDescent="0.25">
      <c r="A96" s="71">
        <f t="shared" si="433"/>
        <v>91</v>
      </c>
      <c r="B96" s="83" t="s">
        <v>227</v>
      </c>
      <c r="C96" s="63">
        <v>2005</v>
      </c>
      <c r="D96" s="64" t="str">
        <f>VLOOKUP(C96,Dane!$A$17:$B$34,2)</f>
        <v>funny</v>
      </c>
      <c r="E96" s="65">
        <f t="shared" si="434"/>
        <v>44</v>
      </c>
      <c r="F96" s="66">
        <f t="shared" ref="F96:O105" si="517">IFERROR(LARGE($Q96:$CQ96,F$4),"")</f>
        <v>23</v>
      </c>
      <c r="G96" s="66">
        <f t="shared" si="517"/>
        <v>21</v>
      </c>
      <c r="H96" s="66" t="str">
        <f t="shared" si="517"/>
        <v/>
      </c>
      <c r="I96" s="66" t="str">
        <f t="shared" si="517"/>
        <v/>
      </c>
      <c r="J96" s="66" t="str">
        <f t="shared" si="517"/>
        <v/>
      </c>
      <c r="K96" s="66" t="str">
        <f t="shared" si="517"/>
        <v/>
      </c>
      <c r="L96" s="66" t="str">
        <f t="shared" si="517"/>
        <v/>
      </c>
      <c r="M96" s="66" t="str">
        <f t="shared" si="517"/>
        <v/>
      </c>
      <c r="N96" s="66" t="str">
        <f t="shared" si="517"/>
        <v/>
      </c>
      <c r="O96" s="72" t="str">
        <f t="shared" si="517"/>
        <v/>
      </c>
      <c r="P96" s="67">
        <f t="shared" si="435"/>
        <v>2</v>
      </c>
      <c r="Q96" s="69" t="str">
        <f t="shared" si="436"/>
        <v/>
      </c>
      <c r="R96" s="69" t="str">
        <f t="shared" si="437"/>
        <v/>
      </c>
      <c r="S96" s="69" t="str">
        <f t="shared" si="438"/>
        <v/>
      </c>
      <c r="T96" s="69" t="str">
        <f t="shared" si="439"/>
        <v/>
      </c>
      <c r="U96" s="69" t="str">
        <f t="shared" si="440"/>
        <v/>
      </c>
      <c r="V96" s="69" t="str">
        <f t="shared" si="441"/>
        <v/>
      </c>
      <c r="W96" s="69">
        <f t="shared" si="442"/>
        <v>21</v>
      </c>
      <c r="X96" s="69" t="str">
        <f t="shared" si="443"/>
        <v/>
      </c>
      <c r="Y96" s="69" t="str">
        <f t="shared" si="444"/>
        <v/>
      </c>
      <c r="Z96" s="69" t="str">
        <f t="shared" si="445"/>
        <v/>
      </c>
      <c r="AA96" s="69" t="str">
        <f t="shared" si="446"/>
        <v/>
      </c>
      <c r="AB96" s="69" t="str">
        <f t="shared" si="447"/>
        <v/>
      </c>
      <c r="AC96" s="69" t="str">
        <f t="shared" si="448"/>
        <v/>
      </c>
      <c r="AD96" s="69" t="str">
        <f t="shared" si="449"/>
        <v/>
      </c>
      <c r="AE96" s="69" t="str">
        <f t="shared" si="450"/>
        <v/>
      </c>
      <c r="AF96" s="69" t="str">
        <f t="shared" si="451"/>
        <v/>
      </c>
      <c r="AG96" s="69" t="str">
        <f t="shared" si="452"/>
        <v/>
      </c>
      <c r="AH96" s="69" t="str">
        <f t="shared" si="453"/>
        <v/>
      </c>
      <c r="AI96" s="69" t="str">
        <f t="shared" si="454"/>
        <v/>
      </c>
      <c r="AJ96" s="69" t="str">
        <f t="shared" si="455"/>
        <v/>
      </c>
      <c r="AK96" s="69" t="str">
        <f t="shared" si="456"/>
        <v/>
      </c>
      <c r="AL96" s="69" t="str">
        <f t="shared" si="457"/>
        <v/>
      </c>
      <c r="AM96" s="69">
        <f t="shared" si="458"/>
        <v>23</v>
      </c>
      <c r="AN96" s="69" t="str">
        <f t="shared" si="459"/>
        <v/>
      </c>
      <c r="AO96" s="69" t="str">
        <f t="shared" si="460"/>
        <v/>
      </c>
      <c r="AP96" s="69" t="str">
        <f t="shared" si="461"/>
        <v/>
      </c>
      <c r="AQ96" s="69" t="str">
        <f t="shared" si="462"/>
        <v/>
      </c>
      <c r="AR96" s="69" t="str">
        <f t="shared" si="463"/>
        <v/>
      </c>
      <c r="AS96" s="69" t="str">
        <f t="shared" si="464"/>
        <v/>
      </c>
      <c r="AT96" s="69" t="str">
        <f t="shared" si="465"/>
        <v/>
      </c>
      <c r="AU96" s="69" t="str">
        <f t="shared" si="466"/>
        <v/>
      </c>
      <c r="AV96" s="69" t="str">
        <f t="shared" si="467"/>
        <v/>
      </c>
      <c r="AW96" s="69" t="str">
        <f t="shared" si="468"/>
        <v/>
      </c>
      <c r="AX96" s="69" t="str">
        <f t="shared" si="469"/>
        <v/>
      </c>
      <c r="AY96" s="69" t="str">
        <f t="shared" si="470"/>
        <v/>
      </c>
      <c r="AZ96" s="69" t="str">
        <f t="shared" si="471"/>
        <v/>
      </c>
      <c r="BA96" s="69" t="str">
        <f t="shared" si="472"/>
        <v/>
      </c>
      <c r="BB96" s="69" t="str">
        <f t="shared" si="473"/>
        <v/>
      </c>
      <c r="BC96" s="69" t="str">
        <f t="shared" si="474"/>
        <v/>
      </c>
      <c r="BD96" s="69" t="str">
        <f t="shared" si="475"/>
        <v/>
      </c>
      <c r="BE96" s="69" t="str">
        <f t="shared" si="476"/>
        <v/>
      </c>
      <c r="BF96" s="69" t="str">
        <f t="shared" si="477"/>
        <v/>
      </c>
      <c r="BG96" s="69" t="str">
        <f t="shared" si="478"/>
        <v/>
      </c>
      <c r="BH96" s="69" t="str">
        <f t="shared" si="479"/>
        <v/>
      </c>
      <c r="BI96" s="69" t="str">
        <f t="shared" si="480"/>
        <v/>
      </c>
      <c r="BJ96" s="69" t="str">
        <f t="shared" si="481"/>
        <v/>
      </c>
      <c r="BK96" s="69" t="str">
        <f t="shared" si="482"/>
        <v/>
      </c>
      <c r="BL96" s="69" t="str">
        <f t="shared" si="483"/>
        <v/>
      </c>
      <c r="BM96" s="69" t="str">
        <f t="shared" si="484"/>
        <v/>
      </c>
      <c r="BN96" s="69" t="str">
        <f t="shared" si="485"/>
        <v/>
      </c>
      <c r="BO96" s="69" t="str">
        <f t="shared" si="486"/>
        <v/>
      </c>
      <c r="BP96" s="69" t="str">
        <f t="shared" si="487"/>
        <v/>
      </c>
      <c r="BQ96" s="69" t="str">
        <f t="shared" si="488"/>
        <v/>
      </c>
      <c r="BR96" s="69" t="str">
        <f t="shared" si="489"/>
        <v/>
      </c>
      <c r="BS96" s="69" t="str">
        <f t="shared" si="490"/>
        <v/>
      </c>
      <c r="BT96" s="69" t="str">
        <f t="shared" si="491"/>
        <v/>
      </c>
      <c r="BU96" s="69" t="str">
        <f t="shared" si="492"/>
        <v/>
      </c>
      <c r="BV96" s="69" t="str">
        <f t="shared" si="493"/>
        <v/>
      </c>
      <c r="BW96" s="69" t="str">
        <f t="shared" si="494"/>
        <v/>
      </c>
      <c r="BX96" s="69" t="str">
        <f t="shared" si="495"/>
        <v/>
      </c>
      <c r="BY96" s="69" t="str">
        <f t="shared" si="496"/>
        <v/>
      </c>
      <c r="BZ96" s="69" t="str">
        <f t="shared" si="497"/>
        <v/>
      </c>
      <c r="CA96" s="69" t="str">
        <f t="shared" si="498"/>
        <v/>
      </c>
      <c r="CB96" s="69" t="str">
        <f t="shared" si="499"/>
        <v/>
      </c>
      <c r="CC96" s="69" t="str">
        <f t="shared" si="500"/>
        <v/>
      </c>
      <c r="CD96" s="69" t="str">
        <f t="shared" si="501"/>
        <v/>
      </c>
      <c r="CE96" s="69" t="str">
        <f t="shared" si="502"/>
        <v/>
      </c>
      <c r="CF96" s="69" t="str">
        <f t="shared" si="503"/>
        <v/>
      </c>
      <c r="CG96" s="69" t="str">
        <f t="shared" si="504"/>
        <v/>
      </c>
      <c r="CH96" s="69" t="str">
        <f t="shared" si="505"/>
        <v/>
      </c>
      <c r="CI96" s="69" t="str">
        <f t="shared" si="506"/>
        <v/>
      </c>
      <c r="CJ96" s="69" t="str">
        <f t="shared" si="507"/>
        <v/>
      </c>
      <c r="CK96" s="69" t="str">
        <f t="shared" si="508"/>
        <v/>
      </c>
      <c r="CL96" s="69" t="str">
        <f t="shared" si="509"/>
        <v/>
      </c>
      <c r="CM96" s="69" t="str">
        <f t="shared" si="510"/>
        <v/>
      </c>
      <c r="CN96" s="69" t="str">
        <f t="shared" si="511"/>
        <v/>
      </c>
      <c r="CO96" s="69" t="str">
        <f t="shared" si="512"/>
        <v/>
      </c>
      <c r="CP96" s="69" t="str">
        <f t="shared" si="513"/>
        <v/>
      </c>
      <c r="CQ96" s="94" t="str">
        <f t="shared" si="514"/>
        <v/>
      </c>
      <c r="CR96" s="111" t="str">
        <f>IF(CU96="","",(IF(CS96=0,CT96*CR$4,(VLOOKUP(CU96,Dane!$A$2:$B$10,2)+2*CS96+CT96)*CR$4)))</f>
        <v/>
      </c>
      <c r="CS96" s="98"/>
      <c r="CT96" s="98"/>
      <c r="CU96" s="98"/>
      <c r="CV96" s="96" t="str">
        <f>IF(CY96="","",(IF(CW96=0,CX96*CV$4,(VLOOKUP(CY96,Dane!$A$2:$B$10,2)+2*CW96+CX96)*CV$4)))</f>
        <v/>
      </c>
      <c r="CW96" s="98"/>
      <c r="CX96" s="98"/>
      <c r="CY96" s="98"/>
      <c r="CZ96" s="96" t="str">
        <f>IF(DC96="","",(IF(DA96=0,DB96*CZ$4,(VLOOKUP(DC96,Dane!$A$2:$B$10,2)+2*DA96+DB96)*CZ$4)))</f>
        <v/>
      </c>
      <c r="DA96" s="98"/>
      <c r="DB96" s="98"/>
      <c r="DC96" s="98"/>
      <c r="DD96" s="96" t="str">
        <f>IF(DG96="","",(IF(DE96=0,DF96*DD$4,(VLOOKUP(DG96,Dane!$A$2:$B$10,2)+2*DE96+DF96)*DD$4)))</f>
        <v/>
      </c>
      <c r="DE96" s="98"/>
      <c r="DF96" s="98"/>
      <c r="DG96" s="98"/>
      <c r="DH96" s="96" t="str">
        <f>IF(DK96="","",(IF(DI96=0,DJ96*DH$4,(VLOOKUP(DK96,Dane!$A$2:$B$10,2)+2*DI96+DJ96)*DH$4)))</f>
        <v/>
      </c>
      <c r="DI96" s="98"/>
      <c r="DJ96" s="98"/>
      <c r="DK96" s="98"/>
      <c r="DL96" s="96" t="str">
        <f>IF(DO96="","",(IF(DM96=0,DN96*DL$4,(VLOOKUP(DO96,Dane!$A$2:$B$10,2)+2*DM96+DN96)*DL$4)))</f>
        <v/>
      </c>
      <c r="DM96" s="98"/>
      <c r="DN96" s="98"/>
      <c r="DO96" s="98"/>
      <c r="DP96" s="96">
        <f>IF(DS96="","",(IF(DQ96=0,DR96*DP$4,(VLOOKUP(DS96,Dane!$A$2:$B$10,2)+2*DQ96+DR96)*DP$4)))</f>
        <v>21</v>
      </c>
      <c r="DQ96" s="99">
        <v>1</v>
      </c>
      <c r="DR96" s="99">
        <v>3</v>
      </c>
      <c r="DS96" s="99">
        <v>3</v>
      </c>
      <c r="DT96" s="96" t="str">
        <f>IF(DW96="","",(IF(DU96=0,DV96*DT$4,(VLOOKUP(DW96,Dane!$A$2:$B$10,2)+2*DU96+DV96)*DT$4)))</f>
        <v/>
      </c>
      <c r="DU96" s="98"/>
      <c r="DV96" s="98"/>
      <c r="DW96" s="98"/>
      <c r="DX96" s="96" t="str">
        <f>IF(EA96="","",(IF(DY96=0,DZ96*DX$4,(VLOOKUP(EA96,Dane!$A$2:$B$10,2)+2*DY96+DZ96)*DX$4)))</f>
        <v/>
      </c>
      <c r="DY96" s="98"/>
      <c r="DZ96" s="98"/>
      <c r="EA96" s="98"/>
      <c r="EB96" s="96" t="str">
        <f>IF(EE96="","",(IF(EC96=0,ED96*EB$4,(VLOOKUP(EE96,Dane!$A$2:$B$10,2)+2*EC96+ED96)*EB$4)))</f>
        <v/>
      </c>
      <c r="EC96" s="98"/>
      <c r="ED96" s="98"/>
      <c r="EE96" s="98"/>
      <c r="EF96" s="96" t="str">
        <f>IF(EI96="","",(IF(EG96=0,EH96*EF$4,(VLOOKUP(EI96,Dane!$A$2:$B$10,2)+2*EG96+EH96)*EF$4)))</f>
        <v/>
      </c>
      <c r="EG96" s="98"/>
      <c r="EH96" s="98"/>
      <c r="EI96" s="98"/>
      <c r="EJ96" s="96" t="str">
        <f>IF(EM96="","",(IF(EK96=0,EL96*EJ$4,(VLOOKUP(EM96,Dane!$A$2:$B$10,2)+2*EK96+EL96)*EJ$4)))</f>
        <v/>
      </c>
      <c r="EK96" s="98"/>
      <c r="EL96" s="98"/>
      <c r="EM96" s="98"/>
      <c r="EN96" s="96" t="str">
        <f>IF(EQ96="","",(IF(EO96=0,EP96*EN$4,(VLOOKUP(EQ96,Dane!$A$2:$B$10,2)+2*EO96+EP96)*EN$4)))</f>
        <v/>
      </c>
      <c r="EO96" s="98"/>
      <c r="EP96" s="98"/>
      <c r="EQ96" s="98"/>
      <c r="ER96" s="96" t="str">
        <f>IF(EU96="","",(IF(ES96=0,ET96*ER$4,(VLOOKUP(EU96,Dane!$A$2:$B$10,2)+2*ES96+ET96)*ER$4)))</f>
        <v/>
      </c>
      <c r="ES96" s="98"/>
      <c r="ET96" s="98"/>
      <c r="EU96" s="98"/>
      <c r="EV96" s="96" t="str">
        <f>IF(EY96="","",(IF(EW96=0,EX96*EV$4,(VLOOKUP(EY96,Dane!$A$2:$B$10,2)+2*EW96+EX96)*EV$4)))</f>
        <v/>
      </c>
      <c r="EW96" s="98"/>
      <c r="EX96" s="98"/>
      <c r="EY96" s="98"/>
      <c r="EZ96" s="96" t="str">
        <f>IF(FC96="","",(IF(FA96=0,FB96*EZ$4,(VLOOKUP(FC96,Dane!$A$2:$B$10,2)+2*FA96+FB96)*EZ$4)))</f>
        <v/>
      </c>
      <c r="FA96" s="98"/>
      <c r="FB96" s="98"/>
      <c r="FC96" s="98"/>
      <c r="FD96" s="96" t="str">
        <f>IF(FG96="","",(IF(FE96=0,FF96*FD$4,(VLOOKUP(FG96,Dane!$A$2:$B$10,2)+2*FE96+FF96)*FD$4)))</f>
        <v/>
      </c>
      <c r="FE96" s="98"/>
      <c r="FF96" s="98"/>
      <c r="FG96" s="98"/>
      <c r="FH96" s="96" t="str">
        <f>IF(FK96="","",(IF(FI96=0,FJ96*FH$4,(VLOOKUP(FK96,Dane!$A$2:$B$10,2)+2*FI96+FJ96)*FH$4)))</f>
        <v/>
      </c>
      <c r="FI96" s="98"/>
      <c r="FJ96" s="98"/>
      <c r="FK96" s="98"/>
      <c r="FL96" s="96" t="str">
        <f>IF(FO96="","",(IF(FM96=0,FN96*FL$4,(VLOOKUP(FO96,Dane!$A$2:$B$10,2)+2*FM96+FN96)*FL$4)))</f>
        <v/>
      </c>
      <c r="FM96" s="98"/>
      <c r="FN96" s="98"/>
      <c r="FO96" s="98"/>
      <c r="FP96" s="96" t="str">
        <f>IF(FS96="","",(IF(FQ96=0,FR96*FP$4,(VLOOKUP(FS96,Dane!$A$2:$B$10,2)+2*FQ96+FR96)*FP$4)))</f>
        <v/>
      </c>
      <c r="FQ96" s="98"/>
      <c r="FR96" s="98"/>
      <c r="FS96" s="98"/>
      <c r="FT96" s="96" t="str">
        <f>IF(FW96="","",(IF(FU96=0,FV96*FT$4,(VLOOKUP(FW96,Dane!$A$2:$B$10,2)+2*FU96+FV96)*FT$4)))</f>
        <v/>
      </c>
      <c r="FU96" s="98"/>
      <c r="FV96" s="98"/>
      <c r="FW96" s="98"/>
      <c r="FX96" s="96" t="str">
        <f>IF(GA96="","",(IF(FY96=0,FZ96*FX$4,(VLOOKUP(GA96,Dane!$A$2:$B$10,2)+2*FY96+FZ96)*FX$4)))</f>
        <v/>
      </c>
      <c r="FY96" s="98"/>
      <c r="FZ96" s="98"/>
      <c r="GA96" s="98"/>
      <c r="GB96" s="96">
        <f>IF(GE96="","",(IF(GC96=0,GD96*GB$4,(VLOOKUP(GE96,Dane!$A$2:$B$10,2)+2*GC96+GD96)*GB$4)))</f>
        <v>23</v>
      </c>
      <c r="GC96" s="99">
        <v>2</v>
      </c>
      <c r="GD96" s="99">
        <v>2</v>
      </c>
      <c r="GE96" s="99">
        <v>3</v>
      </c>
      <c r="GF96" s="96" t="str">
        <f>IF(GI96="","",(IF(GG96=0,GH96*GF$4,(VLOOKUP(GI96,Dane!$A$2:$B$10,2)+2*GG96+GH96)*GF$4)))</f>
        <v/>
      </c>
      <c r="GG96" s="98"/>
      <c r="GH96" s="98"/>
      <c r="GI96" s="98"/>
      <c r="GJ96" s="96" t="str">
        <f>IF(GM96="","",(IF(GK96=0,GL96*GJ$4,(VLOOKUP(GM96,Dane!$A$2:$B$10,2)+2*GK96+GL96)*GJ$4)))</f>
        <v/>
      </c>
      <c r="GK96" s="98"/>
      <c r="GL96" s="98"/>
      <c r="GM96" s="98"/>
      <c r="GN96" s="96" t="str">
        <f>IF(GQ96="","",(IF(GO96=0,GP96*GN$4,(VLOOKUP(GQ96,Dane!$A$2:$B$10,2)+2*GO96+GP96)*GN$4)))</f>
        <v/>
      </c>
      <c r="GO96" s="98"/>
      <c r="GP96" s="98"/>
      <c r="GQ96" s="98"/>
      <c r="GR96" s="96" t="str">
        <f>IF(GU96="","",(IF(GS96=0,GT96*GR$4,(VLOOKUP(GU96,Dane!$A$2:$B$10,2)+2*GS96+GT96)*GR$4)))</f>
        <v/>
      </c>
      <c r="GS96" s="98"/>
      <c r="GT96" s="98"/>
      <c r="GU96" s="98"/>
      <c r="GV96" s="96" t="str">
        <f>IF(GY96="","",(IF(GW96=0,GX96*GV$4,(VLOOKUP(GY96,Dane!$A$2:$B$10,2)+2*GW96+GX96)*GV$4)))</f>
        <v/>
      </c>
      <c r="GW96" s="98"/>
      <c r="GX96" s="98"/>
      <c r="GY96" s="98"/>
      <c r="GZ96" s="96" t="str">
        <f>IF(HC96="","",(IF(HA96=0,HB96*GZ$4,(VLOOKUP(HC96,Dane!$A$2:$B$10,2)+2*HA96+HB96)*GZ$4)))</f>
        <v/>
      </c>
      <c r="HA96" s="98"/>
      <c r="HB96" s="98"/>
      <c r="HC96" s="98"/>
      <c r="HD96" s="96" t="str">
        <f>IF(HG96="","",(IF(HE96=0,HF96*HD$4,(VLOOKUP(HG96,Dane!$A$2:$B$10,2)+2*HE96+HF96)*HD$4)))</f>
        <v/>
      </c>
      <c r="HE96" s="98"/>
      <c r="HF96" s="98"/>
      <c r="HG96" s="98"/>
      <c r="HH96" s="96" t="str">
        <f>IF(HK96="","",(IF(HI96=0,HJ96*HH$4,(VLOOKUP(HK96,Dane!$A$2:$B$10,2)+2*HI96+HJ96)*HH$4)))</f>
        <v/>
      </c>
      <c r="HI96" s="98"/>
      <c r="HJ96" s="98"/>
      <c r="HK96" s="98"/>
      <c r="HL96" s="96" t="str">
        <f>IF(HO96="","",(IF(HM96=0,HN96*HL$4,(VLOOKUP(HO96,Dane!$A$2:$B$10,2)+2*HM96+HN96)*HL$4)))</f>
        <v/>
      </c>
      <c r="HM96" s="98"/>
      <c r="HN96" s="98"/>
      <c r="HO96" s="98"/>
      <c r="HP96" s="96" t="str">
        <f>IF(HS96="","",(IF(HQ96=0,HR96*HP$4,(VLOOKUP(HS96,Dane!$A$2:$B$10,2)+2*HQ96+HR96)*HP$4)))</f>
        <v/>
      </c>
      <c r="HQ96" s="98"/>
      <c r="HR96" s="98"/>
      <c r="HS96" s="98"/>
      <c r="HT96" s="96" t="str">
        <f>IF(HW96="","",(IF(HU96=0,HV96*HT$4,(VLOOKUP(HW96,Dane!$A$2:$B$10,2)+2*HU96+HV96)*HT$4)))</f>
        <v/>
      </c>
      <c r="HU96" s="98"/>
      <c r="HV96" s="98"/>
      <c r="HW96" s="98"/>
      <c r="HX96" s="96" t="str">
        <f>IF(IA96="","",(IF(HY96=0,HZ96*HX$4,(VLOOKUP(IA96,Dane!$A$2:$B$10,2)+2*HY96+HZ96)*HX$4)))</f>
        <v/>
      </c>
      <c r="HY96" s="98"/>
      <c r="HZ96" s="98"/>
      <c r="IA96" s="98"/>
      <c r="IB96" s="96" t="str">
        <f>IF(IE96="","",(IF(IC96=0,ID96*IB$4,(VLOOKUP(IE96,Dane!$A$2:$B$10,2)+2*IC96+ID96)*IB$4)))</f>
        <v/>
      </c>
      <c r="IC96" s="98"/>
      <c r="ID96" s="98"/>
      <c r="IE96" s="98"/>
      <c r="IF96" s="96" t="str">
        <f>IF(II96="","",(IF(IG96=0,IH96*IF$4,(VLOOKUP(II96,Dane!$A$2:$B$10,2)+2*IG96+IH96)*IF$4)))</f>
        <v/>
      </c>
      <c r="IG96" s="98"/>
      <c r="IH96" s="98"/>
      <c r="II96" s="98"/>
      <c r="IJ96" s="96" t="str">
        <f>IF(IM96="","",(IF(IK96=0,IL96*IJ$4,(VLOOKUP(IM96,Dane!$A$2:$B$10,2)+2*IK96+IL96)*IJ$4)))</f>
        <v/>
      </c>
      <c r="IK96" s="98"/>
      <c r="IL96" s="98"/>
      <c r="IM96" s="98"/>
      <c r="IN96" s="96" t="str">
        <f>IF(IQ96="","",(IF(IO96=0,IP96*IN$4,(VLOOKUP(IQ96,Dane!$A$2:$B$10,2)+2*IO96+IP96)*IN$4)))</f>
        <v/>
      </c>
      <c r="IO96" s="98"/>
      <c r="IP96" s="98"/>
      <c r="IQ96" s="98"/>
      <c r="IR96" s="96" t="str">
        <f>IF(IU96="","",(IF(IS96=0,IT96*IR$4,(VLOOKUP(IU96,Dane!$A$2:$B$10,2)+2*IS96+IT96)*IR$4)))</f>
        <v/>
      </c>
      <c r="IS96" s="98"/>
      <c r="IT96" s="98"/>
      <c r="IU96" s="98"/>
      <c r="IV96" s="96" t="str">
        <f>IF(IY96="","",(IF(IW96=0,IX96*IV$4,(VLOOKUP(IY96,Dane!$A$2:$B$10,2)+2*IW96+IX96)*IV$4)))</f>
        <v/>
      </c>
      <c r="IW96" s="98"/>
      <c r="IX96" s="98"/>
      <c r="IY96" s="98"/>
      <c r="IZ96" s="96" t="str">
        <f>IF(JC96="","",(IF(JA96=0,JB96*IZ$4,(VLOOKUP(JC96,Dane!$A$2:$B$10,2)+2*JA96+JB96)*IZ$4)))</f>
        <v/>
      </c>
      <c r="JA96" s="98"/>
      <c r="JB96" s="98"/>
      <c r="JC96" s="98"/>
      <c r="JD96" s="96" t="str">
        <f>IF(JG96="","",(IF(JE96=0,JF96*JD$4,(VLOOKUP(JG96,Dane!$A$2:$B$10,2)+2*JE96+JF96)*JD$4)))</f>
        <v/>
      </c>
      <c r="JE96" s="98"/>
      <c r="JF96" s="98"/>
      <c r="JG96" s="98"/>
      <c r="JH96" s="96" t="str">
        <f>IF(JK96="","",(IF(JI96=0,JJ96*JH$4,(VLOOKUP(JK96,Dane!$A$2:$B$10,2)+2*JI96+JJ96)*JH$4)))</f>
        <v/>
      </c>
      <c r="JI96" s="98"/>
      <c r="JJ96" s="98"/>
      <c r="JK96" s="98"/>
      <c r="JL96" s="96" t="str">
        <f>IF(JO96="","",(IF(JM96=0,JN96*JL$4,(VLOOKUP(JO96,Dane!$A$2:$B$10,2)+2*JM96+JN96)*JL$4)))</f>
        <v/>
      </c>
      <c r="JM96" s="98"/>
      <c r="JN96" s="98"/>
      <c r="JO96" s="98"/>
      <c r="JP96" s="96" t="str">
        <f>IF(JS96="","",(IF(JQ96=0,JR96*JP$4,(VLOOKUP(JS96,Dane!$A$2:$B$10,2)+2*JQ96+JR96)*JP$4)))</f>
        <v/>
      </c>
      <c r="JQ96" s="98"/>
      <c r="JR96" s="98"/>
      <c r="JS96" s="98"/>
      <c r="JT96" s="96" t="str">
        <f>IF(JW96="","",(IF(JU96=0,JV96*JT$4,(VLOOKUP(JW96,Dane!$A$2:$B$10,2)+2*JU96+JV96)*JT$4)))</f>
        <v/>
      </c>
      <c r="JU96" s="98"/>
      <c r="JV96" s="98"/>
      <c r="JW96" s="98"/>
      <c r="JX96" s="96" t="str">
        <f>IF(KA96="","",(IF(JY96=0,JZ96*JX$4,(VLOOKUP(KA96,Dane!$A$2:$B$10,2)+2*JY96+JZ96)*JX$4)))</f>
        <v/>
      </c>
      <c r="JY96" s="98"/>
      <c r="JZ96" s="98"/>
      <c r="KA96" s="98"/>
      <c r="KB96" s="96" t="str">
        <f>IF(KE96="","",(IF(KC96=0,KD96*KB$4,(VLOOKUP(KE96,Dane!$A$2:$B$10,2)+2*KC96+KD96)*KB$4)))</f>
        <v/>
      </c>
      <c r="KC96" s="98"/>
      <c r="KD96" s="98"/>
      <c r="KE96" s="98"/>
      <c r="KF96" s="96" t="str">
        <f>IF(KI96="","",(IF(KG96=0,KH96*KF$4,(VLOOKUP(KI96,Dane!$A$2:$B$10,2)+2*KG96+KH96)*KF$4)))</f>
        <v/>
      </c>
      <c r="KG96" s="98"/>
      <c r="KH96" s="98"/>
      <c r="KI96" s="98"/>
      <c r="KJ96" s="96" t="str">
        <f>IF(KM96="","",(IF(KK96=0,KL96*KJ$4,(VLOOKUP(KM96,Dane!$A$2:$B$10,2)+2*KK96+KL96)*KJ$4)))</f>
        <v/>
      </c>
      <c r="KK96" s="98"/>
      <c r="KL96" s="98"/>
      <c r="KM96" s="98"/>
      <c r="KN96" s="96" t="str">
        <f>IF(KQ96="","",(IF(KO96=0,KP96*KN$4,(VLOOKUP(KQ96,Dane!$A$2:$B$10,2)+2*KO96+KP96)*KN$4)))</f>
        <v/>
      </c>
      <c r="KO96" s="98"/>
      <c r="KP96" s="98"/>
      <c r="KQ96" s="98"/>
      <c r="KR96" s="96" t="str">
        <f>IF(KU96="","",(IF(KS96=0,KT96*KR$4,(VLOOKUP(KU96,Dane!$A$2:$B$10,2)+2*KS96+KT96)*KR$4)))</f>
        <v/>
      </c>
      <c r="KS96" s="98"/>
      <c r="KT96" s="98"/>
      <c r="KU96" s="98"/>
      <c r="KV96" s="96" t="str">
        <f>IF(KY96="","",(IF(KW96=0,KX96*KV$4,(VLOOKUP(KY96,Dane!$A$2:$B$10,2)+2*KW96+KX96)*KV$4)))</f>
        <v/>
      </c>
      <c r="KW96" s="98"/>
      <c r="KX96" s="98"/>
      <c r="KY96" s="98"/>
      <c r="KZ96" s="96" t="str">
        <f>IF(LC96="","",(IF(LA96=0,LB96*KZ$4,(VLOOKUP(LC96,Dane!$A$2:$B$10,2)+2*LA96+LB96)*KZ$4)))</f>
        <v/>
      </c>
      <c r="LA96" s="98"/>
      <c r="LB96" s="98"/>
      <c r="LC96" s="98"/>
      <c r="LD96" s="96" t="str">
        <f>IF(LG96="","",(IF(LE96=0,LF96*LD$4,(VLOOKUP(LG96,Dane!$A$2:$B$10,2)+2*LE96+LF96)*LD$4)))</f>
        <v/>
      </c>
      <c r="LE96" s="98"/>
      <c r="LF96" s="98"/>
      <c r="LG96" s="98"/>
      <c r="LH96" s="96" t="str">
        <f>IF(LK96="","",(IF(LI96=0,LJ96*LH$4,(VLOOKUP(LK96,Dane!$A$2:$B$10,2)+2*LI96+LJ96)*LH$4)))</f>
        <v/>
      </c>
      <c r="LI96" s="98"/>
      <c r="LJ96" s="98"/>
      <c r="LK96" s="98"/>
      <c r="LL96" s="96" t="str">
        <f>IF(LO96="","",(IF(LM96=0,LN96*LL$4,(VLOOKUP(LO96,Dane!$A$2:$B$10,2)+2*LM96+LN96)*LL$4)))</f>
        <v/>
      </c>
      <c r="LM96" s="98"/>
      <c r="LN96" s="98"/>
      <c r="LO96" s="98"/>
      <c r="LP96" s="96" t="str">
        <f>IF(LS96="","",(IF(LQ96=0,LR96*LP$4,(VLOOKUP(LS96,Dane!$A$2:$B$10,2)+2*LQ96+LR96)*LP$4)))</f>
        <v/>
      </c>
      <c r="LQ96" s="98"/>
      <c r="LR96" s="98"/>
      <c r="LS96" s="98"/>
      <c r="LT96" s="96" t="str">
        <f>IF(LW96="","",(IF(LU96=0,LV96*LT$4,(VLOOKUP(LW96,Dane!$A$2:$B$10,2)+2*LU96+LV96)*LT$4)))</f>
        <v/>
      </c>
      <c r="LU96" s="98"/>
      <c r="LV96" s="98"/>
      <c r="LW96" s="98"/>
      <c r="LX96" s="96" t="str">
        <f>IF(MA96="","",(IF(LY96=0,LZ96*LX$4,(VLOOKUP(MA96,Dane!$A$2:$B$10,2)+2*LY96+LZ96)*LX$4)))</f>
        <v/>
      </c>
      <c r="LY96" s="98"/>
      <c r="LZ96" s="98"/>
      <c r="MA96" s="98"/>
      <c r="MB96" s="96" t="str">
        <f>IF(ME96="","",(IF(MC96=0,MD96*MB$4,(VLOOKUP(ME96,Dane!$A$2:$B$10,2)+2*MC96+MD96)*MB$4)))</f>
        <v/>
      </c>
      <c r="MC96" s="98"/>
      <c r="MD96" s="98"/>
      <c r="ME96" s="98"/>
      <c r="MF96" s="96" t="str">
        <f>IF(MI96="","",(IF(MG96=0,MH96*MF$4,(VLOOKUP(MI96,Dane!$A$2:$B$10,2)+2*MG96+MH96)*MF$4)))</f>
        <v/>
      </c>
      <c r="MG96" s="98"/>
      <c r="MH96" s="98"/>
      <c r="MI96" s="98"/>
      <c r="MJ96" s="96" t="str">
        <f>IF(MM96="","",(IF(MK96=0,ML96*MJ$4,(VLOOKUP(MM96,Dane!$A$2:$B$10,2)+2*MK96+ML96)*MJ$4)))</f>
        <v/>
      </c>
      <c r="MK96" s="98"/>
      <c r="ML96" s="98"/>
      <c r="MM96" s="98"/>
      <c r="MN96" s="96" t="str">
        <f>IF(MQ96="","",(IF(MO96=0,MP96*MN$4,(VLOOKUP(MQ96,Dane!$A$2:$B$10,2)+2*MO96+MP96)*MN$4)))</f>
        <v/>
      </c>
      <c r="MO96" s="98"/>
      <c r="MP96" s="98"/>
      <c r="MQ96" s="98"/>
      <c r="MR96" s="96" t="str">
        <f>IF(MU96="","",(IF(MS96=0,MT96*MR$4,(VLOOKUP(MU96,Dane!$A$2:$B$10,2)+2*MS96+MT96)*MR$4)))</f>
        <v/>
      </c>
      <c r="MS96" s="98"/>
      <c r="MT96" s="98"/>
      <c r="MU96" s="98"/>
      <c r="MV96" s="96" t="str">
        <f>IF(MY96="","",(IF(MW96=0,MX96*MV$4,(VLOOKUP(MY96,Dane!$A$2:$B$10,2)+2*MW96+MX96)*MV$4)))</f>
        <v/>
      </c>
      <c r="MW96" s="98"/>
      <c r="MX96" s="98"/>
      <c r="MY96" s="98"/>
      <c r="MZ96" s="96" t="str">
        <f>IF(NC96="","",(IF(NA96=0,NB96*MZ$4,(VLOOKUP(NC96,Dane!$A$2:$B$10,2)+2*NA96+NB96)*MZ$4)))</f>
        <v/>
      </c>
      <c r="NA96" s="98"/>
      <c r="NB96" s="98"/>
      <c r="NC96" s="98"/>
      <c r="ND96" s="96" t="str">
        <f>IF(NG96="","",(IF(NE96=0,NF96*ND$4,(VLOOKUP(NG96,Dane!$A$2:$B$10,2)+2*NE96+NF96)*ND$4)))</f>
        <v/>
      </c>
      <c r="NE96" s="98"/>
      <c r="NF96" s="98"/>
      <c r="NG96" s="98"/>
      <c r="NH96" s="96" t="str">
        <f>IF(NK96="","",(IF(NI96=0,NJ96*NH$4,(VLOOKUP(NK96,Dane!$A$2:$B$10,2)+2*NI96+NJ96)*NH$4)))</f>
        <v/>
      </c>
      <c r="NI96" s="98"/>
      <c r="NJ96" s="98"/>
      <c r="NK96" s="98"/>
      <c r="NL96" s="96" t="str">
        <f>IF(NO96="","",(IF(NM96=0,NN96*NL$4,(VLOOKUP(NO96,Dane!$A$2:$B$10,2)+2*NM96+NN96)*NL$4)))</f>
        <v/>
      </c>
      <c r="NM96" s="98"/>
      <c r="NN96" s="98"/>
      <c r="NO96" s="98"/>
      <c r="NP96" s="96" t="str">
        <f>IF(NS96="","",(IF(NQ96=0,NR96*NP$4,(VLOOKUP(NS96,Dane!$A$2:$B$10,2)+2*NQ96+NR96)*NP$4)))</f>
        <v/>
      </c>
      <c r="NQ96" s="98"/>
      <c r="NR96" s="98"/>
      <c r="NS96" s="98"/>
      <c r="NT96" s="96" t="str">
        <f>IF(NW96="","",(IF(NU96=0,NV96*NT$4,(VLOOKUP(NW96,Dane!$A$2:$B$10,2)+2*NU96+NV96)*NT$4)))</f>
        <v/>
      </c>
      <c r="NU96" s="98"/>
      <c r="NV96" s="98"/>
      <c r="NW96" s="98"/>
      <c r="NX96" s="96" t="str">
        <f>IF(OA96="","",(IF(NY96=0,NZ96*NX$4,(VLOOKUP(OA96,Dane!$A$2:$B$10,2)+2*NY96+NZ96)*NX$4)))</f>
        <v/>
      </c>
      <c r="NY96" s="98"/>
      <c r="NZ96" s="98"/>
      <c r="OA96" s="98"/>
      <c r="OB96" s="96" t="str">
        <f>IF(OE96="","",(IF(OC96=0,OD96*OB$4,(VLOOKUP(OE96,Dane!$A$2:$B$10,2)+2*OC96+OD96)*OB$4)))</f>
        <v/>
      </c>
      <c r="OC96" s="98"/>
      <c r="OD96" s="98"/>
      <c r="OE96" s="98"/>
      <c r="OF96" s="96" t="str">
        <f>IF(OI96="","",(IF(OG96=0,OH96*OF$4,(VLOOKUP(OI96,Dane!$A$2:$B$10,2)+2*OG96+OH96)*OF$4)))</f>
        <v/>
      </c>
      <c r="OG96" s="98"/>
      <c r="OH96" s="98"/>
      <c r="OI96" s="98"/>
      <c r="OJ96" s="96" t="str">
        <f>IF(OM96="","",(IF(OK96=0,OL96*OJ$4,(VLOOKUP(OM96,Dane!$A$2:$B$10,2)+2*OK96+OL96)*OJ$4)))</f>
        <v/>
      </c>
      <c r="OK96" s="98"/>
      <c r="OL96" s="98"/>
      <c r="OM96" s="98"/>
      <c r="ON96" s="96" t="str">
        <f>IF(OQ96="","",(IF(OO96=0,OP96*ON$4,(VLOOKUP(OQ96,Dane!$A$2:$B$10,2)+2*OO96+OP96)*ON$4)))</f>
        <v/>
      </c>
      <c r="OO96" s="98"/>
      <c r="OP96" s="98"/>
      <c r="OQ96" s="98"/>
      <c r="OR96" s="96" t="str">
        <f>IF(OU96="","",(IF(OS96=0,OT96*OR$4,(VLOOKUP(OU96,Dane!$A$2:$B$10,2)+2*OS96+OT96)*OR$4)))</f>
        <v/>
      </c>
      <c r="OS96" s="98"/>
      <c r="OT96" s="98"/>
      <c r="OU96" s="112"/>
    </row>
    <row r="97" spans="1:411" x14ac:dyDescent="0.25">
      <c r="A97" s="61">
        <f t="shared" si="433"/>
        <v>92</v>
      </c>
      <c r="B97" s="83" t="s">
        <v>229</v>
      </c>
      <c r="C97" s="63">
        <v>2002</v>
      </c>
      <c r="D97" s="64" t="str">
        <f>VLOOKUP(C97,Dane!$A$17:$B$34,2)</f>
        <v>młodzik</v>
      </c>
      <c r="E97" s="65">
        <f t="shared" si="434"/>
        <v>42.5</v>
      </c>
      <c r="F97" s="66">
        <f t="shared" si="517"/>
        <v>16.5</v>
      </c>
      <c r="G97" s="66">
        <f t="shared" si="517"/>
        <v>10</v>
      </c>
      <c r="H97" s="66">
        <f t="shared" si="517"/>
        <v>8</v>
      </c>
      <c r="I97" s="66">
        <f t="shared" si="517"/>
        <v>5</v>
      </c>
      <c r="J97" s="66">
        <f t="shared" si="517"/>
        <v>3</v>
      </c>
      <c r="K97" s="66" t="str">
        <f t="shared" si="517"/>
        <v/>
      </c>
      <c r="L97" s="66" t="str">
        <f t="shared" si="517"/>
        <v/>
      </c>
      <c r="M97" s="66" t="str">
        <f t="shared" si="517"/>
        <v/>
      </c>
      <c r="N97" s="66" t="str">
        <f t="shared" si="517"/>
        <v/>
      </c>
      <c r="O97" s="72" t="str">
        <f t="shared" si="517"/>
        <v/>
      </c>
      <c r="P97" s="67">
        <f t="shared" si="435"/>
        <v>5</v>
      </c>
      <c r="Q97" s="69" t="str">
        <f t="shared" si="436"/>
        <v/>
      </c>
      <c r="R97" s="69" t="str">
        <f t="shared" si="437"/>
        <v/>
      </c>
      <c r="S97" s="69" t="str">
        <f t="shared" si="438"/>
        <v/>
      </c>
      <c r="T97" s="69" t="str">
        <f t="shared" si="439"/>
        <v/>
      </c>
      <c r="U97" s="69" t="str">
        <f t="shared" si="440"/>
        <v/>
      </c>
      <c r="V97" s="69" t="str">
        <f t="shared" si="441"/>
        <v/>
      </c>
      <c r="W97" s="69" t="str">
        <f t="shared" si="442"/>
        <v/>
      </c>
      <c r="X97" s="69" t="str">
        <f t="shared" si="443"/>
        <v/>
      </c>
      <c r="Y97" s="69" t="str">
        <f t="shared" si="444"/>
        <v/>
      </c>
      <c r="Z97" s="69" t="str">
        <f t="shared" si="445"/>
        <v/>
      </c>
      <c r="AA97" s="69" t="str">
        <f t="shared" si="446"/>
        <v/>
      </c>
      <c r="AB97" s="69" t="str">
        <f t="shared" si="447"/>
        <v/>
      </c>
      <c r="AC97" s="69" t="str">
        <f t="shared" si="448"/>
        <v/>
      </c>
      <c r="AD97" s="69" t="str">
        <f t="shared" si="449"/>
        <v/>
      </c>
      <c r="AE97" s="69" t="str">
        <f t="shared" si="450"/>
        <v/>
      </c>
      <c r="AF97" s="69" t="str">
        <f t="shared" si="451"/>
        <v/>
      </c>
      <c r="AG97" s="69" t="str">
        <f t="shared" si="452"/>
        <v/>
      </c>
      <c r="AH97" s="69" t="str">
        <f t="shared" si="453"/>
        <v/>
      </c>
      <c r="AI97" s="69" t="str">
        <f t="shared" si="454"/>
        <v/>
      </c>
      <c r="AJ97" s="69" t="str">
        <f t="shared" si="455"/>
        <v/>
      </c>
      <c r="AK97" s="69" t="str">
        <f t="shared" si="456"/>
        <v/>
      </c>
      <c r="AL97" s="69" t="str">
        <f t="shared" si="457"/>
        <v/>
      </c>
      <c r="AM97" s="69" t="str">
        <f t="shared" si="458"/>
        <v/>
      </c>
      <c r="AN97" s="69" t="str">
        <f t="shared" si="459"/>
        <v/>
      </c>
      <c r="AO97" s="69" t="str">
        <f t="shared" si="460"/>
        <v/>
      </c>
      <c r="AP97" s="69" t="str">
        <f t="shared" si="461"/>
        <v/>
      </c>
      <c r="AQ97" s="69" t="str">
        <f t="shared" si="462"/>
        <v/>
      </c>
      <c r="AR97" s="69" t="str">
        <f t="shared" si="463"/>
        <v/>
      </c>
      <c r="AS97" s="69" t="str">
        <f t="shared" si="464"/>
        <v/>
      </c>
      <c r="AT97" s="69" t="str">
        <f t="shared" si="465"/>
        <v/>
      </c>
      <c r="AU97" s="69" t="str">
        <f t="shared" si="466"/>
        <v/>
      </c>
      <c r="AV97" s="69" t="str">
        <f t="shared" si="467"/>
        <v/>
      </c>
      <c r="AW97" s="69" t="str">
        <f t="shared" si="468"/>
        <v/>
      </c>
      <c r="AX97" s="69" t="str">
        <f t="shared" si="469"/>
        <v/>
      </c>
      <c r="AY97" s="69">
        <f t="shared" si="470"/>
        <v>16.5</v>
      </c>
      <c r="AZ97" s="69" t="str">
        <f t="shared" si="471"/>
        <v/>
      </c>
      <c r="BA97" s="69" t="str">
        <f t="shared" si="472"/>
        <v/>
      </c>
      <c r="BB97" s="69" t="str">
        <f t="shared" si="473"/>
        <v/>
      </c>
      <c r="BC97" s="69" t="str">
        <f t="shared" si="474"/>
        <v/>
      </c>
      <c r="BD97" s="69" t="str">
        <f t="shared" si="475"/>
        <v/>
      </c>
      <c r="BE97" s="69">
        <f t="shared" si="476"/>
        <v>5</v>
      </c>
      <c r="BF97" s="69" t="str">
        <f t="shared" si="477"/>
        <v/>
      </c>
      <c r="BG97" s="69" t="str">
        <f t="shared" si="478"/>
        <v/>
      </c>
      <c r="BH97" s="69" t="str">
        <f t="shared" si="479"/>
        <v/>
      </c>
      <c r="BI97" s="69" t="str">
        <f t="shared" si="480"/>
        <v/>
      </c>
      <c r="BJ97" s="69" t="str">
        <f t="shared" si="481"/>
        <v/>
      </c>
      <c r="BK97" s="69" t="str">
        <f t="shared" si="482"/>
        <v/>
      </c>
      <c r="BL97" s="69" t="str">
        <f t="shared" si="483"/>
        <v/>
      </c>
      <c r="BM97" s="69" t="str">
        <f t="shared" si="484"/>
        <v/>
      </c>
      <c r="BN97" s="69" t="str">
        <f t="shared" si="485"/>
        <v/>
      </c>
      <c r="BO97" s="69">
        <f t="shared" si="486"/>
        <v>8</v>
      </c>
      <c r="BP97" s="69" t="str">
        <f t="shared" si="487"/>
        <v/>
      </c>
      <c r="BQ97" s="69" t="str">
        <f t="shared" si="488"/>
        <v/>
      </c>
      <c r="BR97" s="69" t="str">
        <f t="shared" si="489"/>
        <v/>
      </c>
      <c r="BS97" s="69" t="str">
        <f t="shared" si="490"/>
        <v/>
      </c>
      <c r="BT97" s="69">
        <f t="shared" si="491"/>
        <v>10</v>
      </c>
      <c r="BU97" s="69" t="str">
        <f t="shared" si="492"/>
        <v/>
      </c>
      <c r="BV97" s="69" t="str">
        <f t="shared" si="493"/>
        <v/>
      </c>
      <c r="BW97" s="69" t="str">
        <f t="shared" si="494"/>
        <v/>
      </c>
      <c r="BX97" s="69" t="str">
        <f t="shared" si="495"/>
        <v/>
      </c>
      <c r="BY97" s="69" t="str">
        <f t="shared" si="496"/>
        <v/>
      </c>
      <c r="BZ97" s="69" t="str">
        <f t="shared" si="497"/>
        <v/>
      </c>
      <c r="CA97" s="69" t="str">
        <f t="shared" si="498"/>
        <v/>
      </c>
      <c r="CB97" s="69" t="str">
        <f t="shared" si="499"/>
        <v/>
      </c>
      <c r="CC97" s="69" t="str">
        <f t="shared" si="500"/>
        <v/>
      </c>
      <c r="CD97" s="69" t="str">
        <f t="shared" si="501"/>
        <v/>
      </c>
      <c r="CE97" s="69" t="str">
        <f t="shared" si="502"/>
        <v/>
      </c>
      <c r="CF97" s="69" t="str">
        <f t="shared" si="503"/>
        <v/>
      </c>
      <c r="CG97" s="69" t="str">
        <f t="shared" si="504"/>
        <v/>
      </c>
      <c r="CH97" s="69" t="str">
        <f t="shared" si="505"/>
        <v/>
      </c>
      <c r="CI97" s="69" t="str">
        <f t="shared" si="506"/>
        <v/>
      </c>
      <c r="CJ97" s="69" t="str">
        <f t="shared" si="507"/>
        <v/>
      </c>
      <c r="CK97" s="69" t="str">
        <f t="shared" si="508"/>
        <v/>
      </c>
      <c r="CL97" s="69">
        <f t="shared" si="509"/>
        <v>3</v>
      </c>
      <c r="CM97" s="69" t="str">
        <f t="shared" si="510"/>
        <v/>
      </c>
      <c r="CN97" s="69" t="str">
        <f t="shared" si="511"/>
        <v/>
      </c>
      <c r="CO97" s="69" t="str">
        <f t="shared" si="512"/>
        <v/>
      </c>
      <c r="CP97" s="69" t="str">
        <f t="shared" si="513"/>
        <v/>
      </c>
      <c r="CQ97" s="94" t="str">
        <f t="shared" si="514"/>
        <v/>
      </c>
      <c r="CR97" s="111" t="str">
        <f>IF(CU97="","",(IF(CS97=0,CT97*CR$4,(VLOOKUP(CU97,Dane!$A$2:$B$10,2)+2*CS97+CT97)*CR$4)))</f>
        <v/>
      </c>
      <c r="CS97" s="98"/>
      <c r="CT97" s="98"/>
      <c r="CU97" s="98"/>
      <c r="CV97" s="96" t="str">
        <f>IF(CY97="","",(IF(CW97=0,CX97*CV$4,(VLOOKUP(CY97,Dane!$A$2:$B$10,2)+2*CW97+CX97)*CV$4)))</f>
        <v/>
      </c>
      <c r="CW97" s="98"/>
      <c r="CX97" s="98"/>
      <c r="CY97" s="98"/>
      <c r="CZ97" s="96" t="str">
        <f>IF(DC97="","",(IF(DA97=0,DB97*CZ$4,(VLOOKUP(DC97,Dane!$A$2:$B$10,2)+2*DA97+DB97)*CZ$4)))</f>
        <v/>
      </c>
      <c r="DA97" s="98"/>
      <c r="DB97" s="98"/>
      <c r="DC97" s="98"/>
      <c r="DD97" s="96" t="str">
        <f>IF(DG97="","",(IF(DE97=0,DF97*DD$4,(VLOOKUP(DG97,Dane!$A$2:$B$10,2)+2*DE97+DF97)*DD$4)))</f>
        <v/>
      </c>
      <c r="DE97" s="98"/>
      <c r="DF97" s="98"/>
      <c r="DG97" s="98"/>
      <c r="DH97" s="96" t="str">
        <f>IF(DK97="","",(IF(DI97=0,DJ97*DH$4,(VLOOKUP(DK97,Dane!$A$2:$B$10,2)+2*DI97+DJ97)*DH$4)))</f>
        <v/>
      </c>
      <c r="DI97" s="98"/>
      <c r="DJ97" s="98"/>
      <c r="DK97" s="98"/>
      <c r="DL97" s="96" t="str">
        <f>IF(DO97="","",(IF(DM97=0,DN97*DL$4,(VLOOKUP(DO97,Dane!$A$2:$B$10,2)+2*DM97+DN97)*DL$4)))</f>
        <v/>
      </c>
      <c r="DM97" s="98"/>
      <c r="DN97" s="98"/>
      <c r="DO97" s="98"/>
      <c r="DP97" s="96" t="str">
        <f>IF(DS97="","",(IF(DQ97=0,DR97*DP$4,(VLOOKUP(DS97,Dane!$A$2:$B$10,2)+2*DQ97+DR97)*DP$4)))</f>
        <v/>
      </c>
      <c r="DQ97" s="98"/>
      <c r="DR97" s="98"/>
      <c r="DS97" s="98"/>
      <c r="DT97" s="96" t="str">
        <f>IF(DW97="","",(IF(DU97=0,DV97*DT$4,(VLOOKUP(DW97,Dane!$A$2:$B$10,2)+2*DU97+DV97)*DT$4)))</f>
        <v/>
      </c>
      <c r="DU97" s="98"/>
      <c r="DV97" s="98"/>
      <c r="DW97" s="98"/>
      <c r="DX97" s="96" t="str">
        <f>IF(EA97="","",(IF(DY97=0,DZ97*DX$4,(VLOOKUP(EA97,Dane!$A$2:$B$10,2)+2*DY97+DZ97)*DX$4)))</f>
        <v/>
      </c>
      <c r="DY97" s="98"/>
      <c r="DZ97" s="98"/>
      <c r="EA97" s="98"/>
      <c r="EB97" s="96" t="str">
        <f>IF(EE97="","",(IF(EC97=0,ED97*EB$4,(VLOOKUP(EE97,Dane!$A$2:$B$10,2)+2*EC97+ED97)*EB$4)))</f>
        <v/>
      </c>
      <c r="EC97" s="98"/>
      <c r="ED97" s="98"/>
      <c r="EE97" s="98"/>
      <c r="EF97" s="96" t="str">
        <f>IF(EI97="","",(IF(EG97=0,EH97*EF$4,(VLOOKUP(EI97,Dane!$A$2:$B$10,2)+2*EG97+EH97)*EF$4)))</f>
        <v/>
      </c>
      <c r="EG97" s="98"/>
      <c r="EH97" s="98"/>
      <c r="EI97" s="98"/>
      <c r="EJ97" s="96" t="str">
        <f>IF(EM97="","",(IF(EK97=0,EL97*EJ$4,(VLOOKUP(EM97,Dane!$A$2:$B$10,2)+2*EK97+EL97)*EJ$4)))</f>
        <v/>
      </c>
      <c r="EK97" s="98"/>
      <c r="EL97" s="98"/>
      <c r="EM97" s="98"/>
      <c r="EN97" s="96" t="str">
        <f>IF(EQ97="","",(IF(EO97=0,EP97*EN$4,(VLOOKUP(EQ97,Dane!$A$2:$B$10,2)+2*EO97+EP97)*EN$4)))</f>
        <v/>
      </c>
      <c r="EO97" s="98"/>
      <c r="EP97" s="98"/>
      <c r="EQ97" s="98"/>
      <c r="ER97" s="96" t="str">
        <f>IF(EU97="","",(IF(ES97=0,ET97*ER$4,(VLOOKUP(EU97,Dane!$A$2:$B$10,2)+2*ES97+ET97)*ER$4)))</f>
        <v/>
      </c>
      <c r="ES97" s="98"/>
      <c r="ET97" s="98"/>
      <c r="EU97" s="98"/>
      <c r="EV97" s="96" t="str">
        <f>IF(EY97="","",(IF(EW97=0,EX97*EV$4,(VLOOKUP(EY97,Dane!$A$2:$B$10,2)+2*EW97+EX97)*EV$4)))</f>
        <v/>
      </c>
      <c r="EW97" s="98"/>
      <c r="EX97" s="98"/>
      <c r="EY97" s="98"/>
      <c r="EZ97" s="96" t="str">
        <f>IF(FC97="","",(IF(FA97=0,FB97*EZ$4,(VLOOKUP(FC97,Dane!$A$2:$B$10,2)+2*FA97+FB97)*EZ$4)))</f>
        <v/>
      </c>
      <c r="FA97" s="98"/>
      <c r="FB97" s="98"/>
      <c r="FC97" s="98"/>
      <c r="FD97" s="96" t="str">
        <f>IF(FG97="","",(IF(FE97=0,FF97*FD$4,(VLOOKUP(FG97,Dane!$A$2:$B$10,2)+2*FE97+FF97)*FD$4)))</f>
        <v/>
      </c>
      <c r="FE97" s="98"/>
      <c r="FF97" s="98"/>
      <c r="FG97" s="98"/>
      <c r="FH97" s="96" t="str">
        <f>IF(FK97="","",(IF(FI97=0,FJ97*FH$4,(VLOOKUP(FK97,Dane!$A$2:$B$10,2)+2*FI97+FJ97)*FH$4)))</f>
        <v/>
      </c>
      <c r="FI97" s="98"/>
      <c r="FJ97" s="98"/>
      <c r="FK97" s="98"/>
      <c r="FL97" s="96" t="str">
        <f>IF(FO97="","",(IF(FM97=0,FN97*FL$4,(VLOOKUP(FO97,Dane!$A$2:$B$10,2)+2*FM97+FN97)*FL$4)))</f>
        <v/>
      </c>
      <c r="FM97" s="98"/>
      <c r="FN97" s="98"/>
      <c r="FO97" s="98"/>
      <c r="FP97" s="96" t="str">
        <f>IF(FS97="","",(IF(FQ97=0,FR97*FP$4,(VLOOKUP(FS97,Dane!$A$2:$B$10,2)+2*FQ97+FR97)*FP$4)))</f>
        <v/>
      </c>
      <c r="FQ97" s="98"/>
      <c r="FR97" s="98"/>
      <c r="FS97" s="98"/>
      <c r="FT97" s="96" t="str">
        <f>IF(FW97="","",(IF(FU97=0,FV97*FT$4,(VLOOKUP(FW97,Dane!$A$2:$B$10,2)+2*FU97+FV97)*FT$4)))</f>
        <v/>
      </c>
      <c r="FU97" s="98"/>
      <c r="FV97" s="98"/>
      <c r="FW97" s="98"/>
      <c r="FX97" s="96" t="str">
        <f>IF(GA97="","",(IF(FY97=0,FZ97*FX$4,(VLOOKUP(GA97,Dane!$A$2:$B$10,2)+2*FY97+FZ97)*FX$4)))</f>
        <v/>
      </c>
      <c r="FY97" s="98"/>
      <c r="FZ97" s="98"/>
      <c r="GA97" s="98"/>
      <c r="GB97" s="96" t="str">
        <f>IF(GE97="","",(IF(GC97=0,GD97*GB$4,(VLOOKUP(GE97,Dane!$A$2:$B$10,2)+2*GC97+GD97)*GB$4)))</f>
        <v/>
      </c>
      <c r="GC97" s="98"/>
      <c r="GD97" s="98"/>
      <c r="GE97" s="98"/>
      <c r="GF97" s="96" t="str">
        <f>IF(GI97="","",(IF(GG97=0,GH97*GF$4,(VLOOKUP(GI97,Dane!$A$2:$B$10,2)+2*GG97+GH97)*GF$4)))</f>
        <v/>
      </c>
      <c r="GG97" s="98"/>
      <c r="GH97" s="98"/>
      <c r="GI97" s="98"/>
      <c r="GJ97" s="96" t="str">
        <f>IF(GM97="","",(IF(GK97=0,GL97*GJ$4,(VLOOKUP(GM97,Dane!$A$2:$B$10,2)+2*GK97+GL97)*GJ$4)))</f>
        <v/>
      </c>
      <c r="GK97" s="98"/>
      <c r="GL97" s="98"/>
      <c r="GM97" s="98"/>
      <c r="GN97" s="96" t="str">
        <f>IF(GQ97="","",(IF(GO97=0,GP97*GN$4,(VLOOKUP(GQ97,Dane!$A$2:$B$10,2)+2*GO97+GP97)*GN$4)))</f>
        <v/>
      </c>
      <c r="GO97" s="98"/>
      <c r="GP97" s="98"/>
      <c r="GQ97" s="98"/>
      <c r="GR97" s="96" t="str">
        <f>IF(GU97="","",(IF(GS97=0,GT97*GR$4,(VLOOKUP(GU97,Dane!$A$2:$B$10,2)+2*GS97+GT97)*GR$4)))</f>
        <v/>
      </c>
      <c r="GS97" s="98"/>
      <c r="GT97" s="98"/>
      <c r="GU97" s="98"/>
      <c r="GV97" s="96" t="str">
        <f>IF(GY97="","",(IF(GW97=0,GX97*GV$4,(VLOOKUP(GY97,Dane!$A$2:$B$10,2)+2*GW97+GX97)*GV$4)))</f>
        <v/>
      </c>
      <c r="GW97" s="98"/>
      <c r="GX97" s="98"/>
      <c r="GY97" s="98"/>
      <c r="GZ97" s="96" t="str">
        <f>IF(HC97="","",(IF(HA97=0,HB97*GZ$4,(VLOOKUP(HC97,Dane!$A$2:$B$10,2)+2*HA97+HB97)*GZ$4)))</f>
        <v/>
      </c>
      <c r="HA97" s="98"/>
      <c r="HB97" s="98"/>
      <c r="HC97" s="98"/>
      <c r="HD97" s="96" t="str">
        <f>IF(HG97="","",(IF(HE97=0,HF97*HD$4,(VLOOKUP(HG97,Dane!$A$2:$B$10,2)+2*HE97+HF97)*HD$4)))</f>
        <v/>
      </c>
      <c r="HE97" s="98"/>
      <c r="HF97" s="98"/>
      <c r="HG97" s="98"/>
      <c r="HH97" s="96" t="str">
        <f>IF(HK97="","",(IF(HI97=0,HJ97*HH$4,(VLOOKUP(HK97,Dane!$A$2:$B$10,2)+2*HI97+HJ97)*HH$4)))</f>
        <v/>
      </c>
      <c r="HI97" s="98"/>
      <c r="HJ97" s="98"/>
      <c r="HK97" s="98"/>
      <c r="HL97" s="96" t="str">
        <f>IF(HO97="","",(IF(HM97=0,HN97*HL$4,(VLOOKUP(HO97,Dane!$A$2:$B$10,2)+2*HM97+HN97)*HL$4)))</f>
        <v/>
      </c>
      <c r="HM97" s="98"/>
      <c r="HN97" s="98"/>
      <c r="HO97" s="98"/>
      <c r="HP97" s="96" t="str">
        <f>IF(HS97="","",(IF(HQ97=0,HR97*HP$4,(VLOOKUP(HS97,Dane!$A$2:$B$10,2)+2*HQ97+HR97)*HP$4)))</f>
        <v/>
      </c>
      <c r="HQ97" s="98"/>
      <c r="HR97" s="98"/>
      <c r="HS97" s="98"/>
      <c r="HT97" s="96" t="str">
        <f>IF(HW97="","",(IF(HU97=0,HV97*HT$4,(VLOOKUP(HW97,Dane!$A$2:$B$10,2)+2*HU97+HV97)*HT$4)))</f>
        <v/>
      </c>
      <c r="HU97" s="98"/>
      <c r="HV97" s="98"/>
      <c r="HW97" s="98"/>
      <c r="HX97" s="96">
        <f>IF(IA97="","",(IF(HY97=0,HZ97*HX$4,(VLOOKUP(IA97,Dane!$A$2:$B$10,2)+2*HY97+HZ97)*HX$4)))</f>
        <v>16.5</v>
      </c>
      <c r="HY97" s="99">
        <v>1</v>
      </c>
      <c r="HZ97" s="99">
        <v>2</v>
      </c>
      <c r="IA97" s="99">
        <v>7</v>
      </c>
      <c r="IB97" s="96" t="str">
        <f>IF(IE97="","",(IF(IC97=0,ID97*IB$4,(VLOOKUP(IE97,Dane!$A$2:$B$10,2)+2*IC97+ID97)*IB$4)))</f>
        <v/>
      </c>
      <c r="IC97" s="98"/>
      <c r="ID97" s="98"/>
      <c r="IE97" s="98"/>
      <c r="IF97" s="96" t="str">
        <f>IF(II97="","",(IF(IG97=0,IH97*IF$4,(VLOOKUP(II97,Dane!$A$2:$B$10,2)+2*IG97+IH97)*IF$4)))</f>
        <v/>
      </c>
      <c r="IG97" s="98"/>
      <c r="IH97" s="98"/>
      <c r="II97" s="98"/>
      <c r="IJ97" s="96" t="str">
        <f>IF(IM97="","",(IF(IK97=0,IL97*IJ$4,(VLOOKUP(IM97,Dane!$A$2:$B$10,2)+2*IK97+IL97)*IJ$4)))</f>
        <v/>
      </c>
      <c r="IK97" s="98"/>
      <c r="IL97" s="98"/>
      <c r="IM97" s="98"/>
      <c r="IN97" s="96" t="str">
        <f>IF(IQ97="","",(IF(IO97=0,IP97*IN$4,(VLOOKUP(IQ97,Dane!$A$2:$B$10,2)+2*IO97+IP97)*IN$4)))</f>
        <v/>
      </c>
      <c r="IO97" s="98"/>
      <c r="IP97" s="98"/>
      <c r="IQ97" s="98"/>
      <c r="IR97" s="96" t="str">
        <f>IF(IU97="","",(IF(IS97=0,IT97*IR$4,(VLOOKUP(IU97,Dane!$A$2:$B$10,2)+2*IS97+IT97)*IR$4)))</f>
        <v/>
      </c>
      <c r="IS97" s="98"/>
      <c r="IT97" s="98"/>
      <c r="IU97" s="98"/>
      <c r="IV97" s="96">
        <f>IF(IY97="","",(IF(IW97=0,IX97*IV$4,(VLOOKUP(IY97,Dane!$A$2:$B$10,2)+2*IW97+IX97)*IV$4)))</f>
        <v>5</v>
      </c>
      <c r="IW97" s="99">
        <v>0</v>
      </c>
      <c r="IX97" s="99">
        <v>1</v>
      </c>
      <c r="IY97" s="99">
        <v>0</v>
      </c>
      <c r="IZ97" s="96" t="str">
        <f>IF(JC97="","",(IF(JA97=0,JB97*IZ$4,(VLOOKUP(JC97,Dane!$A$2:$B$10,2)+2*JA97+JB97)*IZ$4)))</f>
        <v/>
      </c>
      <c r="JA97" s="98"/>
      <c r="JB97" s="98"/>
      <c r="JC97" s="98"/>
      <c r="JD97" s="96" t="str">
        <f>IF(JG97="","",(IF(JE97=0,JF97*JD$4,(VLOOKUP(JG97,Dane!$A$2:$B$10,2)+2*JE97+JF97)*JD$4)))</f>
        <v/>
      </c>
      <c r="JE97" s="98"/>
      <c r="JF97" s="98"/>
      <c r="JG97" s="98"/>
      <c r="JH97" s="96" t="str">
        <f>IF(JK97="","",(IF(JI97=0,JJ97*JH$4,(VLOOKUP(JK97,Dane!$A$2:$B$10,2)+2*JI97+JJ97)*JH$4)))</f>
        <v/>
      </c>
      <c r="JI97" s="98"/>
      <c r="JJ97" s="98"/>
      <c r="JK97" s="98"/>
      <c r="JL97" s="96" t="str">
        <f>IF(JO97="","",(IF(JM97=0,JN97*JL$4,(VLOOKUP(JO97,Dane!$A$2:$B$10,2)+2*JM97+JN97)*JL$4)))</f>
        <v/>
      </c>
      <c r="JM97" s="98"/>
      <c r="JN97" s="98"/>
      <c r="JO97" s="98"/>
      <c r="JP97" s="96" t="str">
        <f>IF(JS97="","",(IF(JQ97=0,JR97*JP$4,(VLOOKUP(JS97,Dane!$A$2:$B$10,2)+2*JQ97+JR97)*JP$4)))</f>
        <v/>
      </c>
      <c r="JQ97" s="98"/>
      <c r="JR97" s="98"/>
      <c r="JS97" s="98"/>
      <c r="JT97" s="96" t="str">
        <f>IF(JW97="","",(IF(JU97=0,JV97*JT$4,(VLOOKUP(JW97,Dane!$A$2:$B$10,2)+2*JU97+JV97)*JT$4)))</f>
        <v/>
      </c>
      <c r="JU97" s="98"/>
      <c r="JV97" s="98"/>
      <c r="JW97" s="98"/>
      <c r="JX97" s="96" t="str">
        <f>IF(KA97="","",(IF(JY97=0,JZ97*JX$4,(VLOOKUP(KA97,Dane!$A$2:$B$10,2)+2*JY97+JZ97)*JX$4)))</f>
        <v/>
      </c>
      <c r="JY97" s="98"/>
      <c r="JZ97" s="98"/>
      <c r="KA97" s="98"/>
      <c r="KB97" s="96" t="str">
        <f>IF(KE97="","",(IF(KC97=0,KD97*KB$4,(VLOOKUP(KE97,Dane!$A$2:$B$10,2)+2*KC97+KD97)*KB$4)))</f>
        <v/>
      </c>
      <c r="KC97" s="98"/>
      <c r="KD97" s="98"/>
      <c r="KE97" s="98"/>
      <c r="KF97" s="96" t="str">
        <f>IF(KI97="","",(IF(KG97=0,KH97*KF$4,(VLOOKUP(KI97,Dane!$A$2:$B$10,2)+2*KG97+KH97)*KF$4)))</f>
        <v/>
      </c>
      <c r="KG97" s="98"/>
      <c r="KH97" s="98"/>
      <c r="KI97" s="98"/>
      <c r="KJ97" s="96">
        <f>IF(KM97="","",(IF(KK97=0,KL97*KJ$4,(VLOOKUP(KM97,Dane!$A$2:$B$10,2)+2*KK97+KL97)*KJ$4)))</f>
        <v>8</v>
      </c>
      <c r="KK97" s="99">
        <v>0</v>
      </c>
      <c r="KL97" s="99">
        <v>2</v>
      </c>
      <c r="KM97" s="99">
        <v>0</v>
      </c>
      <c r="KN97" s="96" t="str">
        <f>IF(KQ97="","",(IF(KO97=0,KP97*KN$4,(VLOOKUP(KQ97,Dane!$A$2:$B$10,2)+2*KO97+KP97)*KN$4)))</f>
        <v/>
      </c>
      <c r="KO97" s="98"/>
      <c r="KP97" s="98"/>
      <c r="KQ97" s="98"/>
      <c r="KR97" s="96" t="str">
        <f>IF(KU97="","",(IF(KS97=0,KT97*KR$4,(VLOOKUP(KU97,Dane!$A$2:$B$10,2)+2*KS97+KT97)*KR$4)))</f>
        <v/>
      </c>
      <c r="KS97" s="98"/>
      <c r="KT97" s="98"/>
      <c r="KU97" s="98"/>
      <c r="KV97" s="96" t="str">
        <f>IF(KY97="","",(IF(KW97=0,KX97*KV$4,(VLOOKUP(KY97,Dane!$A$2:$B$10,2)+2*KW97+KX97)*KV$4)))</f>
        <v/>
      </c>
      <c r="KW97" s="98"/>
      <c r="KX97" s="98"/>
      <c r="KY97" s="98"/>
      <c r="KZ97" s="96" t="str">
        <f>IF(LC97="","",(IF(LA97=0,LB97*KZ$4,(VLOOKUP(LC97,Dane!$A$2:$B$10,2)+2*LA97+LB97)*KZ$4)))</f>
        <v/>
      </c>
      <c r="LA97" s="98"/>
      <c r="LB97" s="98"/>
      <c r="LC97" s="98"/>
      <c r="LD97" s="96">
        <f>IF(LG97="","",(IF(LE97=0,LF97*LD$4,(VLOOKUP(LG97,Dane!$A$2:$B$10,2)+2*LE97+LF97)*LD$4)))</f>
        <v>10</v>
      </c>
      <c r="LE97" s="99">
        <v>0</v>
      </c>
      <c r="LF97" s="99">
        <v>1</v>
      </c>
      <c r="LG97" s="99">
        <v>0</v>
      </c>
      <c r="LH97" s="96" t="str">
        <f>IF(LK97="","",(IF(LI97=0,LJ97*LH$4,(VLOOKUP(LK97,Dane!$A$2:$B$10,2)+2*LI97+LJ97)*LH$4)))</f>
        <v/>
      </c>
      <c r="LI97" s="98"/>
      <c r="LJ97" s="98"/>
      <c r="LK97" s="98"/>
      <c r="LL97" s="96" t="str">
        <f>IF(LO97="","",(IF(LM97=0,LN97*LL$4,(VLOOKUP(LO97,Dane!$A$2:$B$10,2)+2*LM97+LN97)*LL$4)))</f>
        <v/>
      </c>
      <c r="LM97" s="98"/>
      <c r="LN97" s="98"/>
      <c r="LO97" s="98"/>
      <c r="LP97" s="96" t="str">
        <f>IF(LS97="","",(IF(LQ97=0,LR97*LP$4,(VLOOKUP(LS97,Dane!$A$2:$B$10,2)+2*LQ97+LR97)*LP$4)))</f>
        <v/>
      </c>
      <c r="LQ97" s="98"/>
      <c r="LR97" s="98"/>
      <c r="LS97" s="98"/>
      <c r="LT97" s="96" t="str">
        <f>IF(LW97="","",(IF(LU97=0,LV97*LT$4,(VLOOKUP(LW97,Dane!$A$2:$B$10,2)+2*LU97+LV97)*LT$4)))</f>
        <v/>
      </c>
      <c r="LU97" s="98"/>
      <c r="LV97" s="98"/>
      <c r="LW97" s="98"/>
      <c r="LX97" s="96" t="str">
        <f>IF(MA97="","",(IF(LY97=0,LZ97*LX$4,(VLOOKUP(MA97,Dane!$A$2:$B$10,2)+2*LY97+LZ97)*LX$4)))</f>
        <v/>
      </c>
      <c r="LY97" s="98"/>
      <c r="LZ97" s="98"/>
      <c r="MA97" s="98"/>
      <c r="MB97" s="96" t="str">
        <f>IF(ME97="","",(IF(MC97=0,MD97*MB$4,(VLOOKUP(ME97,Dane!$A$2:$B$10,2)+2*MC97+MD97)*MB$4)))</f>
        <v/>
      </c>
      <c r="MC97" s="98"/>
      <c r="MD97" s="98"/>
      <c r="ME97" s="98"/>
      <c r="MF97" s="96" t="str">
        <f>IF(MI97="","",(IF(MG97=0,MH97*MF$4,(VLOOKUP(MI97,Dane!$A$2:$B$10,2)+2*MG97+MH97)*MF$4)))</f>
        <v/>
      </c>
      <c r="MG97" s="98"/>
      <c r="MH97" s="98"/>
      <c r="MI97" s="98"/>
      <c r="MJ97" s="96" t="str">
        <f>IF(MM97="","",(IF(MK97=0,ML97*MJ$4,(VLOOKUP(MM97,Dane!$A$2:$B$10,2)+2*MK97+ML97)*MJ$4)))</f>
        <v/>
      </c>
      <c r="MK97" s="98"/>
      <c r="ML97" s="98"/>
      <c r="MM97" s="98"/>
      <c r="MN97" s="96" t="str">
        <f>IF(MQ97="","",(IF(MO97=0,MP97*MN$4,(VLOOKUP(MQ97,Dane!$A$2:$B$10,2)+2*MO97+MP97)*MN$4)))</f>
        <v/>
      </c>
      <c r="MO97" s="98"/>
      <c r="MP97" s="98"/>
      <c r="MQ97" s="98"/>
      <c r="MR97" s="96" t="str">
        <f>IF(MU97="","",(IF(MS97=0,MT97*MR$4,(VLOOKUP(MU97,Dane!$A$2:$B$10,2)+2*MS97+MT97)*MR$4)))</f>
        <v/>
      </c>
      <c r="MS97" s="98"/>
      <c r="MT97" s="98"/>
      <c r="MU97" s="98"/>
      <c r="MV97" s="96" t="str">
        <f>IF(MY97="","",(IF(MW97=0,MX97*MV$4,(VLOOKUP(MY97,Dane!$A$2:$B$10,2)+2*MW97+MX97)*MV$4)))</f>
        <v/>
      </c>
      <c r="MW97" s="98"/>
      <c r="MX97" s="98"/>
      <c r="MY97" s="98"/>
      <c r="MZ97" s="96" t="str">
        <f>IF(NC97="","",(IF(NA97=0,NB97*MZ$4,(VLOOKUP(NC97,Dane!$A$2:$B$10,2)+2*NA97+NB97)*MZ$4)))</f>
        <v/>
      </c>
      <c r="NA97" s="98"/>
      <c r="NB97" s="98"/>
      <c r="NC97" s="98"/>
      <c r="ND97" s="96" t="str">
        <f>IF(NG97="","",(IF(NE97=0,NF97*ND$4,(VLOOKUP(NG97,Dane!$A$2:$B$10,2)+2*NE97+NF97)*ND$4)))</f>
        <v/>
      </c>
      <c r="NE97" s="98"/>
      <c r="NF97" s="98"/>
      <c r="NG97" s="98"/>
      <c r="NH97" s="96" t="str">
        <f>IF(NK97="","",(IF(NI97=0,NJ97*NH$4,(VLOOKUP(NK97,Dane!$A$2:$B$10,2)+2*NI97+NJ97)*NH$4)))</f>
        <v/>
      </c>
      <c r="NI97" s="98"/>
      <c r="NJ97" s="98"/>
      <c r="NK97" s="98"/>
      <c r="NL97" s="96" t="str">
        <f>IF(NO97="","",(IF(NM97=0,NN97*NL$4,(VLOOKUP(NO97,Dane!$A$2:$B$10,2)+2*NM97+NN97)*NL$4)))</f>
        <v/>
      </c>
      <c r="NM97" s="98"/>
      <c r="NN97" s="98"/>
      <c r="NO97" s="98"/>
      <c r="NP97" s="96" t="str">
        <f>IF(NS97="","",(IF(NQ97=0,NR97*NP$4,(VLOOKUP(NS97,Dane!$A$2:$B$10,2)+2*NQ97+NR97)*NP$4)))</f>
        <v/>
      </c>
      <c r="NQ97" s="98"/>
      <c r="NR97" s="98"/>
      <c r="NS97" s="98"/>
      <c r="NT97" s="96" t="str">
        <f>IF(NW97="","",(IF(NU97=0,NV97*NT$4,(VLOOKUP(NW97,Dane!$A$2:$B$10,2)+2*NU97+NV97)*NT$4)))</f>
        <v/>
      </c>
      <c r="NU97" s="98"/>
      <c r="NV97" s="98"/>
      <c r="NW97" s="98"/>
      <c r="NX97" s="96">
        <f>IF(OA97="","",(IF(NY97=0,NZ97*NX$4,(VLOOKUP(OA97,Dane!$A$2:$B$10,2)+2*NY97+NZ97)*NX$4)))</f>
        <v>3</v>
      </c>
      <c r="NY97" s="99">
        <v>0</v>
      </c>
      <c r="NZ97" s="99">
        <v>1</v>
      </c>
      <c r="OA97" s="99">
        <v>0</v>
      </c>
      <c r="OB97" s="96" t="str">
        <f>IF(OE97="","",(IF(OC97=0,OD97*OB$4,(VLOOKUP(OE97,Dane!$A$2:$B$10,2)+2*OC97+OD97)*OB$4)))</f>
        <v/>
      </c>
      <c r="OC97" s="98"/>
      <c r="OD97" s="98"/>
      <c r="OE97" s="98"/>
      <c r="OF97" s="96" t="str">
        <f>IF(OI97="","",(IF(OG97=0,OH97*OF$4,(VLOOKUP(OI97,Dane!$A$2:$B$10,2)+2*OG97+OH97)*OF$4)))</f>
        <v/>
      </c>
      <c r="OG97" s="98"/>
      <c r="OH97" s="98"/>
      <c r="OI97" s="98"/>
      <c r="OJ97" s="96" t="str">
        <f>IF(OM97="","",(IF(OK97=0,OL97*OJ$4,(VLOOKUP(OM97,Dane!$A$2:$B$10,2)+2*OK97+OL97)*OJ$4)))</f>
        <v/>
      </c>
      <c r="OK97" s="98"/>
      <c r="OL97" s="98"/>
      <c r="OM97" s="98"/>
      <c r="ON97" s="96" t="str">
        <f>IF(OQ97="","",(IF(OO97=0,OP97*ON$4,(VLOOKUP(OQ97,Dane!$A$2:$B$10,2)+2*OO97+OP97)*ON$4)))</f>
        <v/>
      </c>
      <c r="OO97" s="98"/>
      <c r="OP97" s="98"/>
      <c r="OQ97" s="98"/>
      <c r="OR97" s="96" t="str">
        <f>IF(OU97="","",(IF(OS97=0,OT97*OR$4,(VLOOKUP(OU97,Dane!$A$2:$B$10,2)+2*OS97+OT97)*OR$4)))</f>
        <v/>
      </c>
      <c r="OS97" s="98"/>
      <c r="OT97" s="98"/>
      <c r="OU97" s="112"/>
    </row>
    <row r="98" spans="1:411" x14ac:dyDescent="0.25">
      <c r="A98" s="70">
        <f t="shared" si="433"/>
        <v>92</v>
      </c>
      <c r="B98" s="83" t="s">
        <v>228</v>
      </c>
      <c r="C98" s="63">
        <v>2007</v>
      </c>
      <c r="D98" s="64" t="str">
        <f>VLOOKUP(C98,Dane!$A$17:$B$34,2)</f>
        <v>funny młodszy</v>
      </c>
      <c r="E98" s="65">
        <f t="shared" si="434"/>
        <v>42.5</v>
      </c>
      <c r="F98" s="66">
        <f t="shared" si="517"/>
        <v>19</v>
      </c>
      <c r="G98" s="66">
        <f t="shared" si="517"/>
        <v>14</v>
      </c>
      <c r="H98" s="66">
        <f t="shared" si="517"/>
        <v>9.5</v>
      </c>
      <c r="I98" s="66" t="str">
        <f t="shared" si="517"/>
        <v/>
      </c>
      <c r="J98" s="66" t="str">
        <f t="shared" si="517"/>
        <v/>
      </c>
      <c r="K98" s="66" t="str">
        <f t="shared" si="517"/>
        <v/>
      </c>
      <c r="L98" s="66" t="str">
        <f t="shared" si="517"/>
        <v/>
      </c>
      <c r="M98" s="66" t="str">
        <f t="shared" si="517"/>
        <v/>
      </c>
      <c r="N98" s="66" t="str">
        <f t="shared" si="517"/>
        <v/>
      </c>
      <c r="O98" s="72" t="str">
        <f t="shared" si="517"/>
        <v/>
      </c>
      <c r="P98" s="67">
        <f t="shared" si="435"/>
        <v>3</v>
      </c>
      <c r="Q98" s="69" t="str">
        <f t="shared" si="436"/>
        <v/>
      </c>
      <c r="R98" s="69" t="str">
        <f t="shared" si="437"/>
        <v/>
      </c>
      <c r="S98" s="69" t="str">
        <f t="shared" si="438"/>
        <v/>
      </c>
      <c r="T98" s="69" t="str">
        <f t="shared" si="439"/>
        <v/>
      </c>
      <c r="U98" s="69" t="str">
        <f t="shared" si="440"/>
        <v/>
      </c>
      <c r="V98" s="69" t="str">
        <f t="shared" si="441"/>
        <v/>
      </c>
      <c r="W98" s="69" t="str">
        <f t="shared" si="442"/>
        <v/>
      </c>
      <c r="X98" s="69" t="str">
        <f t="shared" si="443"/>
        <v/>
      </c>
      <c r="Y98" s="69" t="str">
        <f t="shared" si="444"/>
        <v/>
      </c>
      <c r="Z98" s="69" t="str">
        <f t="shared" si="445"/>
        <v/>
      </c>
      <c r="AA98" s="69" t="str">
        <f t="shared" si="446"/>
        <v/>
      </c>
      <c r="AB98" s="69" t="str">
        <f t="shared" si="447"/>
        <v/>
      </c>
      <c r="AC98" s="69" t="str">
        <f t="shared" si="448"/>
        <v/>
      </c>
      <c r="AD98" s="69" t="str">
        <f t="shared" si="449"/>
        <v/>
      </c>
      <c r="AE98" s="69" t="str">
        <f t="shared" si="450"/>
        <v/>
      </c>
      <c r="AF98" s="69" t="str">
        <f t="shared" si="451"/>
        <v/>
      </c>
      <c r="AG98" s="69" t="str">
        <f t="shared" si="452"/>
        <v/>
      </c>
      <c r="AH98" s="69" t="str">
        <f t="shared" si="453"/>
        <v/>
      </c>
      <c r="AI98" s="69" t="str">
        <f t="shared" si="454"/>
        <v/>
      </c>
      <c r="AJ98" s="69" t="str">
        <f t="shared" si="455"/>
        <v/>
      </c>
      <c r="AK98" s="69" t="str">
        <f t="shared" si="456"/>
        <v/>
      </c>
      <c r="AL98" s="69" t="str">
        <f t="shared" si="457"/>
        <v/>
      </c>
      <c r="AM98" s="69">
        <f t="shared" si="458"/>
        <v>19</v>
      </c>
      <c r="AN98" s="69" t="str">
        <f t="shared" si="459"/>
        <v/>
      </c>
      <c r="AO98" s="69" t="str">
        <f t="shared" si="460"/>
        <v/>
      </c>
      <c r="AP98" s="69" t="str">
        <f t="shared" si="461"/>
        <v/>
      </c>
      <c r="AQ98" s="69" t="str">
        <f t="shared" si="462"/>
        <v/>
      </c>
      <c r="AR98" s="69" t="str">
        <f t="shared" si="463"/>
        <v/>
      </c>
      <c r="AS98" s="69" t="str">
        <f t="shared" si="464"/>
        <v/>
      </c>
      <c r="AT98" s="69" t="str">
        <f t="shared" si="465"/>
        <v/>
      </c>
      <c r="AU98" s="69" t="str">
        <f t="shared" si="466"/>
        <v/>
      </c>
      <c r="AV98" s="69" t="str">
        <f t="shared" si="467"/>
        <v/>
      </c>
      <c r="AW98" s="69" t="str">
        <f t="shared" si="468"/>
        <v/>
      </c>
      <c r="AX98" s="69" t="str">
        <f t="shared" si="469"/>
        <v/>
      </c>
      <c r="AY98" s="69" t="str">
        <f t="shared" si="470"/>
        <v/>
      </c>
      <c r="AZ98" s="69" t="str">
        <f t="shared" si="471"/>
        <v/>
      </c>
      <c r="BA98" s="69" t="str">
        <f t="shared" si="472"/>
        <v/>
      </c>
      <c r="BB98" s="69" t="str">
        <f t="shared" si="473"/>
        <v/>
      </c>
      <c r="BC98" s="69" t="str">
        <f t="shared" si="474"/>
        <v/>
      </c>
      <c r="BD98" s="69" t="str">
        <f t="shared" si="475"/>
        <v/>
      </c>
      <c r="BE98" s="69" t="str">
        <f t="shared" si="476"/>
        <v/>
      </c>
      <c r="BF98" s="69" t="str">
        <f t="shared" si="477"/>
        <v/>
      </c>
      <c r="BG98" s="69" t="str">
        <f t="shared" si="478"/>
        <v/>
      </c>
      <c r="BH98" s="69" t="str">
        <f t="shared" si="479"/>
        <v/>
      </c>
      <c r="BI98" s="69" t="str">
        <f t="shared" si="480"/>
        <v/>
      </c>
      <c r="BJ98" s="69" t="str">
        <f t="shared" si="481"/>
        <v/>
      </c>
      <c r="BK98" s="69" t="str">
        <f t="shared" si="482"/>
        <v/>
      </c>
      <c r="BL98" s="69" t="str">
        <f t="shared" si="483"/>
        <v/>
      </c>
      <c r="BM98" s="69" t="str">
        <f t="shared" si="484"/>
        <v/>
      </c>
      <c r="BN98" s="69" t="str">
        <f t="shared" si="485"/>
        <v/>
      </c>
      <c r="BO98" s="69" t="str">
        <f t="shared" si="486"/>
        <v/>
      </c>
      <c r="BP98" s="69">
        <f t="shared" si="487"/>
        <v>9.5</v>
      </c>
      <c r="BQ98" s="69" t="str">
        <f t="shared" si="488"/>
        <v/>
      </c>
      <c r="BR98" s="69" t="str">
        <f t="shared" si="489"/>
        <v/>
      </c>
      <c r="BS98" s="69" t="str">
        <f t="shared" si="490"/>
        <v/>
      </c>
      <c r="BT98" s="69" t="str">
        <f t="shared" si="491"/>
        <v/>
      </c>
      <c r="BU98" s="69" t="str">
        <f t="shared" si="492"/>
        <v/>
      </c>
      <c r="BV98" s="69" t="str">
        <f t="shared" si="493"/>
        <v/>
      </c>
      <c r="BW98" s="69" t="str">
        <f t="shared" si="494"/>
        <v/>
      </c>
      <c r="BX98" s="69" t="str">
        <f t="shared" si="495"/>
        <v/>
      </c>
      <c r="BY98" s="69" t="str">
        <f t="shared" si="496"/>
        <v/>
      </c>
      <c r="BZ98" s="69" t="str">
        <f t="shared" si="497"/>
        <v/>
      </c>
      <c r="CA98" s="69" t="str">
        <f t="shared" si="498"/>
        <v/>
      </c>
      <c r="CB98" s="69" t="str">
        <f t="shared" si="499"/>
        <v/>
      </c>
      <c r="CC98" s="69" t="str">
        <f t="shared" si="500"/>
        <v/>
      </c>
      <c r="CD98" s="69" t="str">
        <f t="shared" si="501"/>
        <v/>
      </c>
      <c r="CE98" s="69" t="str">
        <f t="shared" si="502"/>
        <v/>
      </c>
      <c r="CF98" s="69" t="str">
        <f t="shared" si="503"/>
        <v/>
      </c>
      <c r="CG98" s="69" t="str">
        <f t="shared" si="504"/>
        <v/>
      </c>
      <c r="CH98" s="69" t="str">
        <f t="shared" si="505"/>
        <v/>
      </c>
      <c r="CI98" s="69" t="str">
        <f t="shared" si="506"/>
        <v/>
      </c>
      <c r="CJ98" s="69" t="str">
        <f t="shared" si="507"/>
        <v/>
      </c>
      <c r="CK98" s="69" t="str">
        <f t="shared" si="508"/>
        <v/>
      </c>
      <c r="CL98" s="69" t="str">
        <f t="shared" si="509"/>
        <v/>
      </c>
      <c r="CM98" s="69">
        <f t="shared" si="510"/>
        <v>14</v>
      </c>
      <c r="CN98" s="69" t="str">
        <f t="shared" si="511"/>
        <v/>
      </c>
      <c r="CO98" s="69" t="str">
        <f t="shared" si="512"/>
        <v/>
      </c>
      <c r="CP98" s="69" t="str">
        <f t="shared" si="513"/>
        <v/>
      </c>
      <c r="CQ98" s="94" t="str">
        <f t="shared" si="514"/>
        <v/>
      </c>
      <c r="CR98" s="111" t="str">
        <f>IF(CU98="","",(IF(CS98=0,CT98*CR$4,(VLOOKUP(CU98,Dane!$A$2:$B$10,2)+2*CS98+CT98)*CR$4)))</f>
        <v/>
      </c>
      <c r="CS98" s="98"/>
      <c r="CT98" s="98"/>
      <c r="CU98" s="98"/>
      <c r="CV98" s="96" t="str">
        <f>IF(CY98="","",(IF(CW98=0,CX98*CV$4,(VLOOKUP(CY98,Dane!$A$2:$B$10,2)+2*CW98+CX98)*CV$4)))</f>
        <v/>
      </c>
      <c r="CW98" s="98"/>
      <c r="CX98" s="98"/>
      <c r="CY98" s="98"/>
      <c r="CZ98" s="96" t="str">
        <f>IF(DC98="","",(IF(DA98=0,DB98*CZ$4,(VLOOKUP(DC98,Dane!$A$2:$B$10,2)+2*DA98+DB98)*CZ$4)))</f>
        <v/>
      </c>
      <c r="DA98" s="98"/>
      <c r="DB98" s="98"/>
      <c r="DC98" s="98"/>
      <c r="DD98" s="96" t="str">
        <f>IF(DG98="","",(IF(DE98=0,DF98*DD$4,(VLOOKUP(DG98,Dane!$A$2:$B$10,2)+2*DE98+DF98)*DD$4)))</f>
        <v/>
      </c>
      <c r="DE98" s="98"/>
      <c r="DF98" s="98"/>
      <c r="DG98" s="98"/>
      <c r="DH98" s="96" t="str">
        <f>IF(DK98="","",(IF(DI98=0,DJ98*DH$4,(VLOOKUP(DK98,Dane!$A$2:$B$10,2)+2*DI98+DJ98)*DH$4)))</f>
        <v/>
      </c>
      <c r="DI98" s="98"/>
      <c r="DJ98" s="98"/>
      <c r="DK98" s="98"/>
      <c r="DL98" s="96" t="str">
        <f>IF(DO98="","",(IF(DM98=0,DN98*DL$4,(VLOOKUP(DO98,Dane!$A$2:$B$10,2)+2*DM98+DN98)*DL$4)))</f>
        <v/>
      </c>
      <c r="DM98" s="98"/>
      <c r="DN98" s="98"/>
      <c r="DO98" s="98"/>
      <c r="DP98" s="96" t="str">
        <f>IF(DS98="","",(IF(DQ98=0,DR98*DP$4,(VLOOKUP(DS98,Dane!$A$2:$B$10,2)+2*DQ98+DR98)*DP$4)))</f>
        <v/>
      </c>
      <c r="DQ98" s="98"/>
      <c r="DR98" s="98"/>
      <c r="DS98" s="98"/>
      <c r="DT98" s="96" t="str">
        <f>IF(DW98="","",(IF(DU98=0,DV98*DT$4,(VLOOKUP(DW98,Dane!$A$2:$B$10,2)+2*DU98+DV98)*DT$4)))</f>
        <v/>
      </c>
      <c r="DU98" s="98"/>
      <c r="DV98" s="98"/>
      <c r="DW98" s="98"/>
      <c r="DX98" s="96" t="str">
        <f>IF(EA98="","",(IF(DY98=0,DZ98*DX$4,(VLOOKUP(EA98,Dane!$A$2:$B$10,2)+2*DY98+DZ98)*DX$4)))</f>
        <v/>
      </c>
      <c r="DY98" s="98"/>
      <c r="DZ98" s="98"/>
      <c r="EA98" s="98"/>
      <c r="EB98" s="96" t="str">
        <f>IF(EE98="","",(IF(EC98=0,ED98*EB$4,(VLOOKUP(EE98,Dane!$A$2:$B$10,2)+2*EC98+ED98)*EB$4)))</f>
        <v/>
      </c>
      <c r="EC98" s="98"/>
      <c r="ED98" s="98"/>
      <c r="EE98" s="98"/>
      <c r="EF98" s="96" t="str">
        <f>IF(EI98="","",(IF(EG98=0,EH98*EF$4,(VLOOKUP(EI98,Dane!$A$2:$B$10,2)+2*EG98+EH98)*EF$4)))</f>
        <v/>
      </c>
      <c r="EG98" s="98"/>
      <c r="EH98" s="98"/>
      <c r="EI98" s="98"/>
      <c r="EJ98" s="96" t="str">
        <f>IF(EM98="","",(IF(EK98=0,EL98*EJ$4,(VLOOKUP(EM98,Dane!$A$2:$B$10,2)+2*EK98+EL98)*EJ$4)))</f>
        <v/>
      </c>
      <c r="EK98" s="98"/>
      <c r="EL98" s="98"/>
      <c r="EM98" s="98"/>
      <c r="EN98" s="96" t="str">
        <f>IF(EQ98="","",(IF(EO98=0,EP98*EN$4,(VLOOKUP(EQ98,Dane!$A$2:$B$10,2)+2*EO98+EP98)*EN$4)))</f>
        <v/>
      </c>
      <c r="EO98" s="98"/>
      <c r="EP98" s="98"/>
      <c r="EQ98" s="98"/>
      <c r="ER98" s="96" t="str">
        <f>IF(EU98="","",(IF(ES98=0,ET98*ER$4,(VLOOKUP(EU98,Dane!$A$2:$B$10,2)+2*ES98+ET98)*ER$4)))</f>
        <v/>
      </c>
      <c r="ES98" s="98"/>
      <c r="ET98" s="98"/>
      <c r="EU98" s="98"/>
      <c r="EV98" s="96" t="str">
        <f>IF(EY98="","",(IF(EW98=0,EX98*EV$4,(VLOOKUP(EY98,Dane!$A$2:$B$10,2)+2*EW98+EX98)*EV$4)))</f>
        <v/>
      </c>
      <c r="EW98" s="98"/>
      <c r="EX98" s="98"/>
      <c r="EY98" s="98"/>
      <c r="EZ98" s="96" t="str">
        <f>IF(FC98="","",(IF(FA98=0,FB98*EZ$4,(VLOOKUP(FC98,Dane!$A$2:$B$10,2)+2*FA98+FB98)*EZ$4)))</f>
        <v/>
      </c>
      <c r="FA98" s="98"/>
      <c r="FB98" s="98"/>
      <c r="FC98" s="98"/>
      <c r="FD98" s="96" t="str">
        <f>IF(FG98="","",(IF(FE98=0,FF98*FD$4,(VLOOKUP(FG98,Dane!$A$2:$B$10,2)+2*FE98+FF98)*FD$4)))</f>
        <v/>
      </c>
      <c r="FE98" s="98"/>
      <c r="FF98" s="98"/>
      <c r="FG98" s="98"/>
      <c r="FH98" s="96" t="str">
        <f>IF(FK98="","",(IF(FI98=0,FJ98*FH$4,(VLOOKUP(FK98,Dane!$A$2:$B$10,2)+2*FI98+FJ98)*FH$4)))</f>
        <v/>
      </c>
      <c r="FI98" s="98"/>
      <c r="FJ98" s="98"/>
      <c r="FK98" s="98"/>
      <c r="FL98" s="96" t="str">
        <f>IF(FO98="","",(IF(FM98=0,FN98*FL$4,(VLOOKUP(FO98,Dane!$A$2:$B$10,2)+2*FM98+FN98)*FL$4)))</f>
        <v/>
      </c>
      <c r="FM98" s="98"/>
      <c r="FN98" s="98"/>
      <c r="FO98" s="98"/>
      <c r="FP98" s="96" t="str">
        <f>IF(FS98="","",(IF(FQ98=0,FR98*FP$4,(VLOOKUP(FS98,Dane!$A$2:$B$10,2)+2*FQ98+FR98)*FP$4)))</f>
        <v/>
      </c>
      <c r="FQ98" s="98"/>
      <c r="FR98" s="98"/>
      <c r="FS98" s="98"/>
      <c r="FT98" s="96" t="str">
        <f>IF(FW98="","",(IF(FU98=0,FV98*FT$4,(VLOOKUP(FW98,Dane!$A$2:$B$10,2)+2*FU98+FV98)*FT$4)))</f>
        <v/>
      </c>
      <c r="FU98" s="98"/>
      <c r="FV98" s="98"/>
      <c r="FW98" s="98"/>
      <c r="FX98" s="96" t="str">
        <f>IF(GA98="","",(IF(FY98=0,FZ98*FX$4,(VLOOKUP(GA98,Dane!$A$2:$B$10,2)+2*FY98+FZ98)*FX$4)))</f>
        <v/>
      </c>
      <c r="FY98" s="98"/>
      <c r="FZ98" s="98"/>
      <c r="GA98" s="98"/>
      <c r="GB98" s="96">
        <f>IF(GE98="","",(IF(GC98=0,GD98*GB$4,(VLOOKUP(GE98,Dane!$A$2:$B$10,2)+2*GC98+GD98)*GB$4)))</f>
        <v>19</v>
      </c>
      <c r="GC98" s="99">
        <v>1</v>
      </c>
      <c r="GD98" s="99">
        <v>2</v>
      </c>
      <c r="GE98" s="99">
        <v>3</v>
      </c>
      <c r="GF98" s="96" t="str">
        <f>IF(GI98="","",(IF(GG98=0,GH98*GF$4,(VLOOKUP(GI98,Dane!$A$2:$B$10,2)+2*GG98+GH98)*GF$4)))</f>
        <v/>
      </c>
      <c r="GG98" s="98"/>
      <c r="GH98" s="98"/>
      <c r="GI98" s="98"/>
      <c r="GJ98" s="96" t="str">
        <f>IF(GM98="","",(IF(GK98=0,GL98*GJ$4,(VLOOKUP(GM98,Dane!$A$2:$B$10,2)+2*GK98+GL98)*GJ$4)))</f>
        <v/>
      </c>
      <c r="GK98" s="98"/>
      <c r="GL98" s="98"/>
      <c r="GM98" s="98"/>
      <c r="GN98" s="96" t="str">
        <f>IF(GQ98="","",(IF(GO98=0,GP98*GN$4,(VLOOKUP(GQ98,Dane!$A$2:$B$10,2)+2*GO98+GP98)*GN$4)))</f>
        <v/>
      </c>
      <c r="GO98" s="98"/>
      <c r="GP98" s="98"/>
      <c r="GQ98" s="98"/>
      <c r="GR98" s="96" t="str">
        <f>IF(GU98="","",(IF(GS98=0,GT98*GR$4,(VLOOKUP(GU98,Dane!$A$2:$B$10,2)+2*GS98+GT98)*GR$4)))</f>
        <v/>
      </c>
      <c r="GS98" s="98"/>
      <c r="GT98" s="98"/>
      <c r="GU98" s="98"/>
      <c r="GV98" s="96" t="str">
        <f>IF(GY98="","",(IF(GW98=0,GX98*GV$4,(VLOOKUP(GY98,Dane!$A$2:$B$10,2)+2*GW98+GX98)*GV$4)))</f>
        <v/>
      </c>
      <c r="GW98" s="98"/>
      <c r="GX98" s="98"/>
      <c r="GY98" s="98"/>
      <c r="GZ98" s="96" t="str">
        <f>IF(HC98="","",(IF(HA98=0,HB98*GZ$4,(VLOOKUP(HC98,Dane!$A$2:$B$10,2)+2*HA98+HB98)*GZ$4)))</f>
        <v/>
      </c>
      <c r="HA98" s="98"/>
      <c r="HB98" s="98"/>
      <c r="HC98" s="98"/>
      <c r="HD98" s="96" t="str">
        <f>IF(HG98="","",(IF(HE98=0,HF98*HD$4,(VLOOKUP(HG98,Dane!$A$2:$B$10,2)+2*HE98+HF98)*HD$4)))</f>
        <v/>
      </c>
      <c r="HE98" s="98"/>
      <c r="HF98" s="98"/>
      <c r="HG98" s="98"/>
      <c r="HH98" s="96" t="str">
        <f>IF(HK98="","",(IF(HI98=0,HJ98*HH$4,(VLOOKUP(HK98,Dane!$A$2:$B$10,2)+2*HI98+HJ98)*HH$4)))</f>
        <v/>
      </c>
      <c r="HI98" s="98"/>
      <c r="HJ98" s="98"/>
      <c r="HK98" s="98"/>
      <c r="HL98" s="96" t="str">
        <f>IF(HO98="","",(IF(HM98=0,HN98*HL$4,(VLOOKUP(HO98,Dane!$A$2:$B$10,2)+2*HM98+HN98)*HL$4)))</f>
        <v/>
      </c>
      <c r="HM98" s="98"/>
      <c r="HN98" s="98"/>
      <c r="HO98" s="98"/>
      <c r="HP98" s="96" t="str">
        <f>IF(HS98="","",(IF(HQ98=0,HR98*HP$4,(VLOOKUP(HS98,Dane!$A$2:$B$10,2)+2*HQ98+HR98)*HP$4)))</f>
        <v/>
      </c>
      <c r="HQ98" s="98"/>
      <c r="HR98" s="98"/>
      <c r="HS98" s="98"/>
      <c r="HT98" s="96" t="str">
        <f>IF(HW98="","",(IF(HU98=0,HV98*HT$4,(VLOOKUP(HW98,Dane!$A$2:$B$10,2)+2*HU98+HV98)*HT$4)))</f>
        <v/>
      </c>
      <c r="HU98" s="98"/>
      <c r="HV98" s="98"/>
      <c r="HW98" s="98"/>
      <c r="HX98" s="96" t="str">
        <f>IF(IA98="","",(IF(HY98=0,HZ98*HX$4,(VLOOKUP(IA98,Dane!$A$2:$B$10,2)+2*HY98+HZ98)*HX$4)))</f>
        <v/>
      </c>
      <c r="HY98" s="98"/>
      <c r="HZ98" s="98"/>
      <c r="IA98" s="98"/>
      <c r="IB98" s="96" t="str">
        <f>IF(IE98="","",(IF(IC98=0,ID98*IB$4,(VLOOKUP(IE98,Dane!$A$2:$B$10,2)+2*IC98+ID98)*IB$4)))</f>
        <v/>
      </c>
      <c r="IC98" s="98"/>
      <c r="ID98" s="98"/>
      <c r="IE98" s="98"/>
      <c r="IF98" s="96" t="str">
        <f>IF(II98="","",(IF(IG98=0,IH98*IF$4,(VLOOKUP(II98,Dane!$A$2:$B$10,2)+2*IG98+IH98)*IF$4)))</f>
        <v/>
      </c>
      <c r="IG98" s="98"/>
      <c r="IH98" s="98"/>
      <c r="II98" s="98"/>
      <c r="IJ98" s="96" t="str">
        <f>IF(IM98="","",(IF(IK98=0,IL98*IJ$4,(VLOOKUP(IM98,Dane!$A$2:$B$10,2)+2*IK98+IL98)*IJ$4)))</f>
        <v/>
      </c>
      <c r="IK98" s="98"/>
      <c r="IL98" s="98"/>
      <c r="IM98" s="98"/>
      <c r="IN98" s="96" t="str">
        <f>IF(IQ98="","",(IF(IO98=0,IP98*IN$4,(VLOOKUP(IQ98,Dane!$A$2:$B$10,2)+2*IO98+IP98)*IN$4)))</f>
        <v/>
      </c>
      <c r="IO98" s="98"/>
      <c r="IP98" s="98"/>
      <c r="IQ98" s="98"/>
      <c r="IR98" s="96" t="str">
        <f>IF(IU98="","",(IF(IS98=0,IT98*IR$4,(VLOOKUP(IU98,Dane!$A$2:$B$10,2)+2*IS98+IT98)*IR$4)))</f>
        <v/>
      </c>
      <c r="IS98" s="98"/>
      <c r="IT98" s="98"/>
      <c r="IU98" s="98"/>
      <c r="IV98" s="96" t="str">
        <f>IF(IY98="","",(IF(IW98=0,IX98*IV$4,(VLOOKUP(IY98,Dane!$A$2:$B$10,2)+2*IW98+IX98)*IV$4)))</f>
        <v/>
      </c>
      <c r="IW98" s="98"/>
      <c r="IX98" s="98"/>
      <c r="IY98" s="98"/>
      <c r="IZ98" s="96" t="str">
        <f>IF(JC98="","",(IF(JA98=0,JB98*IZ$4,(VLOOKUP(JC98,Dane!$A$2:$B$10,2)+2*JA98+JB98)*IZ$4)))</f>
        <v/>
      </c>
      <c r="JA98" s="98"/>
      <c r="JB98" s="98"/>
      <c r="JC98" s="98"/>
      <c r="JD98" s="96" t="str">
        <f>IF(JG98="","",(IF(JE98=0,JF98*JD$4,(VLOOKUP(JG98,Dane!$A$2:$B$10,2)+2*JE98+JF98)*JD$4)))</f>
        <v/>
      </c>
      <c r="JE98" s="98"/>
      <c r="JF98" s="98"/>
      <c r="JG98" s="98"/>
      <c r="JH98" s="96" t="str">
        <f>IF(JK98="","",(IF(JI98=0,JJ98*JH$4,(VLOOKUP(JK98,Dane!$A$2:$B$10,2)+2*JI98+JJ98)*JH$4)))</f>
        <v/>
      </c>
      <c r="JI98" s="98"/>
      <c r="JJ98" s="98"/>
      <c r="JK98" s="98"/>
      <c r="JL98" s="96" t="str">
        <f>IF(JO98="","",(IF(JM98=0,JN98*JL$4,(VLOOKUP(JO98,Dane!$A$2:$B$10,2)+2*JM98+JN98)*JL$4)))</f>
        <v/>
      </c>
      <c r="JM98" s="98"/>
      <c r="JN98" s="98"/>
      <c r="JO98" s="98"/>
      <c r="JP98" s="96" t="str">
        <f>IF(JS98="","",(IF(JQ98=0,JR98*JP$4,(VLOOKUP(JS98,Dane!$A$2:$B$10,2)+2*JQ98+JR98)*JP$4)))</f>
        <v/>
      </c>
      <c r="JQ98" s="98"/>
      <c r="JR98" s="98"/>
      <c r="JS98" s="98"/>
      <c r="JT98" s="96" t="str">
        <f>IF(JW98="","",(IF(JU98=0,JV98*JT$4,(VLOOKUP(JW98,Dane!$A$2:$B$10,2)+2*JU98+JV98)*JT$4)))</f>
        <v/>
      </c>
      <c r="JU98" s="98"/>
      <c r="JV98" s="98"/>
      <c r="JW98" s="98"/>
      <c r="JX98" s="96" t="str">
        <f>IF(KA98="","",(IF(JY98=0,JZ98*JX$4,(VLOOKUP(KA98,Dane!$A$2:$B$10,2)+2*JY98+JZ98)*JX$4)))</f>
        <v/>
      </c>
      <c r="JY98" s="98"/>
      <c r="JZ98" s="98"/>
      <c r="KA98" s="98"/>
      <c r="KB98" s="96" t="str">
        <f>IF(KE98="","",(IF(KC98=0,KD98*KB$4,(VLOOKUP(KE98,Dane!$A$2:$B$10,2)+2*KC98+KD98)*KB$4)))</f>
        <v/>
      </c>
      <c r="KC98" s="98"/>
      <c r="KD98" s="98"/>
      <c r="KE98" s="98"/>
      <c r="KF98" s="96" t="str">
        <f>IF(KI98="","",(IF(KG98=0,KH98*KF$4,(VLOOKUP(KI98,Dane!$A$2:$B$10,2)+2*KG98+KH98)*KF$4)))</f>
        <v/>
      </c>
      <c r="KG98" s="98"/>
      <c r="KH98" s="98"/>
      <c r="KI98" s="98"/>
      <c r="KJ98" s="96" t="str">
        <f>IF(KM98="","",(IF(KK98=0,KL98*KJ$4,(VLOOKUP(KM98,Dane!$A$2:$B$10,2)+2*KK98+KL98)*KJ$4)))</f>
        <v/>
      </c>
      <c r="KK98" s="98"/>
      <c r="KL98" s="98"/>
      <c r="KM98" s="98"/>
      <c r="KN98" s="96">
        <f>IF(KQ98="","",(IF(KO98=0,KP98*KN$4,(VLOOKUP(KQ98,Dane!$A$2:$B$10,2)+2*KO98+KP98)*KN$4)))</f>
        <v>9.5</v>
      </c>
      <c r="KO98" s="99">
        <v>1</v>
      </c>
      <c r="KP98" s="99">
        <v>2</v>
      </c>
      <c r="KQ98" s="99">
        <v>3</v>
      </c>
      <c r="KR98" s="96" t="str">
        <f>IF(KU98="","",(IF(KS98=0,KT98*KR$4,(VLOOKUP(KU98,Dane!$A$2:$B$10,2)+2*KS98+KT98)*KR$4)))</f>
        <v/>
      </c>
      <c r="KS98" s="98"/>
      <c r="KT98" s="98"/>
      <c r="KU98" s="98"/>
      <c r="KV98" s="96" t="str">
        <f>IF(KY98="","",(IF(KW98=0,KX98*KV$4,(VLOOKUP(KY98,Dane!$A$2:$B$10,2)+2*KW98+KX98)*KV$4)))</f>
        <v/>
      </c>
      <c r="KW98" s="98"/>
      <c r="KX98" s="98"/>
      <c r="KY98" s="98"/>
      <c r="KZ98" s="96" t="str">
        <f>IF(LC98="","",(IF(LA98=0,LB98*KZ$4,(VLOOKUP(LC98,Dane!$A$2:$B$10,2)+2*LA98+LB98)*KZ$4)))</f>
        <v/>
      </c>
      <c r="LA98" s="98"/>
      <c r="LB98" s="98"/>
      <c r="LC98" s="98"/>
      <c r="LD98" s="96" t="str">
        <f>IF(LG98="","",(IF(LE98=0,LF98*LD$4,(VLOOKUP(LG98,Dane!$A$2:$B$10,2)+2*LE98+LF98)*LD$4)))</f>
        <v/>
      </c>
      <c r="LE98" s="98"/>
      <c r="LF98" s="98"/>
      <c r="LG98" s="98"/>
      <c r="LH98" s="96" t="str">
        <f>IF(LK98="","",(IF(LI98=0,LJ98*LH$4,(VLOOKUP(LK98,Dane!$A$2:$B$10,2)+2*LI98+LJ98)*LH$4)))</f>
        <v/>
      </c>
      <c r="LI98" s="98"/>
      <c r="LJ98" s="98"/>
      <c r="LK98" s="98"/>
      <c r="LL98" s="96" t="str">
        <f>IF(LO98="","",(IF(LM98=0,LN98*LL$4,(VLOOKUP(LO98,Dane!$A$2:$B$10,2)+2*LM98+LN98)*LL$4)))</f>
        <v/>
      </c>
      <c r="LM98" s="98"/>
      <c r="LN98" s="98"/>
      <c r="LO98" s="98"/>
      <c r="LP98" s="96" t="str">
        <f>IF(LS98="","",(IF(LQ98=0,LR98*LP$4,(VLOOKUP(LS98,Dane!$A$2:$B$10,2)+2*LQ98+LR98)*LP$4)))</f>
        <v/>
      </c>
      <c r="LQ98" s="98"/>
      <c r="LR98" s="98"/>
      <c r="LS98" s="98"/>
      <c r="LT98" s="96" t="str">
        <f>IF(LW98="","",(IF(LU98=0,LV98*LT$4,(VLOOKUP(LW98,Dane!$A$2:$B$10,2)+2*LU98+LV98)*LT$4)))</f>
        <v/>
      </c>
      <c r="LU98" s="98"/>
      <c r="LV98" s="98"/>
      <c r="LW98" s="98"/>
      <c r="LX98" s="96" t="str">
        <f>IF(MA98="","",(IF(LY98=0,LZ98*LX$4,(VLOOKUP(MA98,Dane!$A$2:$B$10,2)+2*LY98+LZ98)*LX$4)))</f>
        <v/>
      </c>
      <c r="LY98" s="98"/>
      <c r="LZ98" s="98"/>
      <c r="MA98" s="98"/>
      <c r="MB98" s="96" t="str">
        <f>IF(ME98="","",(IF(MC98=0,MD98*MB$4,(VLOOKUP(ME98,Dane!$A$2:$B$10,2)+2*MC98+MD98)*MB$4)))</f>
        <v/>
      </c>
      <c r="MC98" s="98"/>
      <c r="MD98" s="98"/>
      <c r="ME98" s="98"/>
      <c r="MF98" s="96" t="str">
        <f>IF(MI98="","",(IF(MG98=0,MH98*MF$4,(VLOOKUP(MI98,Dane!$A$2:$B$10,2)+2*MG98+MH98)*MF$4)))</f>
        <v/>
      </c>
      <c r="MG98" s="98"/>
      <c r="MH98" s="98"/>
      <c r="MI98" s="98"/>
      <c r="MJ98" s="96" t="str">
        <f>IF(MM98="","",(IF(MK98=0,ML98*MJ$4,(VLOOKUP(MM98,Dane!$A$2:$B$10,2)+2*MK98+ML98)*MJ$4)))</f>
        <v/>
      </c>
      <c r="MK98" s="98"/>
      <c r="ML98" s="98"/>
      <c r="MM98" s="98"/>
      <c r="MN98" s="96" t="str">
        <f>IF(MQ98="","",(IF(MO98=0,MP98*MN$4,(VLOOKUP(MQ98,Dane!$A$2:$B$10,2)+2*MO98+MP98)*MN$4)))</f>
        <v/>
      </c>
      <c r="MO98" s="98"/>
      <c r="MP98" s="98"/>
      <c r="MQ98" s="98"/>
      <c r="MR98" s="96" t="str">
        <f>IF(MU98="","",(IF(MS98=0,MT98*MR$4,(VLOOKUP(MU98,Dane!$A$2:$B$10,2)+2*MS98+MT98)*MR$4)))</f>
        <v/>
      </c>
      <c r="MS98" s="98"/>
      <c r="MT98" s="98"/>
      <c r="MU98" s="98"/>
      <c r="MV98" s="96" t="str">
        <f>IF(MY98="","",(IF(MW98=0,MX98*MV$4,(VLOOKUP(MY98,Dane!$A$2:$B$10,2)+2*MW98+MX98)*MV$4)))</f>
        <v/>
      </c>
      <c r="MW98" s="98"/>
      <c r="MX98" s="98"/>
      <c r="MY98" s="98"/>
      <c r="MZ98" s="96" t="str">
        <f>IF(NC98="","",(IF(NA98=0,NB98*MZ$4,(VLOOKUP(NC98,Dane!$A$2:$B$10,2)+2*NA98+NB98)*MZ$4)))</f>
        <v/>
      </c>
      <c r="NA98" s="98"/>
      <c r="NB98" s="98"/>
      <c r="NC98" s="98"/>
      <c r="ND98" s="96" t="str">
        <f>IF(NG98="","",(IF(NE98=0,NF98*ND$4,(VLOOKUP(NG98,Dane!$A$2:$B$10,2)+2*NE98+NF98)*ND$4)))</f>
        <v/>
      </c>
      <c r="NE98" s="98"/>
      <c r="NF98" s="98"/>
      <c r="NG98" s="98"/>
      <c r="NH98" s="96" t="str">
        <f>IF(NK98="","",(IF(NI98=0,NJ98*NH$4,(VLOOKUP(NK98,Dane!$A$2:$B$10,2)+2*NI98+NJ98)*NH$4)))</f>
        <v/>
      </c>
      <c r="NI98" s="98"/>
      <c r="NJ98" s="98"/>
      <c r="NK98" s="98"/>
      <c r="NL98" s="96" t="str">
        <f>IF(NO98="","",(IF(NM98=0,NN98*NL$4,(VLOOKUP(NO98,Dane!$A$2:$B$10,2)+2*NM98+NN98)*NL$4)))</f>
        <v/>
      </c>
      <c r="NM98" s="98"/>
      <c r="NN98" s="98"/>
      <c r="NO98" s="98"/>
      <c r="NP98" s="96" t="str">
        <f>IF(NS98="","",(IF(NQ98=0,NR98*NP$4,(VLOOKUP(NS98,Dane!$A$2:$B$10,2)+2*NQ98+NR98)*NP$4)))</f>
        <v/>
      </c>
      <c r="NQ98" s="98"/>
      <c r="NR98" s="98"/>
      <c r="NS98" s="98"/>
      <c r="NT98" s="96" t="str">
        <f>IF(NW98="","",(IF(NU98=0,NV98*NT$4,(VLOOKUP(NW98,Dane!$A$2:$B$10,2)+2*NU98+NV98)*NT$4)))</f>
        <v/>
      </c>
      <c r="NU98" s="98"/>
      <c r="NV98" s="98"/>
      <c r="NW98" s="98"/>
      <c r="NX98" s="96" t="str">
        <f>IF(OA98="","",(IF(NY98=0,NZ98*NX$4,(VLOOKUP(OA98,Dane!$A$2:$B$10,2)+2*NY98+NZ98)*NX$4)))</f>
        <v/>
      </c>
      <c r="NY98" s="98"/>
      <c r="NZ98" s="98"/>
      <c r="OA98" s="98"/>
      <c r="OB98" s="96">
        <f>IF(OE98="","",(IF(OC98=0,OD98*OB$4,(VLOOKUP(OE98,Dane!$A$2:$B$10,2)+2*OC98+OD98)*OB$4)))</f>
        <v>14</v>
      </c>
      <c r="OC98" s="99">
        <v>2</v>
      </c>
      <c r="OD98" s="99">
        <v>1</v>
      </c>
      <c r="OE98" s="99">
        <v>1</v>
      </c>
      <c r="OF98" s="96" t="str">
        <f>IF(OI98="","",(IF(OG98=0,OH98*OF$4,(VLOOKUP(OI98,Dane!$A$2:$B$10,2)+2*OG98+OH98)*OF$4)))</f>
        <v/>
      </c>
      <c r="OG98" s="98"/>
      <c r="OH98" s="98"/>
      <c r="OI98" s="98"/>
      <c r="OJ98" s="96" t="str">
        <f>IF(OM98="","",(IF(OK98=0,OL98*OJ$4,(VLOOKUP(OM98,Dane!$A$2:$B$10,2)+2*OK98+OL98)*OJ$4)))</f>
        <v/>
      </c>
      <c r="OK98" s="98"/>
      <c r="OL98" s="98"/>
      <c r="OM98" s="98"/>
      <c r="ON98" s="96" t="str">
        <f>IF(OQ98="","",(IF(OO98=0,OP98*ON$4,(VLOOKUP(OQ98,Dane!$A$2:$B$10,2)+2*OO98+OP98)*ON$4)))</f>
        <v/>
      </c>
      <c r="OO98" s="98"/>
      <c r="OP98" s="98"/>
      <c r="OQ98" s="98"/>
      <c r="OR98" s="96" t="str">
        <f>IF(OU98="","",(IF(OS98=0,OT98*OR$4,(VLOOKUP(OU98,Dane!$A$2:$B$10,2)+2*OS98+OT98)*OR$4)))</f>
        <v/>
      </c>
      <c r="OS98" s="98"/>
      <c r="OT98" s="98"/>
      <c r="OU98" s="112"/>
    </row>
    <row r="99" spans="1:411" x14ac:dyDescent="0.25">
      <c r="A99" s="71">
        <f t="shared" si="433"/>
        <v>94</v>
      </c>
      <c r="B99" s="83" t="s">
        <v>231</v>
      </c>
      <c r="C99" s="63">
        <v>2005</v>
      </c>
      <c r="D99" s="64" t="str">
        <f>VLOOKUP(C99,Dane!$A$17:$B$34,2)</f>
        <v>funny</v>
      </c>
      <c r="E99" s="65">
        <f t="shared" si="434"/>
        <v>42</v>
      </c>
      <c r="F99" s="66">
        <f t="shared" si="517"/>
        <v>21</v>
      </c>
      <c r="G99" s="66">
        <f t="shared" si="517"/>
        <v>21</v>
      </c>
      <c r="H99" s="66" t="str">
        <f t="shared" si="517"/>
        <v/>
      </c>
      <c r="I99" s="66" t="str">
        <f t="shared" si="517"/>
        <v/>
      </c>
      <c r="J99" s="66" t="str">
        <f t="shared" si="517"/>
        <v/>
      </c>
      <c r="K99" s="66" t="str">
        <f t="shared" si="517"/>
        <v/>
      </c>
      <c r="L99" s="66" t="str">
        <f t="shared" si="517"/>
        <v/>
      </c>
      <c r="M99" s="66" t="str">
        <f t="shared" si="517"/>
        <v/>
      </c>
      <c r="N99" s="66" t="str">
        <f t="shared" si="517"/>
        <v/>
      </c>
      <c r="O99" s="72" t="str">
        <f t="shared" si="517"/>
        <v/>
      </c>
      <c r="P99" s="67">
        <f t="shared" si="435"/>
        <v>2</v>
      </c>
      <c r="Q99" s="69" t="str">
        <f t="shared" si="436"/>
        <v/>
      </c>
      <c r="R99" s="69" t="str">
        <f t="shared" si="437"/>
        <v/>
      </c>
      <c r="S99" s="69" t="str">
        <f t="shared" si="438"/>
        <v/>
      </c>
      <c r="T99" s="69" t="str">
        <f t="shared" si="439"/>
        <v/>
      </c>
      <c r="U99" s="69" t="str">
        <f t="shared" si="440"/>
        <v/>
      </c>
      <c r="V99" s="69" t="str">
        <f t="shared" si="441"/>
        <v/>
      </c>
      <c r="W99" s="69">
        <f t="shared" si="442"/>
        <v>21</v>
      </c>
      <c r="X99" s="69" t="str">
        <f t="shared" si="443"/>
        <v/>
      </c>
      <c r="Y99" s="69" t="str">
        <f t="shared" si="444"/>
        <v/>
      </c>
      <c r="Z99" s="69" t="str">
        <f t="shared" si="445"/>
        <v/>
      </c>
      <c r="AA99" s="69" t="str">
        <f t="shared" si="446"/>
        <v/>
      </c>
      <c r="AB99" s="69" t="str">
        <f t="shared" si="447"/>
        <v/>
      </c>
      <c r="AC99" s="69" t="str">
        <f t="shared" si="448"/>
        <v/>
      </c>
      <c r="AD99" s="69" t="str">
        <f t="shared" si="449"/>
        <v/>
      </c>
      <c r="AE99" s="69" t="str">
        <f t="shared" si="450"/>
        <v/>
      </c>
      <c r="AF99" s="69" t="str">
        <f t="shared" si="451"/>
        <v/>
      </c>
      <c r="AG99" s="69" t="str">
        <f t="shared" si="452"/>
        <v/>
      </c>
      <c r="AH99" s="69" t="str">
        <f t="shared" si="453"/>
        <v/>
      </c>
      <c r="AI99" s="69" t="str">
        <f t="shared" si="454"/>
        <v/>
      </c>
      <c r="AJ99" s="69" t="str">
        <f t="shared" si="455"/>
        <v/>
      </c>
      <c r="AK99" s="69" t="str">
        <f t="shared" si="456"/>
        <v/>
      </c>
      <c r="AL99" s="69" t="str">
        <f t="shared" si="457"/>
        <v/>
      </c>
      <c r="AM99" s="69">
        <f t="shared" si="458"/>
        <v>21</v>
      </c>
      <c r="AN99" s="69" t="str">
        <f t="shared" si="459"/>
        <v/>
      </c>
      <c r="AO99" s="69" t="str">
        <f t="shared" si="460"/>
        <v/>
      </c>
      <c r="AP99" s="69" t="str">
        <f t="shared" si="461"/>
        <v/>
      </c>
      <c r="AQ99" s="69" t="str">
        <f t="shared" si="462"/>
        <v/>
      </c>
      <c r="AR99" s="69" t="str">
        <f t="shared" si="463"/>
        <v/>
      </c>
      <c r="AS99" s="69" t="str">
        <f t="shared" si="464"/>
        <v/>
      </c>
      <c r="AT99" s="69" t="str">
        <f t="shared" si="465"/>
        <v/>
      </c>
      <c r="AU99" s="69" t="str">
        <f t="shared" si="466"/>
        <v/>
      </c>
      <c r="AV99" s="69" t="str">
        <f t="shared" si="467"/>
        <v/>
      </c>
      <c r="AW99" s="69" t="str">
        <f t="shared" si="468"/>
        <v/>
      </c>
      <c r="AX99" s="69" t="str">
        <f t="shared" si="469"/>
        <v/>
      </c>
      <c r="AY99" s="69" t="str">
        <f t="shared" si="470"/>
        <v/>
      </c>
      <c r="AZ99" s="69" t="str">
        <f t="shared" si="471"/>
        <v/>
      </c>
      <c r="BA99" s="69" t="str">
        <f t="shared" si="472"/>
        <v/>
      </c>
      <c r="BB99" s="69" t="str">
        <f t="shared" si="473"/>
        <v/>
      </c>
      <c r="BC99" s="69" t="str">
        <f t="shared" si="474"/>
        <v/>
      </c>
      <c r="BD99" s="69" t="str">
        <f t="shared" si="475"/>
        <v/>
      </c>
      <c r="BE99" s="69" t="str">
        <f t="shared" si="476"/>
        <v/>
      </c>
      <c r="BF99" s="69" t="str">
        <f t="shared" si="477"/>
        <v/>
      </c>
      <c r="BG99" s="69" t="str">
        <f t="shared" si="478"/>
        <v/>
      </c>
      <c r="BH99" s="69" t="str">
        <f t="shared" si="479"/>
        <v/>
      </c>
      <c r="BI99" s="69" t="str">
        <f t="shared" si="480"/>
        <v/>
      </c>
      <c r="BJ99" s="69" t="str">
        <f t="shared" si="481"/>
        <v/>
      </c>
      <c r="BK99" s="69" t="str">
        <f t="shared" si="482"/>
        <v/>
      </c>
      <c r="BL99" s="69" t="str">
        <f t="shared" si="483"/>
        <v/>
      </c>
      <c r="BM99" s="69" t="str">
        <f t="shared" si="484"/>
        <v/>
      </c>
      <c r="BN99" s="69" t="str">
        <f t="shared" si="485"/>
        <v/>
      </c>
      <c r="BO99" s="69" t="str">
        <f t="shared" si="486"/>
        <v/>
      </c>
      <c r="BP99" s="69" t="str">
        <f t="shared" si="487"/>
        <v/>
      </c>
      <c r="BQ99" s="69" t="str">
        <f t="shared" si="488"/>
        <v/>
      </c>
      <c r="BR99" s="69" t="str">
        <f t="shared" si="489"/>
        <v/>
      </c>
      <c r="BS99" s="69" t="str">
        <f t="shared" si="490"/>
        <v/>
      </c>
      <c r="BT99" s="69" t="str">
        <f t="shared" si="491"/>
        <v/>
      </c>
      <c r="BU99" s="69" t="str">
        <f t="shared" si="492"/>
        <v/>
      </c>
      <c r="BV99" s="69" t="str">
        <f t="shared" si="493"/>
        <v/>
      </c>
      <c r="BW99" s="69" t="str">
        <f t="shared" si="494"/>
        <v/>
      </c>
      <c r="BX99" s="69" t="str">
        <f t="shared" si="495"/>
        <v/>
      </c>
      <c r="BY99" s="69" t="str">
        <f t="shared" si="496"/>
        <v/>
      </c>
      <c r="BZ99" s="69" t="str">
        <f t="shared" si="497"/>
        <v/>
      </c>
      <c r="CA99" s="69" t="str">
        <f t="shared" si="498"/>
        <v/>
      </c>
      <c r="CB99" s="69" t="str">
        <f t="shared" si="499"/>
        <v/>
      </c>
      <c r="CC99" s="69" t="str">
        <f t="shared" si="500"/>
        <v/>
      </c>
      <c r="CD99" s="69" t="str">
        <f t="shared" si="501"/>
        <v/>
      </c>
      <c r="CE99" s="69" t="str">
        <f t="shared" si="502"/>
        <v/>
      </c>
      <c r="CF99" s="69" t="str">
        <f t="shared" si="503"/>
        <v/>
      </c>
      <c r="CG99" s="69" t="str">
        <f t="shared" si="504"/>
        <v/>
      </c>
      <c r="CH99" s="69" t="str">
        <f t="shared" si="505"/>
        <v/>
      </c>
      <c r="CI99" s="69" t="str">
        <f t="shared" si="506"/>
        <v/>
      </c>
      <c r="CJ99" s="69" t="str">
        <f t="shared" si="507"/>
        <v/>
      </c>
      <c r="CK99" s="69" t="str">
        <f t="shared" si="508"/>
        <v/>
      </c>
      <c r="CL99" s="69" t="str">
        <f t="shared" si="509"/>
        <v/>
      </c>
      <c r="CM99" s="69" t="str">
        <f t="shared" si="510"/>
        <v/>
      </c>
      <c r="CN99" s="69" t="str">
        <f t="shared" si="511"/>
        <v/>
      </c>
      <c r="CO99" s="69" t="str">
        <f t="shared" si="512"/>
        <v/>
      </c>
      <c r="CP99" s="69" t="str">
        <f t="shared" si="513"/>
        <v/>
      </c>
      <c r="CQ99" s="94" t="str">
        <f t="shared" si="514"/>
        <v/>
      </c>
      <c r="CR99" s="111" t="str">
        <f>IF(CU99="","",(IF(CS99=0,CT99*CR$4,(VLOOKUP(CU99,Dane!$A$2:$B$10,2)+2*CS99+CT99)*CR$4)))</f>
        <v/>
      </c>
      <c r="CS99" s="98"/>
      <c r="CT99" s="98"/>
      <c r="CU99" s="98"/>
      <c r="CV99" s="96" t="str">
        <f>IF(CY99="","",(IF(CW99=0,CX99*CV$4,(VLOOKUP(CY99,Dane!$A$2:$B$10,2)+2*CW99+CX99)*CV$4)))</f>
        <v/>
      </c>
      <c r="CW99" s="98"/>
      <c r="CX99" s="98"/>
      <c r="CY99" s="98"/>
      <c r="CZ99" s="96" t="str">
        <f>IF(DC99="","",(IF(DA99=0,DB99*CZ$4,(VLOOKUP(DC99,Dane!$A$2:$B$10,2)+2*DA99+DB99)*CZ$4)))</f>
        <v/>
      </c>
      <c r="DA99" s="98"/>
      <c r="DB99" s="98"/>
      <c r="DC99" s="98"/>
      <c r="DD99" s="96" t="str">
        <f>IF(DG99="","",(IF(DE99=0,DF99*DD$4,(VLOOKUP(DG99,Dane!$A$2:$B$10,2)+2*DE99+DF99)*DD$4)))</f>
        <v/>
      </c>
      <c r="DE99" s="98"/>
      <c r="DF99" s="98"/>
      <c r="DG99" s="98"/>
      <c r="DH99" s="96" t="str">
        <f>IF(DK99="","",(IF(DI99=0,DJ99*DH$4,(VLOOKUP(DK99,Dane!$A$2:$B$10,2)+2*DI99+DJ99)*DH$4)))</f>
        <v/>
      </c>
      <c r="DI99" s="98"/>
      <c r="DJ99" s="98"/>
      <c r="DK99" s="98"/>
      <c r="DL99" s="96" t="str">
        <f>IF(DO99="","",(IF(DM99=0,DN99*DL$4,(VLOOKUP(DO99,Dane!$A$2:$B$10,2)+2*DM99+DN99)*DL$4)))</f>
        <v/>
      </c>
      <c r="DM99" s="98"/>
      <c r="DN99" s="98"/>
      <c r="DO99" s="98"/>
      <c r="DP99" s="96">
        <f>IF(DS99="","",(IF(DQ99=0,DR99*DP$4,(VLOOKUP(DS99,Dane!$A$2:$B$10,2)+2*DQ99+DR99)*DP$4)))</f>
        <v>21</v>
      </c>
      <c r="DQ99" s="99">
        <v>1</v>
      </c>
      <c r="DR99" s="99">
        <v>3</v>
      </c>
      <c r="DS99" s="99">
        <v>4</v>
      </c>
      <c r="DT99" s="96" t="str">
        <f>IF(DW99="","",(IF(DU99=0,DV99*DT$4,(VLOOKUP(DW99,Dane!$A$2:$B$10,2)+2*DU99+DV99)*DT$4)))</f>
        <v/>
      </c>
      <c r="DU99" s="98"/>
      <c r="DV99" s="98"/>
      <c r="DW99" s="98"/>
      <c r="DX99" s="96" t="str">
        <f>IF(EA99="","",(IF(DY99=0,DZ99*DX$4,(VLOOKUP(EA99,Dane!$A$2:$B$10,2)+2*DY99+DZ99)*DX$4)))</f>
        <v/>
      </c>
      <c r="DY99" s="98"/>
      <c r="DZ99" s="98"/>
      <c r="EA99" s="98"/>
      <c r="EB99" s="96" t="str">
        <f>IF(EE99="","",(IF(EC99=0,ED99*EB$4,(VLOOKUP(EE99,Dane!$A$2:$B$10,2)+2*EC99+ED99)*EB$4)))</f>
        <v/>
      </c>
      <c r="EC99" s="98"/>
      <c r="ED99" s="98"/>
      <c r="EE99" s="98"/>
      <c r="EF99" s="96" t="str">
        <f>IF(EI99="","",(IF(EG99=0,EH99*EF$4,(VLOOKUP(EI99,Dane!$A$2:$B$10,2)+2*EG99+EH99)*EF$4)))</f>
        <v/>
      </c>
      <c r="EG99" s="98"/>
      <c r="EH99" s="98"/>
      <c r="EI99" s="98"/>
      <c r="EJ99" s="96" t="str">
        <f>IF(EM99="","",(IF(EK99=0,EL99*EJ$4,(VLOOKUP(EM99,Dane!$A$2:$B$10,2)+2*EK99+EL99)*EJ$4)))</f>
        <v/>
      </c>
      <c r="EK99" s="98"/>
      <c r="EL99" s="98"/>
      <c r="EM99" s="98"/>
      <c r="EN99" s="96" t="str">
        <f>IF(EQ99="","",(IF(EO99=0,EP99*EN$4,(VLOOKUP(EQ99,Dane!$A$2:$B$10,2)+2*EO99+EP99)*EN$4)))</f>
        <v/>
      </c>
      <c r="EO99" s="98"/>
      <c r="EP99" s="98"/>
      <c r="EQ99" s="98"/>
      <c r="ER99" s="96" t="str">
        <f>IF(EU99="","",(IF(ES99=0,ET99*ER$4,(VLOOKUP(EU99,Dane!$A$2:$B$10,2)+2*ES99+ET99)*ER$4)))</f>
        <v/>
      </c>
      <c r="ES99" s="98"/>
      <c r="ET99" s="98"/>
      <c r="EU99" s="98"/>
      <c r="EV99" s="96" t="str">
        <f>IF(EY99="","",(IF(EW99=0,EX99*EV$4,(VLOOKUP(EY99,Dane!$A$2:$B$10,2)+2*EW99+EX99)*EV$4)))</f>
        <v/>
      </c>
      <c r="EW99" s="98"/>
      <c r="EX99" s="98"/>
      <c r="EY99" s="98"/>
      <c r="EZ99" s="96" t="str">
        <f>IF(FC99="","",(IF(FA99=0,FB99*EZ$4,(VLOOKUP(FC99,Dane!$A$2:$B$10,2)+2*FA99+FB99)*EZ$4)))</f>
        <v/>
      </c>
      <c r="FA99" s="98"/>
      <c r="FB99" s="98"/>
      <c r="FC99" s="98"/>
      <c r="FD99" s="96" t="str">
        <f>IF(FG99="","",(IF(FE99=0,FF99*FD$4,(VLOOKUP(FG99,Dane!$A$2:$B$10,2)+2*FE99+FF99)*FD$4)))</f>
        <v/>
      </c>
      <c r="FE99" s="98"/>
      <c r="FF99" s="98"/>
      <c r="FG99" s="98"/>
      <c r="FH99" s="96" t="str">
        <f>IF(FK99="","",(IF(FI99=0,FJ99*FH$4,(VLOOKUP(FK99,Dane!$A$2:$B$10,2)+2*FI99+FJ99)*FH$4)))</f>
        <v/>
      </c>
      <c r="FI99" s="98"/>
      <c r="FJ99" s="98"/>
      <c r="FK99" s="98"/>
      <c r="FL99" s="96" t="str">
        <f>IF(FO99="","",(IF(FM99=0,FN99*FL$4,(VLOOKUP(FO99,Dane!$A$2:$B$10,2)+2*FM99+FN99)*FL$4)))</f>
        <v/>
      </c>
      <c r="FM99" s="98"/>
      <c r="FN99" s="98"/>
      <c r="FO99" s="98"/>
      <c r="FP99" s="96" t="str">
        <f>IF(FS99="","",(IF(FQ99=0,FR99*FP$4,(VLOOKUP(FS99,Dane!$A$2:$B$10,2)+2*FQ99+FR99)*FP$4)))</f>
        <v/>
      </c>
      <c r="FQ99" s="98"/>
      <c r="FR99" s="98"/>
      <c r="FS99" s="98"/>
      <c r="FT99" s="96" t="str">
        <f>IF(FW99="","",(IF(FU99=0,FV99*FT$4,(VLOOKUP(FW99,Dane!$A$2:$B$10,2)+2*FU99+FV99)*FT$4)))</f>
        <v/>
      </c>
      <c r="FU99" s="98"/>
      <c r="FV99" s="98"/>
      <c r="FW99" s="98"/>
      <c r="FX99" s="96" t="str">
        <f>IF(GA99="","",(IF(FY99=0,FZ99*FX$4,(VLOOKUP(GA99,Dane!$A$2:$B$10,2)+2*FY99+FZ99)*FX$4)))</f>
        <v/>
      </c>
      <c r="FY99" s="98"/>
      <c r="FZ99" s="98"/>
      <c r="GA99" s="98"/>
      <c r="GB99" s="96">
        <f>IF(GE99="","",(IF(GC99=0,GD99*GB$4,(VLOOKUP(GE99,Dane!$A$2:$B$10,2)+2*GC99+GD99)*GB$4)))</f>
        <v>21</v>
      </c>
      <c r="GC99" s="99">
        <v>2</v>
      </c>
      <c r="GD99" s="99">
        <v>1</v>
      </c>
      <c r="GE99" s="99">
        <v>3</v>
      </c>
      <c r="GF99" s="96" t="str">
        <f>IF(GI99="","",(IF(GG99=0,GH99*GF$4,(VLOOKUP(GI99,Dane!$A$2:$B$10,2)+2*GG99+GH99)*GF$4)))</f>
        <v/>
      </c>
      <c r="GG99" s="98"/>
      <c r="GH99" s="98"/>
      <c r="GI99" s="98"/>
      <c r="GJ99" s="96" t="str">
        <f>IF(GM99="","",(IF(GK99=0,GL99*GJ$4,(VLOOKUP(GM99,Dane!$A$2:$B$10,2)+2*GK99+GL99)*GJ$4)))</f>
        <v/>
      </c>
      <c r="GK99" s="98"/>
      <c r="GL99" s="98"/>
      <c r="GM99" s="98"/>
      <c r="GN99" s="96" t="str">
        <f>IF(GQ99="","",(IF(GO99=0,GP99*GN$4,(VLOOKUP(GQ99,Dane!$A$2:$B$10,2)+2*GO99+GP99)*GN$4)))</f>
        <v/>
      </c>
      <c r="GO99" s="98"/>
      <c r="GP99" s="98"/>
      <c r="GQ99" s="98"/>
      <c r="GR99" s="96" t="str">
        <f>IF(GU99="","",(IF(GS99=0,GT99*GR$4,(VLOOKUP(GU99,Dane!$A$2:$B$10,2)+2*GS99+GT99)*GR$4)))</f>
        <v/>
      </c>
      <c r="GS99" s="98"/>
      <c r="GT99" s="98"/>
      <c r="GU99" s="98"/>
      <c r="GV99" s="96" t="str">
        <f>IF(GY99="","",(IF(GW99=0,GX99*GV$4,(VLOOKUP(GY99,Dane!$A$2:$B$10,2)+2*GW99+GX99)*GV$4)))</f>
        <v/>
      </c>
      <c r="GW99" s="98"/>
      <c r="GX99" s="98"/>
      <c r="GY99" s="98"/>
      <c r="GZ99" s="96" t="str">
        <f>IF(HC99="","",(IF(HA99=0,HB99*GZ$4,(VLOOKUP(HC99,Dane!$A$2:$B$10,2)+2*HA99+HB99)*GZ$4)))</f>
        <v/>
      </c>
      <c r="HA99" s="98"/>
      <c r="HB99" s="98"/>
      <c r="HC99" s="98"/>
      <c r="HD99" s="96" t="str">
        <f>IF(HG99="","",(IF(HE99=0,HF99*HD$4,(VLOOKUP(HG99,Dane!$A$2:$B$10,2)+2*HE99+HF99)*HD$4)))</f>
        <v/>
      </c>
      <c r="HE99" s="98"/>
      <c r="HF99" s="98"/>
      <c r="HG99" s="98"/>
      <c r="HH99" s="96" t="str">
        <f>IF(HK99="","",(IF(HI99=0,HJ99*HH$4,(VLOOKUP(HK99,Dane!$A$2:$B$10,2)+2*HI99+HJ99)*HH$4)))</f>
        <v/>
      </c>
      <c r="HI99" s="98"/>
      <c r="HJ99" s="98"/>
      <c r="HK99" s="98"/>
      <c r="HL99" s="96" t="str">
        <f>IF(HO99="","",(IF(HM99=0,HN99*HL$4,(VLOOKUP(HO99,Dane!$A$2:$B$10,2)+2*HM99+HN99)*HL$4)))</f>
        <v/>
      </c>
      <c r="HM99" s="98"/>
      <c r="HN99" s="98"/>
      <c r="HO99" s="98"/>
      <c r="HP99" s="96" t="str">
        <f>IF(HS99="","",(IF(HQ99=0,HR99*HP$4,(VLOOKUP(HS99,Dane!$A$2:$B$10,2)+2*HQ99+HR99)*HP$4)))</f>
        <v/>
      </c>
      <c r="HQ99" s="98"/>
      <c r="HR99" s="98"/>
      <c r="HS99" s="98"/>
      <c r="HT99" s="96" t="str">
        <f>IF(HW99="","",(IF(HU99=0,HV99*HT$4,(VLOOKUP(HW99,Dane!$A$2:$B$10,2)+2*HU99+HV99)*HT$4)))</f>
        <v/>
      </c>
      <c r="HU99" s="98"/>
      <c r="HV99" s="98"/>
      <c r="HW99" s="98"/>
      <c r="HX99" s="96" t="str">
        <f>IF(IA99="","",(IF(HY99=0,HZ99*HX$4,(VLOOKUP(IA99,Dane!$A$2:$B$10,2)+2*HY99+HZ99)*HX$4)))</f>
        <v/>
      </c>
      <c r="HY99" s="98"/>
      <c r="HZ99" s="98"/>
      <c r="IA99" s="98"/>
      <c r="IB99" s="96" t="str">
        <f>IF(IE99="","",(IF(IC99=0,ID99*IB$4,(VLOOKUP(IE99,Dane!$A$2:$B$10,2)+2*IC99+ID99)*IB$4)))</f>
        <v/>
      </c>
      <c r="IC99" s="98"/>
      <c r="ID99" s="98"/>
      <c r="IE99" s="98"/>
      <c r="IF99" s="96" t="str">
        <f>IF(II99="","",(IF(IG99=0,IH99*IF$4,(VLOOKUP(II99,Dane!$A$2:$B$10,2)+2*IG99+IH99)*IF$4)))</f>
        <v/>
      </c>
      <c r="IG99" s="98"/>
      <c r="IH99" s="98"/>
      <c r="II99" s="98"/>
      <c r="IJ99" s="96" t="str">
        <f>IF(IM99="","",(IF(IK99=0,IL99*IJ$4,(VLOOKUP(IM99,Dane!$A$2:$B$10,2)+2*IK99+IL99)*IJ$4)))</f>
        <v/>
      </c>
      <c r="IK99" s="98"/>
      <c r="IL99" s="98"/>
      <c r="IM99" s="98"/>
      <c r="IN99" s="96" t="str">
        <f>IF(IQ99="","",(IF(IO99=0,IP99*IN$4,(VLOOKUP(IQ99,Dane!$A$2:$B$10,2)+2*IO99+IP99)*IN$4)))</f>
        <v/>
      </c>
      <c r="IO99" s="98"/>
      <c r="IP99" s="98"/>
      <c r="IQ99" s="98"/>
      <c r="IR99" s="96" t="str">
        <f>IF(IU99="","",(IF(IS99=0,IT99*IR$4,(VLOOKUP(IU99,Dane!$A$2:$B$10,2)+2*IS99+IT99)*IR$4)))</f>
        <v/>
      </c>
      <c r="IS99" s="98"/>
      <c r="IT99" s="98"/>
      <c r="IU99" s="98"/>
      <c r="IV99" s="96" t="str">
        <f>IF(IY99="","",(IF(IW99=0,IX99*IV$4,(VLOOKUP(IY99,Dane!$A$2:$B$10,2)+2*IW99+IX99)*IV$4)))</f>
        <v/>
      </c>
      <c r="IW99" s="98"/>
      <c r="IX99" s="98"/>
      <c r="IY99" s="98"/>
      <c r="IZ99" s="96" t="str">
        <f>IF(JC99="","",(IF(JA99=0,JB99*IZ$4,(VLOOKUP(JC99,Dane!$A$2:$B$10,2)+2*JA99+JB99)*IZ$4)))</f>
        <v/>
      </c>
      <c r="JA99" s="98"/>
      <c r="JB99" s="98"/>
      <c r="JC99" s="98"/>
      <c r="JD99" s="96" t="str">
        <f>IF(JG99="","",(IF(JE99=0,JF99*JD$4,(VLOOKUP(JG99,Dane!$A$2:$B$10,2)+2*JE99+JF99)*JD$4)))</f>
        <v/>
      </c>
      <c r="JE99" s="98"/>
      <c r="JF99" s="98"/>
      <c r="JG99" s="98"/>
      <c r="JH99" s="96" t="str">
        <f>IF(JK99="","",(IF(JI99=0,JJ99*JH$4,(VLOOKUP(JK99,Dane!$A$2:$B$10,2)+2*JI99+JJ99)*JH$4)))</f>
        <v/>
      </c>
      <c r="JI99" s="98"/>
      <c r="JJ99" s="98"/>
      <c r="JK99" s="98"/>
      <c r="JL99" s="96" t="str">
        <f>IF(JO99="","",(IF(JM99=0,JN99*JL$4,(VLOOKUP(JO99,Dane!$A$2:$B$10,2)+2*JM99+JN99)*JL$4)))</f>
        <v/>
      </c>
      <c r="JM99" s="98"/>
      <c r="JN99" s="98"/>
      <c r="JO99" s="98"/>
      <c r="JP99" s="96" t="str">
        <f>IF(JS99="","",(IF(JQ99=0,JR99*JP$4,(VLOOKUP(JS99,Dane!$A$2:$B$10,2)+2*JQ99+JR99)*JP$4)))</f>
        <v/>
      </c>
      <c r="JQ99" s="98"/>
      <c r="JR99" s="98"/>
      <c r="JS99" s="98"/>
      <c r="JT99" s="96" t="str">
        <f>IF(JW99="","",(IF(JU99=0,JV99*JT$4,(VLOOKUP(JW99,Dane!$A$2:$B$10,2)+2*JU99+JV99)*JT$4)))</f>
        <v/>
      </c>
      <c r="JU99" s="98"/>
      <c r="JV99" s="98"/>
      <c r="JW99" s="98"/>
      <c r="JX99" s="96" t="str">
        <f>IF(KA99="","",(IF(JY99=0,JZ99*JX$4,(VLOOKUP(KA99,Dane!$A$2:$B$10,2)+2*JY99+JZ99)*JX$4)))</f>
        <v/>
      </c>
      <c r="JY99" s="98"/>
      <c r="JZ99" s="98"/>
      <c r="KA99" s="98"/>
      <c r="KB99" s="96" t="str">
        <f>IF(KE99="","",(IF(KC99=0,KD99*KB$4,(VLOOKUP(KE99,Dane!$A$2:$B$10,2)+2*KC99+KD99)*KB$4)))</f>
        <v/>
      </c>
      <c r="KC99" s="98"/>
      <c r="KD99" s="98"/>
      <c r="KE99" s="98"/>
      <c r="KF99" s="96" t="str">
        <f>IF(KI99="","",(IF(KG99=0,KH99*KF$4,(VLOOKUP(KI99,Dane!$A$2:$B$10,2)+2*KG99+KH99)*KF$4)))</f>
        <v/>
      </c>
      <c r="KG99" s="98"/>
      <c r="KH99" s="98"/>
      <c r="KI99" s="98"/>
      <c r="KJ99" s="96" t="str">
        <f>IF(KM99="","",(IF(KK99=0,KL99*KJ$4,(VLOOKUP(KM99,Dane!$A$2:$B$10,2)+2*KK99+KL99)*KJ$4)))</f>
        <v/>
      </c>
      <c r="KK99" s="98"/>
      <c r="KL99" s="98"/>
      <c r="KM99" s="98"/>
      <c r="KN99" s="96" t="str">
        <f>IF(KQ99="","",(IF(KO99=0,KP99*KN$4,(VLOOKUP(KQ99,Dane!$A$2:$B$10,2)+2*KO99+KP99)*KN$4)))</f>
        <v/>
      </c>
      <c r="KO99" s="98"/>
      <c r="KP99" s="98"/>
      <c r="KQ99" s="98"/>
      <c r="KR99" s="96" t="str">
        <f>IF(KU99="","",(IF(KS99=0,KT99*KR$4,(VLOOKUP(KU99,Dane!$A$2:$B$10,2)+2*KS99+KT99)*KR$4)))</f>
        <v/>
      </c>
      <c r="KS99" s="98"/>
      <c r="KT99" s="98"/>
      <c r="KU99" s="98"/>
      <c r="KV99" s="96" t="str">
        <f>IF(KY99="","",(IF(KW99=0,KX99*KV$4,(VLOOKUP(KY99,Dane!$A$2:$B$10,2)+2*KW99+KX99)*KV$4)))</f>
        <v/>
      </c>
      <c r="KW99" s="98"/>
      <c r="KX99" s="98"/>
      <c r="KY99" s="98"/>
      <c r="KZ99" s="96" t="str">
        <f>IF(LC99="","",(IF(LA99=0,LB99*KZ$4,(VLOOKUP(LC99,Dane!$A$2:$B$10,2)+2*LA99+LB99)*KZ$4)))</f>
        <v/>
      </c>
      <c r="LA99" s="98"/>
      <c r="LB99" s="98"/>
      <c r="LC99" s="98"/>
      <c r="LD99" s="96" t="str">
        <f>IF(LG99="","",(IF(LE99=0,LF99*LD$4,(VLOOKUP(LG99,Dane!$A$2:$B$10,2)+2*LE99+LF99)*LD$4)))</f>
        <v/>
      </c>
      <c r="LE99" s="98"/>
      <c r="LF99" s="98"/>
      <c r="LG99" s="98"/>
      <c r="LH99" s="96" t="str">
        <f>IF(LK99="","",(IF(LI99=0,LJ99*LH$4,(VLOOKUP(LK99,Dane!$A$2:$B$10,2)+2*LI99+LJ99)*LH$4)))</f>
        <v/>
      </c>
      <c r="LI99" s="98"/>
      <c r="LJ99" s="98"/>
      <c r="LK99" s="98"/>
      <c r="LL99" s="96" t="str">
        <f>IF(LO99="","",(IF(LM99=0,LN99*LL$4,(VLOOKUP(LO99,Dane!$A$2:$B$10,2)+2*LM99+LN99)*LL$4)))</f>
        <v/>
      </c>
      <c r="LM99" s="98"/>
      <c r="LN99" s="98"/>
      <c r="LO99" s="98"/>
      <c r="LP99" s="96" t="str">
        <f>IF(LS99="","",(IF(LQ99=0,LR99*LP$4,(VLOOKUP(LS99,Dane!$A$2:$B$10,2)+2*LQ99+LR99)*LP$4)))</f>
        <v/>
      </c>
      <c r="LQ99" s="98"/>
      <c r="LR99" s="98"/>
      <c r="LS99" s="98"/>
      <c r="LT99" s="96" t="str">
        <f>IF(LW99="","",(IF(LU99=0,LV99*LT$4,(VLOOKUP(LW99,Dane!$A$2:$B$10,2)+2*LU99+LV99)*LT$4)))</f>
        <v/>
      </c>
      <c r="LU99" s="98"/>
      <c r="LV99" s="98"/>
      <c r="LW99" s="98"/>
      <c r="LX99" s="96" t="str">
        <f>IF(MA99="","",(IF(LY99=0,LZ99*LX$4,(VLOOKUP(MA99,Dane!$A$2:$B$10,2)+2*LY99+LZ99)*LX$4)))</f>
        <v/>
      </c>
      <c r="LY99" s="98"/>
      <c r="LZ99" s="98"/>
      <c r="MA99" s="98"/>
      <c r="MB99" s="96" t="str">
        <f>IF(ME99="","",(IF(MC99=0,MD99*MB$4,(VLOOKUP(ME99,Dane!$A$2:$B$10,2)+2*MC99+MD99)*MB$4)))</f>
        <v/>
      </c>
      <c r="MC99" s="98"/>
      <c r="MD99" s="98"/>
      <c r="ME99" s="98"/>
      <c r="MF99" s="96" t="str">
        <f>IF(MI99="","",(IF(MG99=0,MH99*MF$4,(VLOOKUP(MI99,Dane!$A$2:$B$10,2)+2*MG99+MH99)*MF$4)))</f>
        <v/>
      </c>
      <c r="MG99" s="98"/>
      <c r="MH99" s="98"/>
      <c r="MI99" s="98"/>
      <c r="MJ99" s="96" t="str">
        <f>IF(MM99="","",(IF(MK99=0,ML99*MJ$4,(VLOOKUP(MM99,Dane!$A$2:$B$10,2)+2*MK99+ML99)*MJ$4)))</f>
        <v/>
      </c>
      <c r="MK99" s="98"/>
      <c r="ML99" s="98"/>
      <c r="MM99" s="98"/>
      <c r="MN99" s="96" t="str">
        <f>IF(MQ99="","",(IF(MO99=0,MP99*MN$4,(VLOOKUP(MQ99,Dane!$A$2:$B$10,2)+2*MO99+MP99)*MN$4)))</f>
        <v/>
      </c>
      <c r="MO99" s="98"/>
      <c r="MP99" s="98"/>
      <c r="MQ99" s="98"/>
      <c r="MR99" s="96" t="str">
        <f>IF(MU99="","",(IF(MS99=0,MT99*MR$4,(VLOOKUP(MU99,Dane!$A$2:$B$10,2)+2*MS99+MT99)*MR$4)))</f>
        <v/>
      </c>
      <c r="MS99" s="98"/>
      <c r="MT99" s="98"/>
      <c r="MU99" s="98"/>
      <c r="MV99" s="96" t="str">
        <f>IF(MY99="","",(IF(MW99=0,MX99*MV$4,(VLOOKUP(MY99,Dane!$A$2:$B$10,2)+2*MW99+MX99)*MV$4)))</f>
        <v/>
      </c>
      <c r="MW99" s="98"/>
      <c r="MX99" s="98"/>
      <c r="MY99" s="98"/>
      <c r="MZ99" s="96" t="str">
        <f>IF(NC99="","",(IF(NA99=0,NB99*MZ$4,(VLOOKUP(NC99,Dane!$A$2:$B$10,2)+2*NA99+NB99)*MZ$4)))</f>
        <v/>
      </c>
      <c r="NA99" s="98"/>
      <c r="NB99" s="98"/>
      <c r="NC99" s="98"/>
      <c r="ND99" s="96" t="str">
        <f>IF(NG99="","",(IF(NE99=0,NF99*ND$4,(VLOOKUP(NG99,Dane!$A$2:$B$10,2)+2*NE99+NF99)*ND$4)))</f>
        <v/>
      </c>
      <c r="NE99" s="98"/>
      <c r="NF99" s="98"/>
      <c r="NG99" s="98"/>
      <c r="NH99" s="96" t="str">
        <f>IF(NK99="","",(IF(NI99=0,NJ99*NH$4,(VLOOKUP(NK99,Dane!$A$2:$B$10,2)+2*NI99+NJ99)*NH$4)))</f>
        <v/>
      </c>
      <c r="NI99" s="98"/>
      <c r="NJ99" s="98"/>
      <c r="NK99" s="98"/>
      <c r="NL99" s="96" t="str">
        <f>IF(NO99="","",(IF(NM99=0,NN99*NL$4,(VLOOKUP(NO99,Dane!$A$2:$B$10,2)+2*NM99+NN99)*NL$4)))</f>
        <v/>
      </c>
      <c r="NM99" s="98"/>
      <c r="NN99" s="98"/>
      <c r="NO99" s="98"/>
      <c r="NP99" s="96" t="str">
        <f>IF(NS99="","",(IF(NQ99=0,NR99*NP$4,(VLOOKUP(NS99,Dane!$A$2:$B$10,2)+2*NQ99+NR99)*NP$4)))</f>
        <v/>
      </c>
      <c r="NQ99" s="98"/>
      <c r="NR99" s="98"/>
      <c r="NS99" s="98"/>
      <c r="NT99" s="96" t="str">
        <f>IF(NW99="","",(IF(NU99=0,NV99*NT$4,(VLOOKUP(NW99,Dane!$A$2:$B$10,2)+2*NU99+NV99)*NT$4)))</f>
        <v/>
      </c>
      <c r="NU99" s="98"/>
      <c r="NV99" s="98"/>
      <c r="NW99" s="98"/>
      <c r="NX99" s="96" t="str">
        <f>IF(OA99="","",(IF(NY99=0,NZ99*NX$4,(VLOOKUP(OA99,Dane!$A$2:$B$10,2)+2*NY99+NZ99)*NX$4)))</f>
        <v/>
      </c>
      <c r="NY99" s="98"/>
      <c r="NZ99" s="98"/>
      <c r="OA99" s="98"/>
      <c r="OB99" s="96" t="str">
        <f>IF(OE99="","",(IF(OC99=0,OD99*OB$4,(VLOOKUP(OE99,Dane!$A$2:$B$10,2)+2*OC99+OD99)*OB$4)))</f>
        <v/>
      </c>
      <c r="OC99" s="98"/>
      <c r="OD99" s="98"/>
      <c r="OE99" s="98"/>
      <c r="OF99" s="96" t="str">
        <f>IF(OI99="","",(IF(OG99=0,OH99*OF$4,(VLOOKUP(OI99,Dane!$A$2:$B$10,2)+2*OG99+OH99)*OF$4)))</f>
        <v/>
      </c>
      <c r="OG99" s="98"/>
      <c r="OH99" s="98"/>
      <c r="OI99" s="98"/>
      <c r="OJ99" s="96" t="str">
        <f>IF(OM99="","",(IF(OK99=0,OL99*OJ$4,(VLOOKUP(OM99,Dane!$A$2:$B$10,2)+2*OK99+OL99)*OJ$4)))</f>
        <v/>
      </c>
      <c r="OK99" s="98"/>
      <c r="OL99" s="98"/>
      <c r="OM99" s="98"/>
      <c r="ON99" s="96" t="str">
        <f>IF(OQ99="","",(IF(OO99=0,OP99*ON$4,(VLOOKUP(OQ99,Dane!$A$2:$B$10,2)+2*OO99+OP99)*ON$4)))</f>
        <v/>
      </c>
      <c r="OO99" s="98"/>
      <c r="OP99" s="98"/>
      <c r="OQ99" s="98"/>
      <c r="OR99" s="96" t="str">
        <f>IF(OU99="","",(IF(OS99=0,OT99*OR$4,(VLOOKUP(OU99,Dane!$A$2:$B$10,2)+2*OS99+OT99)*OR$4)))</f>
        <v/>
      </c>
      <c r="OS99" s="98"/>
      <c r="OT99" s="98"/>
      <c r="OU99" s="112"/>
    </row>
    <row r="100" spans="1:411" x14ac:dyDescent="0.25">
      <c r="A100" s="61">
        <f t="shared" si="433"/>
        <v>94</v>
      </c>
      <c r="B100" s="83" t="s">
        <v>230</v>
      </c>
      <c r="C100" s="63">
        <v>2004</v>
      </c>
      <c r="D100" s="64" t="str">
        <f>VLOOKUP(C100,Dane!$A$17:$B$34,2)</f>
        <v>dziecko</v>
      </c>
      <c r="E100" s="65">
        <f t="shared" si="434"/>
        <v>42</v>
      </c>
      <c r="F100" s="66">
        <f t="shared" si="517"/>
        <v>19</v>
      </c>
      <c r="G100" s="66">
        <f t="shared" si="517"/>
        <v>6</v>
      </c>
      <c r="H100" s="66">
        <f t="shared" si="517"/>
        <v>6</v>
      </c>
      <c r="I100" s="66">
        <f t="shared" si="517"/>
        <v>4</v>
      </c>
      <c r="J100" s="66">
        <f t="shared" si="517"/>
        <v>4</v>
      </c>
      <c r="K100" s="66">
        <f t="shared" si="517"/>
        <v>3</v>
      </c>
      <c r="L100" s="66" t="str">
        <f t="shared" si="517"/>
        <v/>
      </c>
      <c r="M100" s="66" t="str">
        <f t="shared" si="517"/>
        <v/>
      </c>
      <c r="N100" s="66" t="str">
        <f t="shared" si="517"/>
        <v/>
      </c>
      <c r="O100" s="72" t="str">
        <f t="shared" si="517"/>
        <v/>
      </c>
      <c r="P100" s="67">
        <f t="shared" si="435"/>
        <v>6</v>
      </c>
      <c r="Q100" s="69" t="str">
        <f t="shared" si="436"/>
        <v/>
      </c>
      <c r="R100" s="69" t="str">
        <f t="shared" si="437"/>
        <v/>
      </c>
      <c r="S100" s="69" t="str">
        <f t="shared" si="438"/>
        <v/>
      </c>
      <c r="T100" s="69" t="str">
        <f t="shared" si="439"/>
        <v/>
      </c>
      <c r="U100" s="69" t="str">
        <f t="shared" si="440"/>
        <v/>
      </c>
      <c r="V100" s="69" t="str">
        <f t="shared" si="441"/>
        <v/>
      </c>
      <c r="W100" s="69" t="str">
        <f t="shared" si="442"/>
        <v/>
      </c>
      <c r="X100" s="69" t="str">
        <f t="shared" si="443"/>
        <v/>
      </c>
      <c r="Y100" s="69" t="str">
        <f t="shared" si="444"/>
        <v/>
      </c>
      <c r="Z100" s="69" t="str">
        <f t="shared" si="445"/>
        <v/>
      </c>
      <c r="AA100" s="69" t="str">
        <f t="shared" si="446"/>
        <v/>
      </c>
      <c r="AB100" s="69" t="str">
        <f t="shared" si="447"/>
        <v/>
      </c>
      <c r="AC100" s="69" t="str">
        <f t="shared" si="448"/>
        <v/>
      </c>
      <c r="AD100" s="69" t="str">
        <f t="shared" si="449"/>
        <v/>
      </c>
      <c r="AE100" s="69" t="str">
        <f t="shared" si="450"/>
        <v/>
      </c>
      <c r="AF100" s="69" t="str">
        <f t="shared" si="451"/>
        <v/>
      </c>
      <c r="AG100" s="69" t="str">
        <f t="shared" si="452"/>
        <v/>
      </c>
      <c r="AH100" s="69" t="str">
        <f t="shared" si="453"/>
        <v/>
      </c>
      <c r="AI100" s="69" t="str">
        <f t="shared" si="454"/>
        <v/>
      </c>
      <c r="AJ100" s="69" t="str">
        <f t="shared" si="455"/>
        <v/>
      </c>
      <c r="AK100" s="69">
        <f t="shared" si="456"/>
        <v>3</v>
      </c>
      <c r="AL100" s="69" t="str">
        <f t="shared" si="457"/>
        <v/>
      </c>
      <c r="AM100" s="69" t="str">
        <f t="shared" si="458"/>
        <v/>
      </c>
      <c r="AN100" s="69" t="str">
        <f t="shared" si="459"/>
        <v/>
      </c>
      <c r="AO100" s="69" t="str">
        <f t="shared" si="460"/>
        <v/>
      </c>
      <c r="AP100" s="69" t="str">
        <f t="shared" si="461"/>
        <v/>
      </c>
      <c r="AQ100" s="69" t="str">
        <f t="shared" si="462"/>
        <v/>
      </c>
      <c r="AR100" s="69" t="str">
        <f t="shared" si="463"/>
        <v/>
      </c>
      <c r="AS100" s="69" t="str">
        <f t="shared" si="464"/>
        <v/>
      </c>
      <c r="AT100" s="69" t="str">
        <f t="shared" si="465"/>
        <v/>
      </c>
      <c r="AU100" s="69" t="str">
        <f t="shared" si="466"/>
        <v/>
      </c>
      <c r="AV100" s="69">
        <f t="shared" si="467"/>
        <v>4</v>
      </c>
      <c r="AW100" s="69" t="str">
        <f t="shared" si="468"/>
        <v/>
      </c>
      <c r="AX100" s="69" t="str">
        <f t="shared" si="469"/>
        <v/>
      </c>
      <c r="AY100" s="69" t="str">
        <f t="shared" si="470"/>
        <v/>
      </c>
      <c r="AZ100" s="69" t="str">
        <f t="shared" si="471"/>
        <v/>
      </c>
      <c r="BA100" s="69" t="str">
        <f t="shared" si="472"/>
        <v/>
      </c>
      <c r="BB100" s="69" t="str">
        <f t="shared" si="473"/>
        <v/>
      </c>
      <c r="BC100" s="69" t="str">
        <f t="shared" si="474"/>
        <v/>
      </c>
      <c r="BD100" s="69" t="str">
        <f t="shared" si="475"/>
        <v/>
      </c>
      <c r="BE100" s="69" t="str">
        <f t="shared" si="476"/>
        <v/>
      </c>
      <c r="BF100" s="69" t="str">
        <f t="shared" si="477"/>
        <v/>
      </c>
      <c r="BG100" s="69" t="str">
        <f t="shared" si="478"/>
        <v/>
      </c>
      <c r="BH100" s="69" t="str">
        <f t="shared" si="479"/>
        <v/>
      </c>
      <c r="BI100" s="69" t="str">
        <f t="shared" si="480"/>
        <v/>
      </c>
      <c r="BJ100" s="69" t="str">
        <f t="shared" si="481"/>
        <v/>
      </c>
      <c r="BK100" s="69" t="str">
        <f t="shared" si="482"/>
        <v/>
      </c>
      <c r="BL100" s="69" t="str">
        <f t="shared" si="483"/>
        <v/>
      </c>
      <c r="BM100" s="69" t="str">
        <f t="shared" si="484"/>
        <v/>
      </c>
      <c r="BN100" s="69">
        <f t="shared" si="485"/>
        <v>6</v>
      </c>
      <c r="BO100" s="69" t="str">
        <f t="shared" si="486"/>
        <v/>
      </c>
      <c r="BP100" s="69" t="str">
        <f t="shared" si="487"/>
        <v/>
      </c>
      <c r="BQ100" s="69" t="str">
        <f t="shared" si="488"/>
        <v/>
      </c>
      <c r="BR100" s="69" t="str">
        <f t="shared" si="489"/>
        <v/>
      </c>
      <c r="BS100" s="69" t="str">
        <f t="shared" si="490"/>
        <v/>
      </c>
      <c r="BT100" s="69" t="str">
        <f t="shared" si="491"/>
        <v/>
      </c>
      <c r="BU100" s="69" t="str">
        <f t="shared" si="492"/>
        <v/>
      </c>
      <c r="BV100" s="69" t="str">
        <f t="shared" si="493"/>
        <v/>
      </c>
      <c r="BW100" s="69" t="str">
        <f t="shared" si="494"/>
        <v/>
      </c>
      <c r="BX100" s="69" t="str">
        <f t="shared" si="495"/>
        <v/>
      </c>
      <c r="BY100" s="69" t="str">
        <f t="shared" si="496"/>
        <v/>
      </c>
      <c r="BZ100" s="69" t="str">
        <f t="shared" si="497"/>
        <v/>
      </c>
      <c r="CA100" s="69" t="str">
        <f t="shared" si="498"/>
        <v/>
      </c>
      <c r="CB100" s="69">
        <f t="shared" si="499"/>
        <v>4</v>
      </c>
      <c r="CC100" s="69" t="str">
        <f t="shared" si="500"/>
        <v/>
      </c>
      <c r="CD100" s="69" t="str">
        <f t="shared" si="501"/>
        <v/>
      </c>
      <c r="CE100" s="69" t="str">
        <f t="shared" si="502"/>
        <v/>
      </c>
      <c r="CF100" s="69" t="str">
        <f t="shared" si="503"/>
        <v/>
      </c>
      <c r="CG100" s="69" t="str">
        <f t="shared" si="504"/>
        <v/>
      </c>
      <c r="CH100" s="69" t="str">
        <f t="shared" si="505"/>
        <v/>
      </c>
      <c r="CI100" s="69" t="str">
        <f t="shared" si="506"/>
        <v/>
      </c>
      <c r="CJ100" s="69">
        <f t="shared" si="507"/>
        <v>19</v>
      </c>
      <c r="CK100" s="69">
        <f t="shared" si="508"/>
        <v>6</v>
      </c>
      <c r="CL100" s="69" t="str">
        <f t="shared" si="509"/>
        <v/>
      </c>
      <c r="CM100" s="69" t="str">
        <f t="shared" si="510"/>
        <v/>
      </c>
      <c r="CN100" s="69" t="str">
        <f t="shared" si="511"/>
        <v/>
      </c>
      <c r="CO100" s="69" t="str">
        <f t="shared" si="512"/>
        <v/>
      </c>
      <c r="CP100" s="69" t="str">
        <f t="shared" si="513"/>
        <v/>
      </c>
      <c r="CQ100" s="94" t="str">
        <f t="shared" si="514"/>
        <v/>
      </c>
      <c r="CR100" s="111" t="str">
        <f>IF(CU100="","",(IF(CS100=0,CT100*CR$4,(VLOOKUP(CU100,Dane!$A$2:$B$10,2)+2*CS100+CT100)*CR$4)))</f>
        <v/>
      </c>
      <c r="CS100" s="98"/>
      <c r="CT100" s="98"/>
      <c r="CU100" s="98"/>
      <c r="CV100" s="96" t="str">
        <f>IF(CY100="","",(IF(CW100=0,CX100*CV$4,(VLOOKUP(CY100,Dane!$A$2:$B$10,2)+2*CW100+CX100)*CV$4)))</f>
        <v/>
      </c>
      <c r="CW100" s="98"/>
      <c r="CX100" s="98"/>
      <c r="CY100" s="98"/>
      <c r="CZ100" s="96" t="str">
        <f>IF(DC100="","",(IF(DA100=0,DB100*CZ$4,(VLOOKUP(DC100,Dane!$A$2:$B$10,2)+2*DA100+DB100)*CZ$4)))</f>
        <v/>
      </c>
      <c r="DA100" s="98"/>
      <c r="DB100" s="98"/>
      <c r="DC100" s="98"/>
      <c r="DD100" s="96" t="str">
        <f>IF(DG100="","",(IF(DE100=0,DF100*DD$4,(VLOOKUP(DG100,Dane!$A$2:$B$10,2)+2*DE100+DF100)*DD$4)))</f>
        <v/>
      </c>
      <c r="DE100" s="98"/>
      <c r="DF100" s="98"/>
      <c r="DG100" s="98"/>
      <c r="DH100" s="96" t="str">
        <f>IF(DK100="","",(IF(DI100=0,DJ100*DH$4,(VLOOKUP(DK100,Dane!$A$2:$B$10,2)+2*DI100+DJ100)*DH$4)))</f>
        <v/>
      </c>
      <c r="DI100" s="98"/>
      <c r="DJ100" s="98"/>
      <c r="DK100" s="98"/>
      <c r="DL100" s="96" t="str">
        <f>IF(DO100="","",(IF(DM100=0,DN100*DL$4,(VLOOKUP(DO100,Dane!$A$2:$B$10,2)+2*DM100+DN100)*DL$4)))</f>
        <v/>
      </c>
      <c r="DM100" s="98"/>
      <c r="DN100" s="98"/>
      <c r="DO100" s="98"/>
      <c r="DP100" s="96" t="str">
        <f>IF(DS100="","",(IF(DQ100=0,DR100*DP$4,(VLOOKUP(DS100,Dane!$A$2:$B$10,2)+2*DQ100+DR100)*DP$4)))</f>
        <v/>
      </c>
      <c r="DQ100" s="98"/>
      <c r="DR100" s="98"/>
      <c r="DS100" s="98"/>
      <c r="DT100" s="96" t="str">
        <f>IF(DW100="","",(IF(DU100=0,DV100*DT$4,(VLOOKUP(DW100,Dane!$A$2:$B$10,2)+2*DU100+DV100)*DT$4)))</f>
        <v/>
      </c>
      <c r="DU100" s="98"/>
      <c r="DV100" s="98"/>
      <c r="DW100" s="98"/>
      <c r="DX100" s="96" t="str">
        <f>IF(EA100="","",(IF(DY100=0,DZ100*DX$4,(VLOOKUP(EA100,Dane!$A$2:$B$10,2)+2*DY100+DZ100)*DX$4)))</f>
        <v/>
      </c>
      <c r="DY100" s="98"/>
      <c r="DZ100" s="98"/>
      <c r="EA100" s="98"/>
      <c r="EB100" s="96" t="str">
        <f>IF(EE100="","",(IF(EC100=0,ED100*EB$4,(VLOOKUP(EE100,Dane!$A$2:$B$10,2)+2*EC100+ED100)*EB$4)))</f>
        <v/>
      </c>
      <c r="EC100" s="98"/>
      <c r="ED100" s="98"/>
      <c r="EE100" s="98"/>
      <c r="EF100" s="96" t="str">
        <f>IF(EI100="","",(IF(EG100=0,EH100*EF$4,(VLOOKUP(EI100,Dane!$A$2:$B$10,2)+2*EG100+EH100)*EF$4)))</f>
        <v/>
      </c>
      <c r="EG100" s="98"/>
      <c r="EH100" s="98"/>
      <c r="EI100" s="98"/>
      <c r="EJ100" s="96" t="str">
        <f>IF(EM100="","",(IF(EK100=0,EL100*EJ$4,(VLOOKUP(EM100,Dane!$A$2:$B$10,2)+2*EK100+EL100)*EJ$4)))</f>
        <v/>
      </c>
      <c r="EK100" s="98"/>
      <c r="EL100" s="98"/>
      <c r="EM100" s="98"/>
      <c r="EN100" s="96" t="str">
        <f>IF(EQ100="","",(IF(EO100=0,EP100*EN$4,(VLOOKUP(EQ100,Dane!$A$2:$B$10,2)+2*EO100+EP100)*EN$4)))</f>
        <v/>
      </c>
      <c r="EO100" s="98"/>
      <c r="EP100" s="98"/>
      <c r="EQ100" s="98"/>
      <c r="ER100" s="96" t="str">
        <f>IF(EU100="","",(IF(ES100=0,ET100*ER$4,(VLOOKUP(EU100,Dane!$A$2:$B$10,2)+2*ES100+ET100)*ER$4)))</f>
        <v/>
      </c>
      <c r="ES100" s="98"/>
      <c r="ET100" s="98"/>
      <c r="EU100" s="98"/>
      <c r="EV100" s="96" t="str">
        <f>IF(EY100="","",(IF(EW100=0,EX100*EV$4,(VLOOKUP(EY100,Dane!$A$2:$B$10,2)+2*EW100+EX100)*EV$4)))</f>
        <v/>
      </c>
      <c r="EW100" s="98"/>
      <c r="EX100" s="98"/>
      <c r="EY100" s="98"/>
      <c r="EZ100" s="96" t="str">
        <f>IF(FC100="","",(IF(FA100=0,FB100*EZ$4,(VLOOKUP(FC100,Dane!$A$2:$B$10,2)+2*FA100+FB100)*EZ$4)))</f>
        <v/>
      </c>
      <c r="FA100" s="98"/>
      <c r="FB100" s="98"/>
      <c r="FC100" s="98"/>
      <c r="FD100" s="96" t="str">
        <f>IF(FG100="","",(IF(FE100=0,FF100*FD$4,(VLOOKUP(FG100,Dane!$A$2:$B$10,2)+2*FE100+FF100)*FD$4)))</f>
        <v/>
      </c>
      <c r="FE100" s="98"/>
      <c r="FF100" s="98"/>
      <c r="FG100" s="98"/>
      <c r="FH100" s="96" t="str">
        <f>IF(FK100="","",(IF(FI100=0,FJ100*FH$4,(VLOOKUP(FK100,Dane!$A$2:$B$10,2)+2*FI100+FJ100)*FH$4)))</f>
        <v/>
      </c>
      <c r="FI100" s="98"/>
      <c r="FJ100" s="98"/>
      <c r="FK100" s="98"/>
      <c r="FL100" s="96" t="str">
        <f>IF(FO100="","",(IF(FM100=0,FN100*FL$4,(VLOOKUP(FO100,Dane!$A$2:$B$10,2)+2*FM100+FN100)*FL$4)))</f>
        <v/>
      </c>
      <c r="FM100" s="98"/>
      <c r="FN100" s="98"/>
      <c r="FO100" s="98"/>
      <c r="FP100" s="96" t="str">
        <f>IF(FS100="","",(IF(FQ100=0,FR100*FP$4,(VLOOKUP(FS100,Dane!$A$2:$B$10,2)+2*FQ100+FR100)*FP$4)))</f>
        <v/>
      </c>
      <c r="FQ100" s="98"/>
      <c r="FR100" s="98"/>
      <c r="FS100" s="98"/>
      <c r="FT100" s="96">
        <f>IF(FW100="","",(IF(FU100=0,FV100*FT$4,(VLOOKUP(FW100,Dane!$A$2:$B$10,2)+2*FU100+FV100)*FT$4)))</f>
        <v>3</v>
      </c>
      <c r="FU100" s="99">
        <v>0</v>
      </c>
      <c r="FV100" s="99">
        <v>1</v>
      </c>
      <c r="FW100" s="99">
        <v>0</v>
      </c>
      <c r="FX100" s="96" t="str">
        <f>IF(GA100="","",(IF(FY100=0,FZ100*FX$4,(VLOOKUP(GA100,Dane!$A$2:$B$10,2)+2*FY100+FZ100)*FX$4)))</f>
        <v/>
      </c>
      <c r="FY100" s="98"/>
      <c r="FZ100" s="98"/>
      <c r="GA100" s="98"/>
      <c r="GB100" s="96" t="str">
        <f>IF(GE100="","",(IF(GC100=0,GD100*GB$4,(VLOOKUP(GE100,Dane!$A$2:$B$10,2)+2*GC100+GD100)*GB$4)))</f>
        <v/>
      </c>
      <c r="GC100" s="98"/>
      <c r="GD100" s="98"/>
      <c r="GE100" s="98"/>
      <c r="GF100" s="96" t="str">
        <f>IF(GI100="","",(IF(GG100=0,GH100*GF$4,(VLOOKUP(GI100,Dane!$A$2:$B$10,2)+2*GG100+GH100)*GF$4)))</f>
        <v/>
      </c>
      <c r="GG100" s="98"/>
      <c r="GH100" s="98"/>
      <c r="GI100" s="98"/>
      <c r="GJ100" s="96" t="str">
        <f>IF(GM100="","",(IF(GK100=0,GL100*GJ$4,(VLOOKUP(GM100,Dane!$A$2:$B$10,2)+2*GK100+GL100)*GJ$4)))</f>
        <v/>
      </c>
      <c r="GK100" s="98"/>
      <c r="GL100" s="98"/>
      <c r="GM100" s="98"/>
      <c r="GN100" s="96" t="str">
        <f>IF(GQ100="","",(IF(GO100=0,GP100*GN$4,(VLOOKUP(GQ100,Dane!$A$2:$B$10,2)+2*GO100+GP100)*GN$4)))</f>
        <v/>
      </c>
      <c r="GO100" s="98"/>
      <c r="GP100" s="98"/>
      <c r="GQ100" s="98"/>
      <c r="GR100" s="96" t="str">
        <f>IF(GU100="","",(IF(GS100=0,GT100*GR$4,(VLOOKUP(GU100,Dane!$A$2:$B$10,2)+2*GS100+GT100)*GR$4)))</f>
        <v/>
      </c>
      <c r="GS100" s="98"/>
      <c r="GT100" s="98"/>
      <c r="GU100" s="98"/>
      <c r="GV100" s="96" t="str">
        <f>IF(GY100="","",(IF(GW100=0,GX100*GV$4,(VLOOKUP(GY100,Dane!$A$2:$B$10,2)+2*GW100+GX100)*GV$4)))</f>
        <v/>
      </c>
      <c r="GW100" s="98"/>
      <c r="GX100" s="98"/>
      <c r="GY100" s="98"/>
      <c r="GZ100" s="96" t="str">
        <f>IF(HC100="","",(IF(HA100=0,HB100*GZ$4,(VLOOKUP(HC100,Dane!$A$2:$B$10,2)+2*HA100+HB100)*GZ$4)))</f>
        <v/>
      </c>
      <c r="HA100" s="98"/>
      <c r="HB100" s="98"/>
      <c r="HC100" s="98"/>
      <c r="HD100" s="96" t="str">
        <f>IF(HG100="","",(IF(HE100=0,HF100*HD$4,(VLOOKUP(HG100,Dane!$A$2:$B$10,2)+2*HE100+HF100)*HD$4)))</f>
        <v/>
      </c>
      <c r="HE100" s="98"/>
      <c r="HF100" s="98"/>
      <c r="HG100" s="98"/>
      <c r="HH100" s="96" t="str">
        <f>IF(HK100="","",(IF(HI100=0,HJ100*HH$4,(VLOOKUP(HK100,Dane!$A$2:$B$10,2)+2*HI100+HJ100)*HH$4)))</f>
        <v/>
      </c>
      <c r="HI100" s="98"/>
      <c r="HJ100" s="98"/>
      <c r="HK100" s="98"/>
      <c r="HL100" s="96">
        <f>IF(HO100="","",(IF(HM100=0,HN100*HL$4,(VLOOKUP(HO100,Dane!$A$2:$B$10,2)+2*HM100+HN100)*HL$4)))</f>
        <v>4</v>
      </c>
      <c r="HM100" s="99">
        <v>0</v>
      </c>
      <c r="HN100" s="99">
        <v>1</v>
      </c>
      <c r="HO100" s="99">
        <v>0</v>
      </c>
      <c r="HP100" s="96" t="str">
        <f>IF(HS100="","",(IF(HQ100=0,HR100*HP$4,(VLOOKUP(HS100,Dane!$A$2:$B$10,2)+2*HQ100+HR100)*HP$4)))</f>
        <v/>
      </c>
      <c r="HQ100" s="98"/>
      <c r="HR100" s="98"/>
      <c r="HS100" s="98"/>
      <c r="HT100" s="96" t="str">
        <f>IF(HW100="","",(IF(HU100=0,HV100*HT$4,(VLOOKUP(HW100,Dane!$A$2:$B$10,2)+2*HU100+HV100)*HT$4)))</f>
        <v/>
      </c>
      <c r="HU100" s="98"/>
      <c r="HV100" s="98"/>
      <c r="HW100" s="98"/>
      <c r="HX100" s="96" t="str">
        <f>IF(IA100="","",(IF(HY100=0,HZ100*HX$4,(VLOOKUP(IA100,Dane!$A$2:$B$10,2)+2*HY100+HZ100)*HX$4)))</f>
        <v/>
      </c>
      <c r="HY100" s="98"/>
      <c r="HZ100" s="98"/>
      <c r="IA100" s="98"/>
      <c r="IB100" s="96" t="str">
        <f>IF(IE100="","",(IF(IC100=0,ID100*IB$4,(VLOOKUP(IE100,Dane!$A$2:$B$10,2)+2*IC100+ID100)*IB$4)))</f>
        <v/>
      </c>
      <c r="IC100" s="98"/>
      <c r="ID100" s="98"/>
      <c r="IE100" s="98"/>
      <c r="IF100" s="96" t="str">
        <f>IF(II100="","",(IF(IG100=0,IH100*IF$4,(VLOOKUP(II100,Dane!$A$2:$B$10,2)+2*IG100+IH100)*IF$4)))</f>
        <v/>
      </c>
      <c r="IG100" s="98"/>
      <c r="IH100" s="98"/>
      <c r="II100" s="98"/>
      <c r="IJ100" s="96" t="str">
        <f>IF(IM100="","",(IF(IK100=0,IL100*IJ$4,(VLOOKUP(IM100,Dane!$A$2:$B$10,2)+2*IK100+IL100)*IJ$4)))</f>
        <v/>
      </c>
      <c r="IK100" s="98"/>
      <c r="IL100" s="98"/>
      <c r="IM100" s="98"/>
      <c r="IN100" s="96" t="str">
        <f>IF(IQ100="","",(IF(IO100=0,IP100*IN$4,(VLOOKUP(IQ100,Dane!$A$2:$B$10,2)+2*IO100+IP100)*IN$4)))</f>
        <v/>
      </c>
      <c r="IO100" s="98"/>
      <c r="IP100" s="98"/>
      <c r="IQ100" s="98"/>
      <c r="IR100" s="96" t="str">
        <f>IF(IU100="","",(IF(IS100=0,IT100*IR$4,(VLOOKUP(IU100,Dane!$A$2:$B$10,2)+2*IS100+IT100)*IR$4)))</f>
        <v/>
      </c>
      <c r="IS100" s="98"/>
      <c r="IT100" s="98"/>
      <c r="IU100" s="98"/>
      <c r="IV100" s="96" t="str">
        <f>IF(IY100="","",(IF(IW100=0,IX100*IV$4,(VLOOKUP(IY100,Dane!$A$2:$B$10,2)+2*IW100+IX100)*IV$4)))</f>
        <v/>
      </c>
      <c r="IW100" s="98"/>
      <c r="IX100" s="98"/>
      <c r="IY100" s="98"/>
      <c r="IZ100" s="96" t="str">
        <f>IF(JC100="","",(IF(JA100=0,JB100*IZ$4,(VLOOKUP(JC100,Dane!$A$2:$B$10,2)+2*JA100+JB100)*IZ$4)))</f>
        <v/>
      </c>
      <c r="JA100" s="98"/>
      <c r="JB100" s="98"/>
      <c r="JC100" s="98"/>
      <c r="JD100" s="96" t="str">
        <f>IF(JG100="","",(IF(JE100=0,JF100*JD$4,(VLOOKUP(JG100,Dane!$A$2:$B$10,2)+2*JE100+JF100)*JD$4)))</f>
        <v/>
      </c>
      <c r="JE100" s="98"/>
      <c r="JF100" s="98"/>
      <c r="JG100" s="98"/>
      <c r="JH100" s="96" t="str">
        <f>IF(JK100="","",(IF(JI100=0,JJ100*JH$4,(VLOOKUP(JK100,Dane!$A$2:$B$10,2)+2*JI100+JJ100)*JH$4)))</f>
        <v/>
      </c>
      <c r="JI100" s="98"/>
      <c r="JJ100" s="98"/>
      <c r="JK100" s="98"/>
      <c r="JL100" s="96" t="str">
        <f>IF(JO100="","",(IF(JM100=0,JN100*JL$4,(VLOOKUP(JO100,Dane!$A$2:$B$10,2)+2*JM100+JN100)*JL$4)))</f>
        <v/>
      </c>
      <c r="JM100" s="98"/>
      <c r="JN100" s="98"/>
      <c r="JO100" s="98"/>
      <c r="JP100" s="96" t="str">
        <f>IF(JS100="","",(IF(JQ100=0,JR100*JP$4,(VLOOKUP(JS100,Dane!$A$2:$B$10,2)+2*JQ100+JR100)*JP$4)))</f>
        <v/>
      </c>
      <c r="JQ100" s="98"/>
      <c r="JR100" s="98"/>
      <c r="JS100" s="98"/>
      <c r="JT100" s="96" t="str">
        <f>IF(JW100="","",(IF(JU100=0,JV100*JT$4,(VLOOKUP(JW100,Dane!$A$2:$B$10,2)+2*JU100+JV100)*JT$4)))</f>
        <v/>
      </c>
      <c r="JU100" s="98"/>
      <c r="JV100" s="98"/>
      <c r="JW100" s="98"/>
      <c r="JX100" s="96" t="str">
        <f>IF(KA100="","",(IF(JY100=0,JZ100*JX$4,(VLOOKUP(KA100,Dane!$A$2:$B$10,2)+2*JY100+JZ100)*JX$4)))</f>
        <v/>
      </c>
      <c r="JY100" s="98"/>
      <c r="JZ100" s="98"/>
      <c r="KA100" s="98"/>
      <c r="KB100" s="96" t="str">
        <f>IF(KE100="","",(IF(KC100=0,KD100*KB$4,(VLOOKUP(KE100,Dane!$A$2:$B$10,2)+2*KC100+KD100)*KB$4)))</f>
        <v/>
      </c>
      <c r="KC100" s="98"/>
      <c r="KD100" s="98"/>
      <c r="KE100" s="98"/>
      <c r="KF100" s="96">
        <f>IF(KI100="","",(IF(KG100=0,KH100*KF$4,(VLOOKUP(KI100,Dane!$A$2:$B$10,2)+2*KG100+KH100)*KF$4)))</f>
        <v>6</v>
      </c>
      <c r="KG100" s="99">
        <v>0</v>
      </c>
      <c r="KH100" s="99">
        <v>2</v>
      </c>
      <c r="KI100" s="99">
        <v>0</v>
      </c>
      <c r="KJ100" s="96" t="str">
        <f>IF(KM100="","",(IF(KK100=0,KL100*KJ$4,(VLOOKUP(KM100,Dane!$A$2:$B$10,2)+2*KK100+KL100)*KJ$4)))</f>
        <v/>
      </c>
      <c r="KK100" s="98"/>
      <c r="KL100" s="98"/>
      <c r="KM100" s="98"/>
      <c r="KN100" s="96" t="str">
        <f>IF(KQ100="","",(IF(KO100=0,KP100*KN$4,(VLOOKUP(KQ100,Dane!$A$2:$B$10,2)+2*KO100+KP100)*KN$4)))</f>
        <v/>
      </c>
      <c r="KO100" s="98"/>
      <c r="KP100" s="98"/>
      <c r="KQ100" s="98"/>
      <c r="KR100" s="96" t="str">
        <f>IF(KU100="","",(IF(KS100=0,KT100*KR$4,(VLOOKUP(KU100,Dane!$A$2:$B$10,2)+2*KS100+KT100)*KR$4)))</f>
        <v/>
      </c>
      <c r="KS100" s="98"/>
      <c r="KT100" s="98"/>
      <c r="KU100" s="98"/>
      <c r="KV100" s="96" t="str">
        <f>IF(KY100="","",(IF(KW100=0,KX100*KV$4,(VLOOKUP(KY100,Dane!$A$2:$B$10,2)+2*KW100+KX100)*KV$4)))</f>
        <v/>
      </c>
      <c r="KW100" s="98"/>
      <c r="KX100" s="98"/>
      <c r="KY100" s="98"/>
      <c r="KZ100" s="96" t="str">
        <f>IF(LC100="","",(IF(LA100=0,LB100*KZ$4,(VLOOKUP(LC100,Dane!$A$2:$B$10,2)+2*LA100+LB100)*KZ$4)))</f>
        <v/>
      </c>
      <c r="LA100" s="98"/>
      <c r="LB100" s="98"/>
      <c r="LC100" s="98"/>
      <c r="LD100" s="96" t="str">
        <f>IF(LG100="","",(IF(LE100=0,LF100*LD$4,(VLOOKUP(LG100,Dane!$A$2:$B$10,2)+2*LE100+LF100)*LD$4)))</f>
        <v/>
      </c>
      <c r="LE100" s="98"/>
      <c r="LF100" s="98"/>
      <c r="LG100" s="98"/>
      <c r="LH100" s="96" t="str">
        <f>IF(LK100="","",(IF(LI100=0,LJ100*LH$4,(VLOOKUP(LK100,Dane!$A$2:$B$10,2)+2*LI100+LJ100)*LH$4)))</f>
        <v/>
      </c>
      <c r="LI100" s="98"/>
      <c r="LJ100" s="98"/>
      <c r="LK100" s="98"/>
      <c r="LL100" s="96" t="str">
        <f>IF(LO100="","",(IF(LM100=0,LN100*LL$4,(VLOOKUP(LO100,Dane!$A$2:$B$10,2)+2*LM100+LN100)*LL$4)))</f>
        <v/>
      </c>
      <c r="LM100" s="98"/>
      <c r="LN100" s="98"/>
      <c r="LO100" s="98"/>
      <c r="LP100" s="96" t="str">
        <f>IF(LS100="","",(IF(LQ100=0,LR100*LP$4,(VLOOKUP(LS100,Dane!$A$2:$B$10,2)+2*LQ100+LR100)*LP$4)))</f>
        <v/>
      </c>
      <c r="LQ100" s="98"/>
      <c r="LR100" s="98"/>
      <c r="LS100" s="98"/>
      <c r="LT100" s="96" t="str">
        <f>IF(LW100="","",(IF(LU100=0,LV100*LT$4,(VLOOKUP(LW100,Dane!$A$2:$B$10,2)+2*LU100+LV100)*LT$4)))</f>
        <v/>
      </c>
      <c r="LU100" s="98"/>
      <c r="LV100" s="98"/>
      <c r="LW100" s="98"/>
      <c r="LX100" s="96" t="str">
        <f>IF(MA100="","",(IF(LY100=0,LZ100*LX$4,(VLOOKUP(MA100,Dane!$A$2:$B$10,2)+2*LY100+LZ100)*LX$4)))</f>
        <v/>
      </c>
      <c r="LY100" s="98"/>
      <c r="LZ100" s="98"/>
      <c r="MA100" s="98"/>
      <c r="MB100" s="96" t="str">
        <f>IF(ME100="","",(IF(MC100=0,MD100*MB$4,(VLOOKUP(ME100,Dane!$A$2:$B$10,2)+2*MC100+MD100)*MB$4)))</f>
        <v/>
      </c>
      <c r="MC100" s="98"/>
      <c r="MD100" s="98"/>
      <c r="ME100" s="98"/>
      <c r="MF100" s="96" t="str">
        <f>IF(MI100="","",(IF(MG100=0,MH100*MF$4,(VLOOKUP(MI100,Dane!$A$2:$B$10,2)+2*MG100+MH100)*MF$4)))</f>
        <v/>
      </c>
      <c r="MG100" s="98"/>
      <c r="MH100" s="98"/>
      <c r="MI100" s="98"/>
      <c r="MJ100" s="96">
        <f>IF(MM100="","",(IF(MK100=0,ML100*MJ$4,(VLOOKUP(MM100,Dane!$A$2:$B$10,2)+2*MK100+ML100)*MJ$4)))</f>
        <v>4</v>
      </c>
      <c r="MK100" s="99">
        <v>0</v>
      </c>
      <c r="ML100" s="99">
        <v>1</v>
      </c>
      <c r="MM100" s="99">
        <v>0</v>
      </c>
      <c r="MN100" s="96" t="str">
        <f>IF(MQ100="","",(IF(MO100=0,MP100*MN$4,(VLOOKUP(MQ100,Dane!$A$2:$B$10,2)+2*MO100+MP100)*MN$4)))</f>
        <v/>
      </c>
      <c r="MO100" s="98"/>
      <c r="MP100" s="98"/>
      <c r="MQ100" s="98"/>
      <c r="MR100" s="96" t="str">
        <f>IF(MU100="","",(IF(MS100=0,MT100*MR$4,(VLOOKUP(MU100,Dane!$A$2:$B$10,2)+2*MS100+MT100)*MR$4)))</f>
        <v/>
      </c>
      <c r="MS100" s="98"/>
      <c r="MT100" s="98"/>
      <c r="MU100" s="98"/>
      <c r="MV100" s="96" t="str">
        <f>IF(MY100="","",(IF(MW100=0,MX100*MV$4,(VLOOKUP(MY100,Dane!$A$2:$B$10,2)+2*MW100+MX100)*MV$4)))</f>
        <v/>
      </c>
      <c r="MW100" s="98"/>
      <c r="MX100" s="98"/>
      <c r="MY100" s="98"/>
      <c r="MZ100" s="96" t="str">
        <f>IF(NC100="","",(IF(NA100=0,NB100*MZ$4,(VLOOKUP(NC100,Dane!$A$2:$B$10,2)+2*NA100+NB100)*MZ$4)))</f>
        <v/>
      </c>
      <c r="NA100" s="98"/>
      <c r="NB100" s="98"/>
      <c r="NC100" s="98"/>
      <c r="ND100" s="96" t="str">
        <f>IF(NG100="","",(IF(NE100=0,NF100*ND$4,(VLOOKUP(NG100,Dane!$A$2:$B$10,2)+2*NE100+NF100)*ND$4)))</f>
        <v/>
      </c>
      <c r="NE100" s="98"/>
      <c r="NF100" s="98"/>
      <c r="NG100" s="98"/>
      <c r="NH100" s="96" t="str">
        <f>IF(NK100="","",(IF(NI100=0,NJ100*NH$4,(VLOOKUP(NK100,Dane!$A$2:$B$10,2)+2*NI100+NJ100)*NH$4)))</f>
        <v/>
      </c>
      <c r="NI100" s="98"/>
      <c r="NJ100" s="98"/>
      <c r="NK100" s="98"/>
      <c r="NL100" s="96" t="str">
        <f>IF(NO100="","",(IF(NM100=0,NN100*NL$4,(VLOOKUP(NO100,Dane!$A$2:$B$10,2)+2*NM100+NN100)*NL$4)))</f>
        <v/>
      </c>
      <c r="NM100" s="98"/>
      <c r="NN100" s="98"/>
      <c r="NO100" s="98"/>
      <c r="NP100" s="96">
        <f>IF(NS100="","",(IF(NQ100=0,NR100*NP$4,(VLOOKUP(NS100,Dane!$A$2:$B$10,2)+2*NQ100+NR100)*NP$4)))</f>
        <v>19</v>
      </c>
      <c r="NQ100" s="99">
        <v>1</v>
      </c>
      <c r="NR100" s="99">
        <v>2</v>
      </c>
      <c r="NS100" s="99">
        <v>3</v>
      </c>
      <c r="NT100" s="96">
        <f>IF(NW100="","",(IF(NU100=0,NV100*NT$4,(VLOOKUP(NW100,Dane!$A$2:$B$10,2)+2*NU100+NV100)*NT$4)))</f>
        <v>6</v>
      </c>
      <c r="NU100" s="99">
        <v>0</v>
      </c>
      <c r="NV100" s="99">
        <v>2</v>
      </c>
      <c r="NW100" s="99">
        <v>0</v>
      </c>
      <c r="NX100" s="96" t="str">
        <f>IF(OA100="","",(IF(NY100=0,NZ100*NX$4,(VLOOKUP(OA100,Dane!$A$2:$B$10,2)+2*NY100+NZ100)*NX$4)))</f>
        <v/>
      </c>
      <c r="NY100" s="98"/>
      <c r="NZ100" s="98"/>
      <c r="OA100" s="98"/>
      <c r="OB100" s="96" t="str">
        <f>IF(OE100="","",(IF(OC100=0,OD100*OB$4,(VLOOKUP(OE100,Dane!$A$2:$B$10,2)+2*OC100+OD100)*OB$4)))</f>
        <v/>
      </c>
      <c r="OC100" s="98"/>
      <c r="OD100" s="98"/>
      <c r="OE100" s="98"/>
      <c r="OF100" s="96" t="str">
        <f>IF(OI100="","",(IF(OG100=0,OH100*OF$4,(VLOOKUP(OI100,Dane!$A$2:$B$10,2)+2*OG100+OH100)*OF$4)))</f>
        <v/>
      </c>
      <c r="OG100" s="98"/>
      <c r="OH100" s="98"/>
      <c r="OI100" s="98"/>
      <c r="OJ100" s="96" t="str">
        <f>IF(OM100="","",(IF(OK100=0,OL100*OJ$4,(VLOOKUP(OM100,Dane!$A$2:$B$10,2)+2*OK100+OL100)*OJ$4)))</f>
        <v/>
      </c>
      <c r="OK100" s="98"/>
      <c r="OL100" s="98"/>
      <c r="OM100" s="98"/>
      <c r="ON100" s="96" t="str">
        <f>IF(OQ100="","",(IF(OO100=0,OP100*ON$4,(VLOOKUP(OQ100,Dane!$A$2:$B$10,2)+2*OO100+OP100)*ON$4)))</f>
        <v/>
      </c>
      <c r="OO100" s="98"/>
      <c r="OP100" s="98"/>
      <c r="OQ100" s="98"/>
      <c r="OR100" s="96" t="str">
        <f>IF(OU100="","",(IF(OS100=0,OT100*OR$4,(VLOOKUP(OU100,Dane!$A$2:$B$10,2)+2*OS100+OT100)*OR$4)))</f>
        <v/>
      </c>
      <c r="OS100" s="98"/>
      <c r="OT100" s="98"/>
      <c r="OU100" s="112"/>
    </row>
    <row r="101" spans="1:411" x14ac:dyDescent="0.25">
      <c r="A101" s="70">
        <f t="shared" si="433"/>
        <v>96</v>
      </c>
      <c r="B101" s="83" t="s">
        <v>213</v>
      </c>
      <c r="C101" s="63">
        <v>2005</v>
      </c>
      <c r="D101" s="64" t="str">
        <f>VLOOKUP(C101,Dane!$A$17:$B$34,2)</f>
        <v>funny</v>
      </c>
      <c r="E101" s="65">
        <f t="shared" si="434"/>
        <v>36</v>
      </c>
      <c r="F101" s="66">
        <f t="shared" si="517"/>
        <v>24</v>
      </c>
      <c r="G101" s="66">
        <f t="shared" si="517"/>
        <v>6</v>
      </c>
      <c r="H101" s="66">
        <f t="shared" si="517"/>
        <v>6</v>
      </c>
      <c r="I101" s="66" t="str">
        <f t="shared" si="517"/>
        <v/>
      </c>
      <c r="J101" s="66" t="str">
        <f t="shared" si="517"/>
        <v/>
      </c>
      <c r="K101" s="66" t="str">
        <f t="shared" si="517"/>
        <v/>
      </c>
      <c r="L101" s="66" t="str">
        <f t="shared" si="517"/>
        <v/>
      </c>
      <c r="M101" s="66" t="str">
        <f t="shared" si="517"/>
        <v/>
      </c>
      <c r="N101" s="66" t="str">
        <f t="shared" si="517"/>
        <v/>
      </c>
      <c r="O101" s="72" t="str">
        <f t="shared" si="517"/>
        <v/>
      </c>
      <c r="P101" s="67">
        <f t="shared" si="435"/>
        <v>3</v>
      </c>
      <c r="Q101" s="69" t="str">
        <f t="shared" si="436"/>
        <v/>
      </c>
      <c r="R101" s="69" t="str">
        <f t="shared" si="437"/>
        <v/>
      </c>
      <c r="S101" s="69" t="str">
        <f t="shared" si="438"/>
        <v/>
      </c>
      <c r="T101" s="69" t="str">
        <f t="shared" si="439"/>
        <v/>
      </c>
      <c r="U101" s="69" t="str">
        <f t="shared" si="440"/>
        <v/>
      </c>
      <c r="V101" s="69" t="str">
        <f t="shared" si="441"/>
        <v/>
      </c>
      <c r="W101" s="69" t="str">
        <f t="shared" si="442"/>
        <v/>
      </c>
      <c r="X101" s="69" t="str">
        <f t="shared" si="443"/>
        <v/>
      </c>
      <c r="Y101" s="69" t="str">
        <f t="shared" si="444"/>
        <v/>
      </c>
      <c r="Z101" s="69" t="str">
        <f t="shared" si="445"/>
        <v/>
      </c>
      <c r="AA101" s="69" t="str">
        <f t="shared" si="446"/>
        <v/>
      </c>
      <c r="AB101" s="69" t="str">
        <f t="shared" si="447"/>
        <v/>
      </c>
      <c r="AC101" s="69" t="str">
        <f t="shared" si="448"/>
        <v/>
      </c>
      <c r="AD101" s="69" t="str">
        <f t="shared" si="449"/>
        <v/>
      </c>
      <c r="AE101" s="69" t="str">
        <f t="shared" si="450"/>
        <v/>
      </c>
      <c r="AF101" s="69" t="str">
        <f t="shared" si="451"/>
        <v/>
      </c>
      <c r="AG101" s="69" t="str">
        <f t="shared" si="452"/>
        <v/>
      </c>
      <c r="AH101" s="69" t="str">
        <f t="shared" si="453"/>
        <v/>
      </c>
      <c r="AI101" s="69" t="str">
        <f t="shared" si="454"/>
        <v/>
      </c>
      <c r="AJ101" s="69" t="str">
        <f t="shared" si="455"/>
        <v/>
      </c>
      <c r="AK101" s="69" t="str">
        <f t="shared" si="456"/>
        <v/>
      </c>
      <c r="AL101" s="69" t="str">
        <f t="shared" si="457"/>
        <v/>
      </c>
      <c r="AM101" s="69">
        <f t="shared" si="458"/>
        <v>24</v>
      </c>
      <c r="AN101" s="69" t="str">
        <f t="shared" si="459"/>
        <v/>
      </c>
      <c r="AO101" s="69" t="str">
        <f t="shared" si="460"/>
        <v/>
      </c>
      <c r="AP101" s="69" t="str">
        <f t="shared" si="461"/>
        <v/>
      </c>
      <c r="AQ101" s="69" t="str">
        <f t="shared" si="462"/>
        <v/>
      </c>
      <c r="AR101" s="69" t="str">
        <f t="shared" si="463"/>
        <v/>
      </c>
      <c r="AS101" s="69" t="str">
        <f t="shared" si="464"/>
        <v/>
      </c>
      <c r="AT101" s="69" t="str">
        <f t="shared" si="465"/>
        <v/>
      </c>
      <c r="AU101" s="69" t="str">
        <f t="shared" si="466"/>
        <v/>
      </c>
      <c r="AV101" s="69" t="str">
        <f t="shared" si="467"/>
        <v/>
      </c>
      <c r="AW101" s="69" t="str">
        <f t="shared" si="468"/>
        <v/>
      </c>
      <c r="AX101" s="69" t="str">
        <f t="shared" si="469"/>
        <v/>
      </c>
      <c r="AY101" s="69" t="str">
        <f t="shared" si="470"/>
        <v/>
      </c>
      <c r="AZ101" s="69" t="str">
        <f t="shared" si="471"/>
        <v/>
      </c>
      <c r="BA101" s="69" t="str">
        <f t="shared" si="472"/>
        <v/>
      </c>
      <c r="BB101" s="69" t="str">
        <f t="shared" si="473"/>
        <v/>
      </c>
      <c r="BC101" s="69" t="str">
        <f t="shared" si="474"/>
        <v/>
      </c>
      <c r="BD101" s="69" t="str">
        <f t="shared" si="475"/>
        <v/>
      </c>
      <c r="BE101" s="69" t="str">
        <f t="shared" si="476"/>
        <v/>
      </c>
      <c r="BF101" s="69" t="str">
        <f t="shared" si="477"/>
        <v/>
      </c>
      <c r="BG101" s="69" t="str">
        <f t="shared" si="478"/>
        <v/>
      </c>
      <c r="BH101" s="69" t="str">
        <f t="shared" si="479"/>
        <v/>
      </c>
      <c r="BI101" s="69" t="str">
        <f t="shared" si="480"/>
        <v/>
      </c>
      <c r="BJ101" s="69" t="str">
        <f t="shared" si="481"/>
        <v/>
      </c>
      <c r="BK101" s="69" t="str">
        <f t="shared" si="482"/>
        <v/>
      </c>
      <c r="BL101" s="69" t="str">
        <f t="shared" si="483"/>
        <v/>
      </c>
      <c r="BM101" s="69" t="str">
        <f t="shared" si="484"/>
        <v/>
      </c>
      <c r="BN101" s="69" t="str">
        <f t="shared" si="485"/>
        <v/>
      </c>
      <c r="BO101" s="69" t="str">
        <f t="shared" si="486"/>
        <v/>
      </c>
      <c r="BP101" s="69" t="str">
        <f t="shared" si="487"/>
        <v/>
      </c>
      <c r="BQ101" s="69" t="str">
        <f t="shared" si="488"/>
        <v/>
      </c>
      <c r="BR101" s="69">
        <f t="shared" si="489"/>
        <v>6</v>
      </c>
      <c r="BS101" s="69" t="str">
        <f t="shared" si="490"/>
        <v/>
      </c>
      <c r="BT101" s="69" t="str">
        <f t="shared" si="491"/>
        <v/>
      </c>
      <c r="BU101" s="69" t="str">
        <f t="shared" si="492"/>
        <v/>
      </c>
      <c r="BV101" s="69" t="str">
        <f t="shared" si="493"/>
        <v/>
      </c>
      <c r="BW101" s="69" t="str">
        <f t="shared" si="494"/>
        <v/>
      </c>
      <c r="BX101" s="69" t="str">
        <f t="shared" si="495"/>
        <v/>
      </c>
      <c r="BY101" s="69" t="str">
        <f t="shared" si="496"/>
        <v/>
      </c>
      <c r="BZ101" s="69" t="str">
        <f t="shared" si="497"/>
        <v/>
      </c>
      <c r="CA101" s="69" t="str">
        <f t="shared" si="498"/>
        <v/>
      </c>
      <c r="CB101" s="69" t="str">
        <f t="shared" si="499"/>
        <v/>
      </c>
      <c r="CC101" s="69" t="str">
        <f t="shared" si="500"/>
        <v/>
      </c>
      <c r="CD101" s="69" t="str">
        <f t="shared" si="501"/>
        <v/>
      </c>
      <c r="CE101" s="69" t="str">
        <f t="shared" si="502"/>
        <v/>
      </c>
      <c r="CF101" s="69" t="str">
        <f t="shared" si="503"/>
        <v/>
      </c>
      <c r="CG101" s="69" t="str">
        <f t="shared" si="504"/>
        <v/>
      </c>
      <c r="CH101" s="69" t="str">
        <f t="shared" si="505"/>
        <v/>
      </c>
      <c r="CI101" s="69" t="str">
        <f t="shared" si="506"/>
        <v/>
      </c>
      <c r="CJ101" s="69" t="str">
        <f t="shared" si="507"/>
        <v/>
      </c>
      <c r="CK101" s="69">
        <f t="shared" si="508"/>
        <v>6</v>
      </c>
      <c r="CL101" s="69" t="str">
        <f t="shared" si="509"/>
        <v/>
      </c>
      <c r="CM101" s="69" t="str">
        <f t="shared" si="510"/>
        <v/>
      </c>
      <c r="CN101" s="69" t="str">
        <f t="shared" si="511"/>
        <v/>
      </c>
      <c r="CO101" s="69" t="str">
        <f t="shared" si="512"/>
        <v/>
      </c>
      <c r="CP101" s="69" t="str">
        <f t="shared" si="513"/>
        <v/>
      </c>
      <c r="CQ101" s="94" t="str">
        <f t="shared" si="514"/>
        <v/>
      </c>
      <c r="CR101" s="111" t="str">
        <f>IF(CU101="","",(IF(CS101=0,CT101*CR$4,(VLOOKUP(CU101,Dane!$A$2:$B$10,2)+2*CS101+CT101)*CR$4)))</f>
        <v/>
      </c>
      <c r="CS101" s="98"/>
      <c r="CT101" s="98"/>
      <c r="CU101" s="98"/>
      <c r="CV101" s="96" t="str">
        <f>IF(CY101="","",(IF(CW101=0,CX101*CV$4,(VLOOKUP(CY101,Dane!$A$2:$B$10,2)+2*CW101+CX101)*CV$4)))</f>
        <v/>
      </c>
      <c r="CW101" s="98"/>
      <c r="CX101" s="98"/>
      <c r="CY101" s="98"/>
      <c r="CZ101" s="96" t="str">
        <f>IF(DC101="","",(IF(DA101=0,DB101*CZ$4,(VLOOKUP(DC101,Dane!$A$2:$B$10,2)+2*DA101+DB101)*CZ$4)))</f>
        <v/>
      </c>
      <c r="DA101" s="98"/>
      <c r="DB101" s="98"/>
      <c r="DC101" s="98"/>
      <c r="DD101" s="96" t="str">
        <f>IF(DG101="","",(IF(DE101=0,DF101*DD$4,(VLOOKUP(DG101,Dane!$A$2:$B$10,2)+2*DE101+DF101)*DD$4)))</f>
        <v/>
      </c>
      <c r="DE101" s="98"/>
      <c r="DF101" s="98"/>
      <c r="DG101" s="98"/>
      <c r="DH101" s="96" t="str">
        <f>IF(DK101="","",(IF(DI101=0,DJ101*DH$4,(VLOOKUP(DK101,Dane!$A$2:$B$10,2)+2*DI101+DJ101)*DH$4)))</f>
        <v/>
      </c>
      <c r="DI101" s="98"/>
      <c r="DJ101" s="98"/>
      <c r="DK101" s="98"/>
      <c r="DL101" s="96" t="str">
        <f>IF(DO101="","",(IF(DM101=0,DN101*DL$4,(VLOOKUP(DO101,Dane!$A$2:$B$10,2)+2*DM101+DN101)*DL$4)))</f>
        <v/>
      </c>
      <c r="DM101" s="98"/>
      <c r="DN101" s="98"/>
      <c r="DO101" s="98"/>
      <c r="DP101" s="96" t="str">
        <f>IF(DS101="","",(IF(DQ101=0,DR101*DP$4,(VLOOKUP(DS101,Dane!$A$2:$B$10,2)+2*DQ101+DR101)*DP$4)))</f>
        <v/>
      </c>
      <c r="DQ101" s="98"/>
      <c r="DR101" s="98"/>
      <c r="DS101" s="98"/>
      <c r="DT101" s="96" t="str">
        <f>IF(DW101="","",(IF(DU101=0,DV101*DT$4,(VLOOKUP(DW101,Dane!$A$2:$B$10,2)+2*DU101+DV101)*DT$4)))</f>
        <v/>
      </c>
      <c r="DU101" s="98"/>
      <c r="DV101" s="98"/>
      <c r="DW101" s="98"/>
      <c r="DX101" s="96" t="str">
        <f>IF(EA101="","",(IF(DY101=0,DZ101*DX$4,(VLOOKUP(EA101,Dane!$A$2:$B$10,2)+2*DY101+DZ101)*DX$4)))</f>
        <v/>
      </c>
      <c r="DY101" s="98"/>
      <c r="DZ101" s="98"/>
      <c r="EA101" s="98"/>
      <c r="EB101" s="96" t="str">
        <f>IF(EE101="","",(IF(EC101=0,ED101*EB$4,(VLOOKUP(EE101,Dane!$A$2:$B$10,2)+2*EC101+ED101)*EB$4)))</f>
        <v/>
      </c>
      <c r="EC101" s="98"/>
      <c r="ED101" s="98"/>
      <c r="EE101" s="98"/>
      <c r="EF101" s="96" t="str">
        <f>IF(EI101="","",(IF(EG101=0,EH101*EF$4,(VLOOKUP(EI101,Dane!$A$2:$B$10,2)+2*EG101+EH101)*EF$4)))</f>
        <v/>
      </c>
      <c r="EG101" s="98"/>
      <c r="EH101" s="98"/>
      <c r="EI101" s="98"/>
      <c r="EJ101" s="96" t="str">
        <f>IF(EM101="","",(IF(EK101=0,EL101*EJ$4,(VLOOKUP(EM101,Dane!$A$2:$B$10,2)+2*EK101+EL101)*EJ$4)))</f>
        <v/>
      </c>
      <c r="EK101" s="98"/>
      <c r="EL101" s="98"/>
      <c r="EM101" s="98"/>
      <c r="EN101" s="96" t="str">
        <f>IF(EQ101="","",(IF(EO101=0,EP101*EN$4,(VLOOKUP(EQ101,Dane!$A$2:$B$10,2)+2*EO101+EP101)*EN$4)))</f>
        <v/>
      </c>
      <c r="EO101" s="98"/>
      <c r="EP101" s="98"/>
      <c r="EQ101" s="98"/>
      <c r="ER101" s="96" t="str">
        <f>IF(EU101="","",(IF(ES101=0,ET101*ER$4,(VLOOKUP(EU101,Dane!$A$2:$B$10,2)+2*ES101+ET101)*ER$4)))</f>
        <v/>
      </c>
      <c r="ES101" s="98"/>
      <c r="ET101" s="98"/>
      <c r="EU101" s="98"/>
      <c r="EV101" s="96" t="str">
        <f>IF(EY101="","",(IF(EW101=0,EX101*EV$4,(VLOOKUP(EY101,Dane!$A$2:$B$10,2)+2*EW101+EX101)*EV$4)))</f>
        <v/>
      </c>
      <c r="EW101" s="98"/>
      <c r="EX101" s="98"/>
      <c r="EY101" s="98"/>
      <c r="EZ101" s="96" t="str">
        <f>IF(FC101="","",(IF(FA101=0,FB101*EZ$4,(VLOOKUP(FC101,Dane!$A$2:$B$10,2)+2*FA101+FB101)*EZ$4)))</f>
        <v/>
      </c>
      <c r="FA101" s="98"/>
      <c r="FB101" s="98"/>
      <c r="FC101" s="98"/>
      <c r="FD101" s="96" t="str">
        <f>IF(FG101="","",(IF(FE101=0,FF101*FD$4,(VLOOKUP(FG101,Dane!$A$2:$B$10,2)+2*FE101+FF101)*FD$4)))</f>
        <v/>
      </c>
      <c r="FE101" s="98"/>
      <c r="FF101" s="98"/>
      <c r="FG101" s="98"/>
      <c r="FH101" s="96" t="str">
        <f>IF(FK101="","",(IF(FI101=0,FJ101*FH$4,(VLOOKUP(FK101,Dane!$A$2:$B$10,2)+2*FI101+FJ101)*FH$4)))</f>
        <v/>
      </c>
      <c r="FI101" s="98"/>
      <c r="FJ101" s="98"/>
      <c r="FK101" s="98"/>
      <c r="FL101" s="96" t="str">
        <f>IF(FO101="","",(IF(FM101=0,FN101*FL$4,(VLOOKUP(FO101,Dane!$A$2:$B$10,2)+2*FM101+FN101)*FL$4)))</f>
        <v/>
      </c>
      <c r="FM101" s="98"/>
      <c r="FN101" s="98"/>
      <c r="FO101" s="98"/>
      <c r="FP101" s="96" t="str">
        <f>IF(FS101="","",(IF(FQ101=0,FR101*FP$4,(VLOOKUP(FS101,Dane!$A$2:$B$10,2)+2*FQ101+FR101)*FP$4)))</f>
        <v/>
      </c>
      <c r="FQ101" s="98"/>
      <c r="FR101" s="98"/>
      <c r="FS101" s="98"/>
      <c r="FT101" s="96" t="str">
        <f>IF(FW101="","",(IF(FU101=0,FV101*FT$4,(VLOOKUP(FW101,Dane!$A$2:$B$10,2)+2*FU101+FV101)*FT$4)))</f>
        <v/>
      </c>
      <c r="FU101" s="98"/>
      <c r="FV101" s="98"/>
      <c r="FW101" s="98"/>
      <c r="FX101" s="96" t="str">
        <f>IF(GA101="","",(IF(FY101=0,FZ101*FX$4,(VLOOKUP(GA101,Dane!$A$2:$B$10,2)+2*FY101+FZ101)*FX$4)))</f>
        <v/>
      </c>
      <c r="FY101" s="98"/>
      <c r="FZ101" s="98"/>
      <c r="GA101" s="98"/>
      <c r="GB101" s="96">
        <f>IF(GE101="","",(IF(GC101=0,GD101*GB$4,(VLOOKUP(GE101,Dane!$A$2:$B$10,2)+2*GC101+GD101)*GB$4)))</f>
        <v>24</v>
      </c>
      <c r="GC101" s="99">
        <v>2</v>
      </c>
      <c r="GD101" s="99">
        <v>1</v>
      </c>
      <c r="GE101" s="99">
        <v>2</v>
      </c>
      <c r="GF101" s="96" t="str">
        <f>IF(GI101="","",(IF(GG101=0,GH101*GF$4,(VLOOKUP(GI101,Dane!$A$2:$B$10,2)+2*GG101+GH101)*GF$4)))</f>
        <v/>
      </c>
      <c r="GG101" s="98"/>
      <c r="GH101" s="98"/>
      <c r="GI101" s="98"/>
      <c r="GJ101" s="96" t="str">
        <f>IF(GM101="","",(IF(GK101=0,GL101*GJ$4,(VLOOKUP(GM101,Dane!$A$2:$B$10,2)+2*GK101+GL101)*GJ$4)))</f>
        <v/>
      </c>
      <c r="GK101" s="98"/>
      <c r="GL101" s="98"/>
      <c r="GM101" s="98"/>
      <c r="GN101" s="96" t="str">
        <f>IF(GQ101="","",(IF(GO101=0,GP101*GN$4,(VLOOKUP(GQ101,Dane!$A$2:$B$10,2)+2*GO101+GP101)*GN$4)))</f>
        <v/>
      </c>
      <c r="GO101" s="98"/>
      <c r="GP101" s="98"/>
      <c r="GQ101" s="98"/>
      <c r="GR101" s="96" t="str">
        <f>IF(GU101="","",(IF(GS101=0,GT101*GR$4,(VLOOKUP(GU101,Dane!$A$2:$B$10,2)+2*GS101+GT101)*GR$4)))</f>
        <v/>
      </c>
      <c r="GS101" s="98"/>
      <c r="GT101" s="98"/>
      <c r="GU101" s="98"/>
      <c r="GV101" s="96" t="str">
        <f>IF(GY101="","",(IF(GW101=0,GX101*GV$4,(VLOOKUP(GY101,Dane!$A$2:$B$10,2)+2*GW101+GX101)*GV$4)))</f>
        <v/>
      </c>
      <c r="GW101" s="98"/>
      <c r="GX101" s="98"/>
      <c r="GY101" s="98"/>
      <c r="GZ101" s="96" t="str">
        <f>IF(HC101="","",(IF(HA101=0,HB101*GZ$4,(VLOOKUP(HC101,Dane!$A$2:$B$10,2)+2*HA101+HB101)*GZ$4)))</f>
        <v/>
      </c>
      <c r="HA101" s="98"/>
      <c r="HB101" s="98"/>
      <c r="HC101" s="98"/>
      <c r="HD101" s="96" t="str">
        <f>IF(HG101="","",(IF(HE101=0,HF101*HD$4,(VLOOKUP(HG101,Dane!$A$2:$B$10,2)+2*HE101+HF101)*HD$4)))</f>
        <v/>
      </c>
      <c r="HE101" s="98"/>
      <c r="HF101" s="98"/>
      <c r="HG101" s="98"/>
      <c r="HH101" s="96" t="str">
        <f>IF(HK101="","",(IF(HI101=0,HJ101*HH$4,(VLOOKUP(HK101,Dane!$A$2:$B$10,2)+2*HI101+HJ101)*HH$4)))</f>
        <v/>
      </c>
      <c r="HI101" s="98"/>
      <c r="HJ101" s="98"/>
      <c r="HK101" s="98"/>
      <c r="HL101" s="96" t="str">
        <f>IF(HO101="","",(IF(HM101=0,HN101*HL$4,(VLOOKUP(HO101,Dane!$A$2:$B$10,2)+2*HM101+HN101)*HL$4)))</f>
        <v/>
      </c>
      <c r="HM101" s="98"/>
      <c r="HN101" s="98"/>
      <c r="HO101" s="98"/>
      <c r="HP101" s="96" t="str">
        <f>IF(HS101="","",(IF(HQ101=0,HR101*HP$4,(VLOOKUP(HS101,Dane!$A$2:$B$10,2)+2*HQ101+HR101)*HP$4)))</f>
        <v/>
      </c>
      <c r="HQ101" s="98"/>
      <c r="HR101" s="98"/>
      <c r="HS101" s="98"/>
      <c r="HT101" s="96" t="str">
        <f>IF(HW101="","",(IF(HU101=0,HV101*HT$4,(VLOOKUP(HW101,Dane!$A$2:$B$10,2)+2*HU101+HV101)*HT$4)))</f>
        <v/>
      </c>
      <c r="HU101" s="98"/>
      <c r="HV101" s="98"/>
      <c r="HW101" s="98"/>
      <c r="HX101" s="96" t="str">
        <f>IF(IA101="","",(IF(HY101=0,HZ101*HX$4,(VLOOKUP(IA101,Dane!$A$2:$B$10,2)+2*HY101+HZ101)*HX$4)))</f>
        <v/>
      </c>
      <c r="HY101" s="98"/>
      <c r="HZ101" s="98"/>
      <c r="IA101" s="98"/>
      <c r="IB101" s="96" t="str">
        <f>IF(IE101="","",(IF(IC101=0,ID101*IB$4,(VLOOKUP(IE101,Dane!$A$2:$B$10,2)+2*IC101+ID101)*IB$4)))</f>
        <v/>
      </c>
      <c r="IC101" s="98"/>
      <c r="ID101" s="98"/>
      <c r="IE101" s="98"/>
      <c r="IF101" s="96" t="str">
        <f>IF(II101="","",(IF(IG101=0,IH101*IF$4,(VLOOKUP(II101,Dane!$A$2:$B$10,2)+2*IG101+IH101)*IF$4)))</f>
        <v/>
      </c>
      <c r="IG101" s="98"/>
      <c r="IH101" s="98"/>
      <c r="II101" s="98"/>
      <c r="IJ101" s="96" t="str">
        <f>IF(IM101="","",(IF(IK101=0,IL101*IJ$4,(VLOOKUP(IM101,Dane!$A$2:$B$10,2)+2*IK101+IL101)*IJ$4)))</f>
        <v/>
      </c>
      <c r="IK101" s="98"/>
      <c r="IL101" s="98"/>
      <c r="IM101" s="98"/>
      <c r="IN101" s="96" t="str">
        <f>IF(IQ101="","",(IF(IO101=0,IP101*IN$4,(VLOOKUP(IQ101,Dane!$A$2:$B$10,2)+2*IO101+IP101)*IN$4)))</f>
        <v/>
      </c>
      <c r="IO101" s="98"/>
      <c r="IP101" s="98"/>
      <c r="IQ101" s="98"/>
      <c r="IR101" s="96" t="str">
        <f>IF(IU101="","",(IF(IS101=0,IT101*IR$4,(VLOOKUP(IU101,Dane!$A$2:$B$10,2)+2*IS101+IT101)*IR$4)))</f>
        <v/>
      </c>
      <c r="IS101" s="98"/>
      <c r="IT101" s="98"/>
      <c r="IU101" s="98"/>
      <c r="IV101" s="96" t="str">
        <f>IF(IY101="","",(IF(IW101=0,IX101*IV$4,(VLOOKUP(IY101,Dane!$A$2:$B$10,2)+2*IW101+IX101)*IV$4)))</f>
        <v/>
      </c>
      <c r="IW101" s="98"/>
      <c r="IX101" s="98"/>
      <c r="IY101" s="98"/>
      <c r="IZ101" s="96" t="str">
        <f>IF(JC101="","",(IF(JA101=0,JB101*IZ$4,(VLOOKUP(JC101,Dane!$A$2:$B$10,2)+2*JA101+JB101)*IZ$4)))</f>
        <v/>
      </c>
      <c r="JA101" s="98"/>
      <c r="JB101" s="98"/>
      <c r="JC101" s="98"/>
      <c r="JD101" s="96" t="str">
        <f>IF(JG101="","",(IF(JE101=0,JF101*JD$4,(VLOOKUP(JG101,Dane!$A$2:$B$10,2)+2*JE101+JF101)*JD$4)))</f>
        <v/>
      </c>
      <c r="JE101" s="98"/>
      <c r="JF101" s="98"/>
      <c r="JG101" s="98"/>
      <c r="JH101" s="96" t="str">
        <f>IF(JK101="","",(IF(JI101=0,JJ101*JH$4,(VLOOKUP(JK101,Dane!$A$2:$B$10,2)+2*JI101+JJ101)*JH$4)))</f>
        <v/>
      </c>
      <c r="JI101" s="98"/>
      <c r="JJ101" s="98"/>
      <c r="JK101" s="98"/>
      <c r="JL101" s="96" t="str">
        <f>IF(JO101="","",(IF(JM101=0,JN101*JL$4,(VLOOKUP(JO101,Dane!$A$2:$B$10,2)+2*JM101+JN101)*JL$4)))</f>
        <v/>
      </c>
      <c r="JM101" s="98"/>
      <c r="JN101" s="98"/>
      <c r="JO101" s="98"/>
      <c r="JP101" s="96" t="str">
        <f>IF(JS101="","",(IF(JQ101=0,JR101*JP$4,(VLOOKUP(JS101,Dane!$A$2:$B$10,2)+2*JQ101+JR101)*JP$4)))</f>
        <v/>
      </c>
      <c r="JQ101" s="98"/>
      <c r="JR101" s="98"/>
      <c r="JS101" s="98"/>
      <c r="JT101" s="96" t="str">
        <f>IF(JW101="","",(IF(JU101=0,JV101*JT$4,(VLOOKUP(JW101,Dane!$A$2:$B$10,2)+2*JU101+JV101)*JT$4)))</f>
        <v/>
      </c>
      <c r="JU101" s="98"/>
      <c r="JV101" s="98"/>
      <c r="JW101" s="98"/>
      <c r="JX101" s="96" t="str">
        <f>IF(KA101="","",(IF(JY101=0,JZ101*JX$4,(VLOOKUP(KA101,Dane!$A$2:$B$10,2)+2*JY101+JZ101)*JX$4)))</f>
        <v/>
      </c>
      <c r="JY101" s="98"/>
      <c r="JZ101" s="98"/>
      <c r="KA101" s="98"/>
      <c r="KB101" s="96" t="str">
        <f>IF(KE101="","",(IF(KC101=0,KD101*KB$4,(VLOOKUP(KE101,Dane!$A$2:$B$10,2)+2*KC101+KD101)*KB$4)))</f>
        <v/>
      </c>
      <c r="KC101" s="98"/>
      <c r="KD101" s="98"/>
      <c r="KE101" s="98"/>
      <c r="KF101" s="96" t="str">
        <f>IF(KI101="","",(IF(KG101=0,KH101*KF$4,(VLOOKUP(KI101,Dane!$A$2:$B$10,2)+2*KG101+KH101)*KF$4)))</f>
        <v/>
      </c>
      <c r="KG101" s="98"/>
      <c r="KH101" s="98"/>
      <c r="KI101" s="98"/>
      <c r="KJ101" s="96" t="str">
        <f>IF(KM101="","",(IF(KK101=0,KL101*KJ$4,(VLOOKUP(KM101,Dane!$A$2:$B$10,2)+2*KK101+KL101)*KJ$4)))</f>
        <v/>
      </c>
      <c r="KK101" s="98"/>
      <c r="KL101" s="98"/>
      <c r="KM101" s="98"/>
      <c r="KN101" s="96" t="str">
        <f>IF(KQ101="","",(IF(KO101=0,KP101*KN$4,(VLOOKUP(KQ101,Dane!$A$2:$B$10,2)+2*KO101+KP101)*KN$4)))</f>
        <v/>
      </c>
      <c r="KO101" s="98"/>
      <c r="KP101" s="98"/>
      <c r="KQ101" s="98"/>
      <c r="KR101" s="96" t="str">
        <f>IF(KU101="","",(IF(KS101=0,KT101*KR$4,(VLOOKUP(KU101,Dane!$A$2:$B$10,2)+2*KS101+KT101)*KR$4)))</f>
        <v/>
      </c>
      <c r="KS101" s="98"/>
      <c r="KT101" s="98"/>
      <c r="KU101" s="98"/>
      <c r="KV101" s="96">
        <f>IF(KY101="","",(IF(KW101=0,KX101*KV$4,(VLOOKUP(KY101,Dane!$A$2:$B$10,2)+2*KW101+KX101)*KV$4)))</f>
        <v>6</v>
      </c>
      <c r="KW101" s="99">
        <v>0</v>
      </c>
      <c r="KX101" s="99">
        <v>2</v>
      </c>
      <c r="KY101" s="99">
        <v>0</v>
      </c>
      <c r="KZ101" s="96" t="str">
        <f>IF(LC101="","",(IF(LA101=0,LB101*KZ$4,(VLOOKUP(LC101,Dane!$A$2:$B$10,2)+2*LA101+LB101)*KZ$4)))</f>
        <v/>
      </c>
      <c r="LA101" s="98"/>
      <c r="LB101" s="98"/>
      <c r="LC101" s="98"/>
      <c r="LD101" s="96" t="str">
        <f>IF(LG101="","",(IF(LE101=0,LF101*LD$4,(VLOOKUP(LG101,Dane!$A$2:$B$10,2)+2*LE101+LF101)*LD$4)))</f>
        <v/>
      </c>
      <c r="LE101" s="98"/>
      <c r="LF101" s="98"/>
      <c r="LG101" s="98"/>
      <c r="LH101" s="96" t="str">
        <f>IF(LK101="","",(IF(LI101=0,LJ101*LH$4,(VLOOKUP(LK101,Dane!$A$2:$B$10,2)+2*LI101+LJ101)*LH$4)))</f>
        <v/>
      </c>
      <c r="LI101" s="98"/>
      <c r="LJ101" s="98"/>
      <c r="LK101" s="98"/>
      <c r="LL101" s="96" t="str">
        <f>IF(LO101="","",(IF(LM101=0,LN101*LL$4,(VLOOKUP(LO101,Dane!$A$2:$B$10,2)+2*LM101+LN101)*LL$4)))</f>
        <v/>
      </c>
      <c r="LM101" s="98"/>
      <c r="LN101" s="98"/>
      <c r="LO101" s="98"/>
      <c r="LP101" s="96" t="str">
        <f>IF(LS101="","",(IF(LQ101=0,LR101*LP$4,(VLOOKUP(LS101,Dane!$A$2:$B$10,2)+2*LQ101+LR101)*LP$4)))</f>
        <v/>
      </c>
      <c r="LQ101" s="98"/>
      <c r="LR101" s="98"/>
      <c r="LS101" s="98"/>
      <c r="LT101" s="96" t="str">
        <f>IF(LW101="","",(IF(LU101=0,LV101*LT$4,(VLOOKUP(LW101,Dane!$A$2:$B$10,2)+2*LU101+LV101)*LT$4)))</f>
        <v/>
      </c>
      <c r="LU101" s="98"/>
      <c r="LV101" s="98"/>
      <c r="LW101" s="98"/>
      <c r="LX101" s="96" t="str">
        <f>IF(MA101="","",(IF(LY101=0,LZ101*LX$4,(VLOOKUP(MA101,Dane!$A$2:$B$10,2)+2*LY101+LZ101)*LX$4)))</f>
        <v/>
      </c>
      <c r="LY101" s="98"/>
      <c r="LZ101" s="98"/>
      <c r="MA101" s="98"/>
      <c r="MB101" s="96" t="str">
        <f>IF(ME101="","",(IF(MC101=0,MD101*MB$4,(VLOOKUP(ME101,Dane!$A$2:$B$10,2)+2*MC101+MD101)*MB$4)))</f>
        <v/>
      </c>
      <c r="MC101" s="98"/>
      <c r="MD101" s="98"/>
      <c r="ME101" s="98"/>
      <c r="MF101" s="96" t="str">
        <f>IF(MI101="","",(IF(MG101=0,MH101*MF$4,(VLOOKUP(MI101,Dane!$A$2:$B$10,2)+2*MG101+MH101)*MF$4)))</f>
        <v/>
      </c>
      <c r="MG101" s="98"/>
      <c r="MH101" s="98"/>
      <c r="MI101" s="98"/>
      <c r="MJ101" s="96" t="str">
        <f>IF(MM101="","",(IF(MK101=0,ML101*MJ$4,(VLOOKUP(MM101,Dane!$A$2:$B$10,2)+2*MK101+ML101)*MJ$4)))</f>
        <v/>
      </c>
      <c r="MK101" s="98"/>
      <c r="ML101" s="98"/>
      <c r="MM101" s="98"/>
      <c r="MN101" s="96" t="str">
        <f>IF(MQ101="","",(IF(MO101=0,MP101*MN$4,(VLOOKUP(MQ101,Dane!$A$2:$B$10,2)+2*MO101+MP101)*MN$4)))</f>
        <v/>
      </c>
      <c r="MO101" s="98"/>
      <c r="MP101" s="98"/>
      <c r="MQ101" s="98"/>
      <c r="MR101" s="96" t="str">
        <f>IF(MU101="","",(IF(MS101=0,MT101*MR$4,(VLOOKUP(MU101,Dane!$A$2:$B$10,2)+2*MS101+MT101)*MR$4)))</f>
        <v/>
      </c>
      <c r="MS101" s="98"/>
      <c r="MT101" s="98"/>
      <c r="MU101" s="98"/>
      <c r="MV101" s="96" t="str">
        <f>IF(MY101="","",(IF(MW101=0,MX101*MV$4,(VLOOKUP(MY101,Dane!$A$2:$B$10,2)+2*MW101+MX101)*MV$4)))</f>
        <v/>
      </c>
      <c r="MW101" s="98"/>
      <c r="MX101" s="98"/>
      <c r="MY101" s="98"/>
      <c r="MZ101" s="96" t="str">
        <f>IF(NC101="","",(IF(NA101=0,NB101*MZ$4,(VLOOKUP(NC101,Dane!$A$2:$B$10,2)+2*NA101+NB101)*MZ$4)))</f>
        <v/>
      </c>
      <c r="NA101" s="98"/>
      <c r="NB101" s="98"/>
      <c r="NC101" s="98"/>
      <c r="ND101" s="96" t="str">
        <f>IF(NG101="","",(IF(NE101=0,NF101*ND$4,(VLOOKUP(NG101,Dane!$A$2:$B$10,2)+2*NE101+NF101)*ND$4)))</f>
        <v/>
      </c>
      <c r="NE101" s="98"/>
      <c r="NF101" s="98"/>
      <c r="NG101" s="98"/>
      <c r="NH101" s="96" t="str">
        <f>IF(NK101="","",(IF(NI101=0,NJ101*NH$4,(VLOOKUP(NK101,Dane!$A$2:$B$10,2)+2*NI101+NJ101)*NH$4)))</f>
        <v/>
      </c>
      <c r="NI101" s="98"/>
      <c r="NJ101" s="98"/>
      <c r="NK101" s="98"/>
      <c r="NL101" s="96" t="str">
        <f>IF(NO101="","",(IF(NM101=0,NN101*NL$4,(VLOOKUP(NO101,Dane!$A$2:$B$10,2)+2*NM101+NN101)*NL$4)))</f>
        <v/>
      </c>
      <c r="NM101" s="98"/>
      <c r="NN101" s="98"/>
      <c r="NO101" s="98"/>
      <c r="NP101" s="96" t="str">
        <f>IF(NS101="","",(IF(NQ101=0,NR101*NP$4,(VLOOKUP(NS101,Dane!$A$2:$B$10,2)+2*NQ101+NR101)*NP$4)))</f>
        <v/>
      </c>
      <c r="NQ101" s="98"/>
      <c r="NR101" s="98"/>
      <c r="NS101" s="98"/>
      <c r="NT101" s="96">
        <f>IF(NW101="","",(IF(NU101=0,NV101*NT$4,(VLOOKUP(NW101,Dane!$A$2:$B$10,2)+2*NU101+NV101)*NT$4)))</f>
        <v>6</v>
      </c>
      <c r="NU101" s="99">
        <v>0</v>
      </c>
      <c r="NV101" s="99">
        <v>2</v>
      </c>
      <c r="NW101" s="99">
        <v>2</v>
      </c>
      <c r="NX101" s="96" t="str">
        <f>IF(OA101="","",(IF(NY101=0,NZ101*NX$4,(VLOOKUP(OA101,Dane!$A$2:$B$10,2)+2*NY101+NZ101)*NX$4)))</f>
        <v/>
      </c>
      <c r="NY101" s="98"/>
      <c r="NZ101" s="98"/>
      <c r="OA101" s="98"/>
      <c r="OB101" s="96" t="str">
        <f>IF(OE101="","",(IF(OC101=0,OD101*OB$4,(VLOOKUP(OE101,Dane!$A$2:$B$10,2)+2*OC101+OD101)*OB$4)))</f>
        <v/>
      </c>
      <c r="OC101" s="98"/>
      <c r="OD101" s="98"/>
      <c r="OE101" s="98"/>
      <c r="OF101" s="96" t="str">
        <f>IF(OI101="","",(IF(OG101=0,OH101*OF$4,(VLOOKUP(OI101,Dane!$A$2:$B$10,2)+2*OG101+OH101)*OF$4)))</f>
        <v/>
      </c>
      <c r="OG101" s="98"/>
      <c r="OH101" s="98"/>
      <c r="OI101" s="98"/>
      <c r="OJ101" s="96" t="str">
        <f>IF(OM101="","",(IF(OK101=0,OL101*OJ$4,(VLOOKUP(OM101,Dane!$A$2:$B$10,2)+2*OK101+OL101)*OJ$4)))</f>
        <v/>
      </c>
      <c r="OK101" s="98"/>
      <c r="OL101" s="98"/>
      <c r="OM101" s="98"/>
      <c r="ON101" s="96" t="str">
        <f>IF(OQ101="","",(IF(OO101=0,OP101*ON$4,(VLOOKUP(OQ101,Dane!$A$2:$B$10,2)+2*OO101+OP101)*ON$4)))</f>
        <v/>
      </c>
      <c r="OO101" s="98"/>
      <c r="OP101" s="98"/>
      <c r="OQ101" s="98"/>
      <c r="OR101" s="96" t="str">
        <f>IF(OU101="","",(IF(OS101=0,OT101*OR$4,(VLOOKUP(OU101,Dane!$A$2:$B$10,2)+2*OS101+OT101)*OR$4)))</f>
        <v/>
      </c>
      <c r="OS101" s="98"/>
      <c r="OT101" s="98"/>
      <c r="OU101" s="112"/>
    </row>
    <row r="102" spans="1:411" x14ac:dyDescent="0.25">
      <c r="A102" s="71">
        <f t="shared" si="433"/>
        <v>96</v>
      </c>
      <c r="B102" s="83" t="s">
        <v>236</v>
      </c>
      <c r="C102" s="63">
        <v>2004</v>
      </c>
      <c r="D102" s="64" t="str">
        <f>VLOOKUP(C102,Dane!$A$17:$B$34,2)</f>
        <v>dziecko</v>
      </c>
      <c r="E102" s="65">
        <f t="shared" si="434"/>
        <v>36</v>
      </c>
      <c r="F102" s="66">
        <f t="shared" si="517"/>
        <v>18</v>
      </c>
      <c r="G102" s="66">
        <f t="shared" si="517"/>
        <v>12</v>
      </c>
      <c r="H102" s="66">
        <f t="shared" si="517"/>
        <v>3</v>
      </c>
      <c r="I102" s="66">
        <f t="shared" si="517"/>
        <v>3</v>
      </c>
      <c r="J102" s="66" t="str">
        <f t="shared" si="517"/>
        <v/>
      </c>
      <c r="K102" s="66" t="str">
        <f t="shared" si="517"/>
        <v/>
      </c>
      <c r="L102" s="66" t="str">
        <f t="shared" si="517"/>
        <v/>
      </c>
      <c r="M102" s="66" t="str">
        <f t="shared" si="517"/>
        <v/>
      </c>
      <c r="N102" s="66" t="str">
        <f t="shared" si="517"/>
        <v/>
      </c>
      <c r="O102" s="72" t="str">
        <f t="shared" si="517"/>
        <v/>
      </c>
      <c r="P102" s="67">
        <f t="shared" si="435"/>
        <v>4</v>
      </c>
      <c r="Q102" s="69" t="str">
        <f t="shared" si="436"/>
        <v/>
      </c>
      <c r="R102" s="69" t="str">
        <f t="shared" si="437"/>
        <v/>
      </c>
      <c r="S102" s="69" t="str">
        <f t="shared" si="438"/>
        <v/>
      </c>
      <c r="T102" s="69" t="str">
        <f t="shared" si="439"/>
        <v/>
      </c>
      <c r="U102" s="69" t="str">
        <f t="shared" si="440"/>
        <v/>
      </c>
      <c r="V102" s="69" t="str">
        <f t="shared" si="441"/>
        <v/>
      </c>
      <c r="W102" s="69" t="str">
        <f t="shared" si="442"/>
        <v/>
      </c>
      <c r="X102" s="69" t="str">
        <f t="shared" si="443"/>
        <v/>
      </c>
      <c r="Y102" s="69" t="str">
        <f t="shared" si="444"/>
        <v/>
      </c>
      <c r="Z102" s="69" t="str">
        <f t="shared" si="445"/>
        <v/>
      </c>
      <c r="AA102" s="69" t="str">
        <f t="shared" si="446"/>
        <v/>
      </c>
      <c r="AB102" s="69" t="str">
        <f t="shared" si="447"/>
        <v/>
      </c>
      <c r="AC102" s="69" t="str">
        <f t="shared" si="448"/>
        <v/>
      </c>
      <c r="AD102" s="69" t="str">
        <f t="shared" si="449"/>
        <v/>
      </c>
      <c r="AE102" s="69" t="str">
        <f t="shared" si="450"/>
        <v/>
      </c>
      <c r="AF102" s="69" t="str">
        <f t="shared" si="451"/>
        <v/>
      </c>
      <c r="AG102" s="69" t="str">
        <f t="shared" si="452"/>
        <v/>
      </c>
      <c r="AH102" s="69" t="str">
        <f t="shared" si="453"/>
        <v/>
      </c>
      <c r="AI102" s="69" t="str">
        <f t="shared" si="454"/>
        <v/>
      </c>
      <c r="AJ102" s="69" t="str">
        <f t="shared" si="455"/>
        <v/>
      </c>
      <c r="AK102" s="69">
        <f t="shared" si="456"/>
        <v>3</v>
      </c>
      <c r="AL102" s="69" t="str">
        <f t="shared" si="457"/>
        <v/>
      </c>
      <c r="AM102" s="69" t="str">
        <f t="shared" si="458"/>
        <v/>
      </c>
      <c r="AN102" s="69" t="str">
        <f t="shared" si="459"/>
        <v/>
      </c>
      <c r="AO102" s="69" t="str">
        <f t="shared" si="460"/>
        <v/>
      </c>
      <c r="AP102" s="69" t="str">
        <f t="shared" si="461"/>
        <v/>
      </c>
      <c r="AQ102" s="69" t="str">
        <f t="shared" si="462"/>
        <v/>
      </c>
      <c r="AR102" s="69" t="str">
        <f t="shared" si="463"/>
        <v/>
      </c>
      <c r="AS102" s="69" t="str">
        <f t="shared" si="464"/>
        <v/>
      </c>
      <c r="AT102" s="69" t="str">
        <f t="shared" si="465"/>
        <v/>
      </c>
      <c r="AU102" s="69" t="str">
        <f t="shared" si="466"/>
        <v/>
      </c>
      <c r="AV102" s="69" t="str">
        <f t="shared" si="467"/>
        <v/>
      </c>
      <c r="AW102" s="69" t="str">
        <f t="shared" si="468"/>
        <v/>
      </c>
      <c r="AX102" s="69" t="str">
        <f t="shared" si="469"/>
        <v/>
      </c>
      <c r="AY102" s="69" t="str">
        <f t="shared" si="470"/>
        <v/>
      </c>
      <c r="AZ102" s="69" t="str">
        <f t="shared" si="471"/>
        <v/>
      </c>
      <c r="BA102" s="69" t="str">
        <f t="shared" si="472"/>
        <v/>
      </c>
      <c r="BB102" s="69" t="str">
        <f t="shared" si="473"/>
        <v/>
      </c>
      <c r="BC102" s="69" t="str">
        <f t="shared" si="474"/>
        <v/>
      </c>
      <c r="BD102" s="69" t="str">
        <f t="shared" si="475"/>
        <v/>
      </c>
      <c r="BE102" s="69" t="str">
        <f t="shared" si="476"/>
        <v/>
      </c>
      <c r="BF102" s="69" t="str">
        <f t="shared" si="477"/>
        <v/>
      </c>
      <c r="BG102" s="69" t="str">
        <f t="shared" si="478"/>
        <v/>
      </c>
      <c r="BH102" s="69" t="str">
        <f t="shared" si="479"/>
        <v/>
      </c>
      <c r="BI102" s="69" t="str">
        <f t="shared" si="480"/>
        <v/>
      </c>
      <c r="BJ102" s="69" t="str">
        <f t="shared" si="481"/>
        <v/>
      </c>
      <c r="BK102" s="69" t="str">
        <f t="shared" si="482"/>
        <v/>
      </c>
      <c r="BL102" s="69" t="str">
        <f t="shared" si="483"/>
        <v/>
      </c>
      <c r="BM102" s="69" t="str">
        <f t="shared" si="484"/>
        <v/>
      </c>
      <c r="BN102" s="69" t="str">
        <f t="shared" si="485"/>
        <v/>
      </c>
      <c r="BO102" s="69" t="str">
        <f t="shared" si="486"/>
        <v/>
      </c>
      <c r="BP102" s="69" t="str">
        <f t="shared" si="487"/>
        <v/>
      </c>
      <c r="BQ102" s="69" t="str">
        <f t="shared" si="488"/>
        <v/>
      </c>
      <c r="BR102" s="69">
        <f t="shared" si="489"/>
        <v>12</v>
      </c>
      <c r="BS102" s="69" t="str">
        <f t="shared" si="490"/>
        <v/>
      </c>
      <c r="BT102" s="69" t="str">
        <f t="shared" si="491"/>
        <v/>
      </c>
      <c r="BU102" s="69" t="str">
        <f t="shared" si="492"/>
        <v/>
      </c>
      <c r="BV102" s="69" t="str">
        <f t="shared" si="493"/>
        <v/>
      </c>
      <c r="BW102" s="69" t="str">
        <f t="shared" si="494"/>
        <v/>
      </c>
      <c r="BX102" s="69" t="str">
        <f t="shared" si="495"/>
        <v/>
      </c>
      <c r="BY102" s="69" t="str">
        <f t="shared" si="496"/>
        <v/>
      </c>
      <c r="BZ102" s="69" t="str">
        <f t="shared" si="497"/>
        <v/>
      </c>
      <c r="CA102" s="69" t="str">
        <f t="shared" si="498"/>
        <v/>
      </c>
      <c r="CB102" s="69" t="str">
        <f t="shared" si="499"/>
        <v/>
      </c>
      <c r="CC102" s="69" t="str">
        <f t="shared" si="500"/>
        <v/>
      </c>
      <c r="CD102" s="69" t="str">
        <f t="shared" si="501"/>
        <v/>
      </c>
      <c r="CE102" s="69" t="str">
        <f t="shared" si="502"/>
        <v/>
      </c>
      <c r="CF102" s="69" t="str">
        <f t="shared" si="503"/>
        <v/>
      </c>
      <c r="CG102" s="69" t="str">
        <f t="shared" si="504"/>
        <v/>
      </c>
      <c r="CH102" s="69" t="str">
        <f t="shared" si="505"/>
        <v/>
      </c>
      <c r="CI102" s="69" t="str">
        <f t="shared" si="506"/>
        <v/>
      </c>
      <c r="CJ102" s="69" t="str">
        <f t="shared" si="507"/>
        <v/>
      </c>
      <c r="CK102" s="69">
        <f t="shared" si="508"/>
        <v>18</v>
      </c>
      <c r="CL102" s="69" t="str">
        <f t="shared" si="509"/>
        <v/>
      </c>
      <c r="CM102" s="69" t="str">
        <f t="shared" si="510"/>
        <v/>
      </c>
      <c r="CN102" s="69" t="str">
        <f t="shared" si="511"/>
        <v/>
      </c>
      <c r="CO102" s="69">
        <f t="shared" si="512"/>
        <v>3</v>
      </c>
      <c r="CP102" s="69" t="str">
        <f t="shared" si="513"/>
        <v/>
      </c>
      <c r="CQ102" s="94" t="str">
        <f t="shared" si="514"/>
        <v/>
      </c>
      <c r="CR102" s="111" t="str">
        <f>IF(CU102="","",(IF(CS102=0,CT102*CR$4,(VLOOKUP(CU102,Dane!$A$2:$B$10,2)+2*CS102+CT102)*CR$4)))</f>
        <v/>
      </c>
      <c r="CS102" s="98"/>
      <c r="CT102" s="98"/>
      <c r="CU102" s="98"/>
      <c r="CV102" s="96" t="str">
        <f>IF(CY102="","",(IF(CW102=0,CX102*CV$4,(VLOOKUP(CY102,Dane!$A$2:$B$10,2)+2*CW102+CX102)*CV$4)))</f>
        <v/>
      </c>
      <c r="CW102" s="98"/>
      <c r="CX102" s="98"/>
      <c r="CY102" s="98"/>
      <c r="CZ102" s="96" t="str">
        <f>IF(DC102="","",(IF(DA102=0,DB102*CZ$4,(VLOOKUP(DC102,Dane!$A$2:$B$10,2)+2*DA102+DB102)*CZ$4)))</f>
        <v/>
      </c>
      <c r="DA102" s="98"/>
      <c r="DB102" s="98"/>
      <c r="DC102" s="98"/>
      <c r="DD102" s="96" t="str">
        <f>IF(DG102="","",(IF(DE102=0,DF102*DD$4,(VLOOKUP(DG102,Dane!$A$2:$B$10,2)+2*DE102+DF102)*DD$4)))</f>
        <v/>
      </c>
      <c r="DE102" s="98"/>
      <c r="DF102" s="98"/>
      <c r="DG102" s="98"/>
      <c r="DH102" s="96" t="str">
        <f>IF(DK102="","",(IF(DI102=0,DJ102*DH$4,(VLOOKUP(DK102,Dane!$A$2:$B$10,2)+2*DI102+DJ102)*DH$4)))</f>
        <v/>
      </c>
      <c r="DI102" s="98"/>
      <c r="DJ102" s="98"/>
      <c r="DK102" s="98"/>
      <c r="DL102" s="96" t="str">
        <f>IF(DO102="","",(IF(DM102=0,DN102*DL$4,(VLOOKUP(DO102,Dane!$A$2:$B$10,2)+2*DM102+DN102)*DL$4)))</f>
        <v/>
      </c>
      <c r="DM102" s="98"/>
      <c r="DN102" s="98"/>
      <c r="DO102" s="98"/>
      <c r="DP102" s="96" t="str">
        <f>IF(DS102="","",(IF(DQ102=0,DR102*DP$4,(VLOOKUP(DS102,Dane!$A$2:$B$10,2)+2*DQ102+DR102)*DP$4)))</f>
        <v/>
      </c>
      <c r="DQ102" s="98"/>
      <c r="DR102" s="98"/>
      <c r="DS102" s="98"/>
      <c r="DT102" s="96" t="str">
        <f>IF(DW102="","",(IF(DU102=0,DV102*DT$4,(VLOOKUP(DW102,Dane!$A$2:$B$10,2)+2*DU102+DV102)*DT$4)))</f>
        <v/>
      </c>
      <c r="DU102" s="98"/>
      <c r="DV102" s="98"/>
      <c r="DW102" s="98"/>
      <c r="DX102" s="96" t="str">
        <f>IF(EA102="","",(IF(DY102=0,DZ102*DX$4,(VLOOKUP(EA102,Dane!$A$2:$B$10,2)+2*DY102+DZ102)*DX$4)))</f>
        <v/>
      </c>
      <c r="DY102" s="98"/>
      <c r="DZ102" s="98"/>
      <c r="EA102" s="98"/>
      <c r="EB102" s="96" t="str">
        <f>IF(EE102="","",(IF(EC102=0,ED102*EB$4,(VLOOKUP(EE102,Dane!$A$2:$B$10,2)+2*EC102+ED102)*EB$4)))</f>
        <v/>
      </c>
      <c r="EC102" s="98"/>
      <c r="ED102" s="98"/>
      <c r="EE102" s="98"/>
      <c r="EF102" s="96" t="str">
        <f>IF(EI102="","",(IF(EG102=0,EH102*EF$4,(VLOOKUP(EI102,Dane!$A$2:$B$10,2)+2*EG102+EH102)*EF$4)))</f>
        <v/>
      </c>
      <c r="EG102" s="98"/>
      <c r="EH102" s="98"/>
      <c r="EI102" s="98"/>
      <c r="EJ102" s="96" t="str">
        <f>IF(EM102="","",(IF(EK102=0,EL102*EJ$4,(VLOOKUP(EM102,Dane!$A$2:$B$10,2)+2*EK102+EL102)*EJ$4)))</f>
        <v/>
      </c>
      <c r="EK102" s="98"/>
      <c r="EL102" s="98"/>
      <c r="EM102" s="98"/>
      <c r="EN102" s="96" t="str">
        <f>IF(EQ102="","",(IF(EO102=0,EP102*EN$4,(VLOOKUP(EQ102,Dane!$A$2:$B$10,2)+2*EO102+EP102)*EN$4)))</f>
        <v/>
      </c>
      <c r="EO102" s="98"/>
      <c r="EP102" s="98"/>
      <c r="EQ102" s="98"/>
      <c r="ER102" s="96" t="str">
        <f>IF(EU102="","",(IF(ES102=0,ET102*ER$4,(VLOOKUP(EU102,Dane!$A$2:$B$10,2)+2*ES102+ET102)*ER$4)))</f>
        <v/>
      </c>
      <c r="ES102" s="98"/>
      <c r="ET102" s="98"/>
      <c r="EU102" s="98"/>
      <c r="EV102" s="96" t="str">
        <f>IF(EY102="","",(IF(EW102=0,EX102*EV$4,(VLOOKUP(EY102,Dane!$A$2:$B$10,2)+2*EW102+EX102)*EV$4)))</f>
        <v/>
      </c>
      <c r="EW102" s="98"/>
      <c r="EX102" s="98"/>
      <c r="EY102" s="98"/>
      <c r="EZ102" s="96" t="str">
        <f>IF(FC102="","",(IF(FA102=0,FB102*EZ$4,(VLOOKUP(FC102,Dane!$A$2:$B$10,2)+2*FA102+FB102)*EZ$4)))</f>
        <v/>
      </c>
      <c r="FA102" s="98"/>
      <c r="FB102" s="98"/>
      <c r="FC102" s="98"/>
      <c r="FD102" s="96" t="str">
        <f>IF(FG102="","",(IF(FE102=0,FF102*FD$4,(VLOOKUP(FG102,Dane!$A$2:$B$10,2)+2*FE102+FF102)*FD$4)))</f>
        <v/>
      </c>
      <c r="FE102" s="98"/>
      <c r="FF102" s="98"/>
      <c r="FG102" s="98"/>
      <c r="FH102" s="96" t="str">
        <f>IF(FK102="","",(IF(FI102=0,FJ102*FH$4,(VLOOKUP(FK102,Dane!$A$2:$B$10,2)+2*FI102+FJ102)*FH$4)))</f>
        <v/>
      </c>
      <c r="FI102" s="98"/>
      <c r="FJ102" s="98"/>
      <c r="FK102" s="98"/>
      <c r="FL102" s="96" t="str">
        <f>IF(FO102="","",(IF(FM102=0,FN102*FL$4,(VLOOKUP(FO102,Dane!$A$2:$B$10,2)+2*FM102+FN102)*FL$4)))</f>
        <v/>
      </c>
      <c r="FM102" s="98"/>
      <c r="FN102" s="98"/>
      <c r="FO102" s="98"/>
      <c r="FP102" s="96" t="str">
        <f>IF(FS102="","",(IF(FQ102=0,FR102*FP$4,(VLOOKUP(FS102,Dane!$A$2:$B$10,2)+2*FQ102+FR102)*FP$4)))</f>
        <v/>
      </c>
      <c r="FQ102" s="98"/>
      <c r="FR102" s="98"/>
      <c r="FS102" s="98"/>
      <c r="FT102" s="96">
        <f>IF(FW102="","",(IF(FU102=0,FV102*FT$4,(VLOOKUP(FW102,Dane!$A$2:$B$10,2)+2*FU102+FV102)*FT$4)))</f>
        <v>3</v>
      </c>
      <c r="FU102" s="99">
        <v>0</v>
      </c>
      <c r="FV102" s="99">
        <v>1</v>
      </c>
      <c r="FW102" s="99">
        <v>0</v>
      </c>
      <c r="FX102" s="96" t="str">
        <f>IF(GA102="","",(IF(FY102=0,FZ102*FX$4,(VLOOKUP(GA102,Dane!$A$2:$B$10,2)+2*FY102+FZ102)*FX$4)))</f>
        <v/>
      </c>
      <c r="FY102" s="98"/>
      <c r="FZ102" s="98"/>
      <c r="GA102" s="98"/>
      <c r="GB102" s="96" t="str">
        <f>IF(GE102="","",(IF(GC102=0,GD102*GB$4,(VLOOKUP(GE102,Dane!$A$2:$B$10,2)+2*GC102+GD102)*GB$4)))</f>
        <v/>
      </c>
      <c r="GC102" s="98"/>
      <c r="GD102" s="98"/>
      <c r="GE102" s="98"/>
      <c r="GF102" s="96" t="str">
        <f>IF(GI102="","",(IF(GG102=0,GH102*GF$4,(VLOOKUP(GI102,Dane!$A$2:$B$10,2)+2*GG102+GH102)*GF$4)))</f>
        <v/>
      </c>
      <c r="GG102" s="98"/>
      <c r="GH102" s="98"/>
      <c r="GI102" s="98"/>
      <c r="GJ102" s="96" t="str">
        <f>IF(GM102="","",(IF(GK102=0,GL102*GJ$4,(VLOOKUP(GM102,Dane!$A$2:$B$10,2)+2*GK102+GL102)*GJ$4)))</f>
        <v/>
      </c>
      <c r="GK102" s="98"/>
      <c r="GL102" s="98"/>
      <c r="GM102" s="98"/>
      <c r="GN102" s="96" t="str">
        <f>IF(GQ102="","",(IF(GO102=0,GP102*GN$4,(VLOOKUP(GQ102,Dane!$A$2:$B$10,2)+2*GO102+GP102)*GN$4)))</f>
        <v/>
      </c>
      <c r="GO102" s="98"/>
      <c r="GP102" s="98"/>
      <c r="GQ102" s="98"/>
      <c r="GR102" s="96" t="str">
        <f>IF(GU102="","",(IF(GS102=0,GT102*GR$4,(VLOOKUP(GU102,Dane!$A$2:$B$10,2)+2*GS102+GT102)*GR$4)))</f>
        <v/>
      </c>
      <c r="GS102" s="98"/>
      <c r="GT102" s="98"/>
      <c r="GU102" s="98"/>
      <c r="GV102" s="96" t="str">
        <f>IF(GY102="","",(IF(GW102=0,GX102*GV$4,(VLOOKUP(GY102,Dane!$A$2:$B$10,2)+2*GW102+GX102)*GV$4)))</f>
        <v/>
      </c>
      <c r="GW102" s="98"/>
      <c r="GX102" s="98"/>
      <c r="GY102" s="98"/>
      <c r="GZ102" s="96" t="str">
        <f>IF(HC102="","",(IF(HA102=0,HB102*GZ$4,(VLOOKUP(HC102,Dane!$A$2:$B$10,2)+2*HA102+HB102)*GZ$4)))</f>
        <v/>
      </c>
      <c r="HA102" s="98"/>
      <c r="HB102" s="98"/>
      <c r="HC102" s="98"/>
      <c r="HD102" s="96" t="str">
        <f>IF(HG102="","",(IF(HE102=0,HF102*HD$4,(VLOOKUP(HG102,Dane!$A$2:$B$10,2)+2*HE102+HF102)*HD$4)))</f>
        <v/>
      </c>
      <c r="HE102" s="98"/>
      <c r="HF102" s="98"/>
      <c r="HG102" s="98"/>
      <c r="HH102" s="96" t="str">
        <f>IF(HK102="","",(IF(HI102=0,HJ102*HH$4,(VLOOKUP(HK102,Dane!$A$2:$B$10,2)+2*HI102+HJ102)*HH$4)))</f>
        <v/>
      </c>
      <c r="HI102" s="98"/>
      <c r="HJ102" s="98"/>
      <c r="HK102" s="98"/>
      <c r="HL102" s="96" t="str">
        <f>IF(HO102="","",(IF(HM102=0,HN102*HL$4,(VLOOKUP(HO102,Dane!$A$2:$B$10,2)+2*HM102+HN102)*HL$4)))</f>
        <v/>
      </c>
      <c r="HM102" s="98"/>
      <c r="HN102" s="98"/>
      <c r="HO102" s="98"/>
      <c r="HP102" s="96" t="str">
        <f>IF(HS102="","",(IF(HQ102=0,HR102*HP$4,(VLOOKUP(HS102,Dane!$A$2:$B$10,2)+2*HQ102+HR102)*HP$4)))</f>
        <v/>
      </c>
      <c r="HQ102" s="98"/>
      <c r="HR102" s="98"/>
      <c r="HS102" s="98"/>
      <c r="HT102" s="96" t="str">
        <f>IF(HW102="","",(IF(HU102=0,HV102*HT$4,(VLOOKUP(HW102,Dane!$A$2:$B$10,2)+2*HU102+HV102)*HT$4)))</f>
        <v/>
      </c>
      <c r="HU102" s="98"/>
      <c r="HV102" s="98"/>
      <c r="HW102" s="98"/>
      <c r="HX102" s="96" t="str">
        <f>IF(IA102="","",(IF(HY102=0,HZ102*HX$4,(VLOOKUP(IA102,Dane!$A$2:$B$10,2)+2*HY102+HZ102)*HX$4)))</f>
        <v/>
      </c>
      <c r="HY102" s="98"/>
      <c r="HZ102" s="98"/>
      <c r="IA102" s="98"/>
      <c r="IB102" s="96" t="str">
        <f>IF(IE102="","",(IF(IC102=0,ID102*IB$4,(VLOOKUP(IE102,Dane!$A$2:$B$10,2)+2*IC102+ID102)*IB$4)))</f>
        <v/>
      </c>
      <c r="IC102" s="98"/>
      <c r="ID102" s="98"/>
      <c r="IE102" s="98"/>
      <c r="IF102" s="96" t="str">
        <f>IF(II102="","",(IF(IG102=0,IH102*IF$4,(VLOOKUP(II102,Dane!$A$2:$B$10,2)+2*IG102+IH102)*IF$4)))</f>
        <v/>
      </c>
      <c r="IG102" s="98"/>
      <c r="IH102" s="98"/>
      <c r="II102" s="98"/>
      <c r="IJ102" s="96" t="str">
        <f>IF(IM102="","",(IF(IK102=0,IL102*IJ$4,(VLOOKUP(IM102,Dane!$A$2:$B$10,2)+2*IK102+IL102)*IJ$4)))</f>
        <v/>
      </c>
      <c r="IK102" s="98"/>
      <c r="IL102" s="98"/>
      <c r="IM102" s="98"/>
      <c r="IN102" s="96" t="str">
        <f>IF(IQ102="","",(IF(IO102=0,IP102*IN$4,(VLOOKUP(IQ102,Dane!$A$2:$B$10,2)+2*IO102+IP102)*IN$4)))</f>
        <v/>
      </c>
      <c r="IO102" s="98"/>
      <c r="IP102" s="98"/>
      <c r="IQ102" s="98"/>
      <c r="IR102" s="96" t="str">
        <f>IF(IU102="","",(IF(IS102=0,IT102*IR$4,(VLOOKUP(IU102,Dane!$A$2:$B$10,2)+2*IS102+IT102)*IR$4)))</f>
        <v/>
      </c>
      <c r="IS102" s="98"/>
      <c r="IT102" s="98"/>
      <c r="IU102" s="98"/>
      <c r="IV102" s="96" t="str">
        <f>IF(IY102="","",(IF(IW102=0,IX102*IV$4,(VLOOKUP(IY102,Dane!$A$2:$B$10,2)+2*IW102+IX102)*IV$4)))</f>
        <v/>
      </c>
      <c r="IW102" s="98"/>
      <c r="IX102" s="98"/>
      <c r="IY102" s="98"/>
      <c r="IZ102" s="96" t="str">
        <f>IF(JC102="","",(IF(JA102=0,JB102*IZ$4,(VLOOKUP(JC102,Dane!$A$2:$B$10,2)+2*JA102+JB102)*IZ$4)))</f>
        <v/>
      </c>
      <c r="JA102" s="98"/>
      <c r="JB102" s="98"/>
      <c r="JC102" s="98"/>
      <c r="JD102" s="96" t="str">
        <f>IF(JG102="","",(IF(JE102=0,JF102*JD$4,(VLOOKUP(JG102,Dane!$A$2:$B$10,2)+2*JE102+JF102)*JD$4)))</f>
        <v/>
      </c>
      <c r="JE102" s="98"/>
      <c r="JF102" s="98"/>
      <c r="JG102" s="98"/>
      <c r="JH102" s="96" t="str">
        <f>IF(JK102="","",(IF(JI102=0,JJ102*JH$4,(VLOOKUP(JK102,Dane!$A$2:$B$10,2)+2*JI102+JJ102)*JH$4)))</f>
        <v/>
      </c>
      <c r="JI102" s="98"/>
      <c r="JJ102" s="98"/>
      <c r="JK102" s="98"/>
      <c r="JL102" s="96" t="str">
        <f>IF(JO102="","",(IF(JM102=0,JN102*JL$4,(VLOOKUP(JO102,Dane!$A$2:$B$10,2)+2*JM102+JN102)*JL$4)))</f>
        <v/>
      </c>
      <c r="JM102" s="98"/>
      <c r="JN102" s="98"/>
      <c r="JO102" s="98"/>
      <c r="JP102" s="96" t="str">
        <f>IF(JS102="","",(IF(JQ102=0,JR102*JP$4,(VLOOKUP(JS102,Dane!$A$2:$B$10,2)+2*JQ102+JR102)*JP$4)))</f>
        <v/>
      </c>
      <c r="JQ102" s="98"/>
      <c r="JR102" s="98"/>
      <c r="JS102" s="98"/>
      <c r="JT102" s="96" t="str">
        <f>IF(JW102="","",(IF(JU102=0,JV102*JT$4,(VLOOKUP(JW102,Dane!$A$2:$B$10,2)+2*JU102+JV102)*JT$4)))</f>
        <v/>
      </c>
      <c r="JU102" s="98"/>
      <c r="JV102" s="98"/>
      <c r="JW102" s="98"/>
      <c r="JX102" s="96" t="str">
        <f>IF(KA102="","",(IF(JY102=0,JZ102*JX$4,(VLOOKUP(KA102,Dane!$A$2:$B$10,2)+2*JY102+JZ102)*JX$4)))</f>
        <v/>
      </c>
      <c r="JY102" s="98"/>
      <c r="JZ102" s="98"/>
      <c r="KA102" s="98"/>
      <c r="KB102" s="96" t="str">
        <f>IF(KE102="","",(IF(KC102=0,KD102*KB$4,(VLOOKUP(KE102,Dane!$A$2:$B$10,2)+2*KC102+KD102)*KB$4)))</f>
        <v/>
      </c>
      <c r="KC102" s="98"/>
      <c r="KD102" s="98"/>
      <c r="KE102" s="98"/>
      <c r="KF102" s="96" t="str">
        <f>IF(KI102="","",(IF(KG102=0,KH102*KF$4,(VLOOKUP(KI102,Dane!$A$2:$B$10,2)+2*KG102+KH102)*KF$4)))</f>
        <v/>
      </c>
      <c r="KG102" s="98"/>
      <c r="KH102" s="98"/>
      <c r="KI102" s="98"/>
      <c r="KJ102" s="96" t="str">
        <f>IF(KM102="","",(IF(KK102=0,KL102*KJ$4,(VLOOKUP(KM102,Dane!$A$2:$B$10,2)+2*KK102+KL102)*KJ$4)))</f>
        <v/>
      </c>
      <c r="KK102" s="98"/>
      <c r="KL102" s="98"/>
      <c r="KM102" s="98"/>
      <c r="KN102" s="96" t="str">
        <f>IF(KQ102="","",(IF(KO102=0,KP102*KN$4,(VLOOKUP(KQ102,Dane!$A$2:$B$10,2)+2*KO102+KP102)*KN$4)))</f>
        <v/>
      </c>
      <c r="KO102" s="98"/>
      <c r="KP102" s="98"/>
      <c r="KQ102" s="98"/>
      <c r="KR102" s="96" t="str">
        <f>IF(KU102="","",(IF(KS102=0,KT102*KR$4,(VLOOKUP(KU102,Dane!$A$2:$B$10,2)+2*KS102+KT102)*KR$4)))</f>
        <v/>
      </c>
      <c r="KS102" s="98"/>
      <c r="KT102" s="98"/>
      <c r="KU102" s="98"/>
      <c r="KV102" s="96">
        <f>IF(KY102="","",(IF(KW102=0,KX102*KV$4,(VLOOKUP(KY102,Dane!$A$2:$B$10,2)+2*KW102+KX102)*KV$4)))</f>
        <v>12</v>
      </c>
      <c r="KW102" s="99">
        <v>1</v>
      </c>
      <c r="KX102" s="99">
        <v>2</v>
      </c>
      <c r="KY102" s="99">
        <v>0</v>
      </c>
      <c r="KZ102" s="96" t="str">
        <f>IF(LC102="","",(IF(LA102=0,LB102*KZ$4,(VLOOKUP(LC102,Dane!$A$2:$B$10,2)+2*LA102+LB102)*KZ$4)))</f>
        <v/>
      </c>
      <c r="LA102" s="98"/>
      <c r="LB102" s="98"/>
      <c r="LC102" s="98"/>
      <c r="LD102" s="96" t="str">
        <f>IF(LG102="","",(IF(LE102=0,LF102*LD$4,(VLOOKUP(LG102,Dane!$A$2:$B$10,2)+2*LE102+LF102)*LD$4)))</f>
        <v/>
      </c>
      <c r="LE102" s="98"/>
      <c r="LF102" s="98"/>
      <c r="LG102" s="98"/>
      <c r="LH102" s="96" t="str">
        <f>IF(LK102="","",(IF(LI102=0,LJ102*LH$4,(VLOOKUP(LK102,Dane!$A$2:$B$10,2)+2*LI102+LJ102)*LH$4)))</f>
        <v/>
      </c>
      <c r="LI102" s="98"/>
      <c r="LJ102" s="98"/>
      <c r="LK102" s="98"/>
      <c r="LL102" s="96" t="str">
        <f>IF(LO102="","",(IF(LM102=0,LN102*LL$4,(VLOOKUP(LO102,Dane!$A$2:$B$10,2)+2*LM102+LN102)*LL$4)))</f>
        <v/>
      </c>
      <c r="LM102" s="98"/>
      <c r="LN102" s="98"/>
      <c r="LO102" s="98"/>
      <c r="LP102" s="96" t="str">
        <f>IF(LS102="","",(IF(LQ102=0,LR102*LP$4,(VLOOKUP(LS102,Dane!$A$2:$B$10,2)+2*LQ102+LR102)*LP$4)))</f>
        <v/>
      </c>
      <c r="LQ102" s="98"/>
      <c r="LR102" s="98"/>
      <c r="LS102" s="98"/>
      <c r="LT102" s="96" t="str">
        <f>IF(LW102="","",(IF(LU102=0,LV102*LT$4,(VLOOKUP(LW102,Dane!$A$2:$B$10,2)+2*LU102+LV102)*LT$4)))</f>
        <v/>
      </c>
      <c r="LU102" s="98"/>
      <c r="LV102" s="98"/>
      <c r="LW102" s="98"/>
      <c r="LX102" s="96" t="str">
        <f>IF(MA102="","",(IF(LY102=0,LZ102*LX$4,(VLOOKUP(MA102,Dane!$A$2:$B$10,2)+2*LY102+LZ102)*LX$4)))</f>
        <v/>
      </c>
      <c r="LY102" s="98"/>
      <c r="LZ102" s="98"/>
      <c r="MA102" s="98"/>
      <c r="MB102" s="96" t="str">
        <f>IF(ME102="","",(IF(MC102=0,MD102*MB$4,(VLOOKUP(ME102,Dane!$A$2:$B$10,2)+2*MC102+MD102)*MB$4)))</f>
        <v/>
      </c>
      <c r="MC102" s="98"/>
      <c r="MD102" s="98"/>
      <c r="ME102" s="98"/>
      <c r="MF102" s="96" t="str">
        <f>IF(MI102="","",(IF(MG102=0,MH102*MF$4,(VLOOKUP(MI102,Dane!$A$2:$B$10,2)+2*MG102+MH102)*MF$4)))</f>
        <v/>
      </c>
      <c r="MG102" s="98"/>
      <c r="MH102" s="98"/>
      <c r="MI102" s="98"/>
      <c r="MJ102" s="96" t="str">
        <f>IF(MM102="","",(IF(MK102=0,ML102*MJ$4,(VLOOKUP(MM102,Dane!$A$2:$B$10,2)+2*MK102+ML102)*MJ$4)))</f>
        <v/>
      </c>
      <c r="MK102" s="98"/>
      <c r="ML102" s="98"/>
      <c r="MM102" s="98"/>
      <c r="MN102" s="96" t="str">
        <f>IF(MQ102="","",(IF(MO102=0,MP102*MN$4,(VLOOKUP(MQ102,Dane!$A$2:$B$10,2)+2*MO102+MP102)*MN$4)))</f>
        <v/>
      </c>
      <c r="MO102" s="98"/>
      <c r="MP102" s="98"/>
      <c r="MQ102" s="98"/>
      <c r="MR102" s="96" t="str">
        <f>IF(MU102="","",(IF(MS102=0,MT102*MR$4,(VLOOKUP(MU102,Dane!$A$2:$B$10,2)+2*MS102+MT102)*MR$4)))</f>
        <v/>
      </c>
      <c r="MS102" s="98"/>
      <c r="MT102" s="98"/>
      <c r="MU102" s="98"/>
      <c r="MV102" s="96" t="str">
        <f>IF(MY102="","",(IF(MW102=0,MX102*MV$4,(VLOOKUP(MY102,Dane!$A$2:$B$10,2)+2*MW102+MX102)*MV$4)))</f>
        <v/>
      </c>
      <c r="MW102" s="98"/>
      <c r="MX102" s="98"/>
      <c r="MY102" s="98"/>
      <c r="MZ102" s="96" t="str">
        <f>IF(NC102="","",(IF(NA102=0,NB102*MZ$4,(VLOOKUP(NC102,Dane!$A$2:$B$10,2)+2*NA102+NB102)*MZ$4)))</f>
        <v/>
      </c>
      <c r="NA102" s="98"/>
      <c r="NB102" s="98"/>
      <c r="NC102" s="98"/>
      <c r="ND102" s="96" t="str">
        <f>IF(NG102="","",(IF(NE102=0,NF102*ND$4,(VLOOKUP(NG102,Dane!$A$2:$B$10,2)+2*NE102+NF102)*ND$4)))</f>
        <v/>
      </c>
      <c r="NE102" s="98"/>
      <c r="NF102" s="98"/>
      <c r="NG102" s="98"/>
      <c r="NH102" s="96" t="str">
        <f>IF(NK102="","",(IF(NI102=0,NJ102*NH$4,(VLOOKUP(NK102,Dane!$A$2:$B$10,2)+2*NI102+NJ102)*NH$4)))</f>
        <v/>
      </c>
      <c r="NI102" s="98"/>
      <c r="NJ102" s="98"/>
      <c r="NK102" s="98"/>
      <c r="NL102" s="96" t="str">
        <f>IF(NO102="","",(IF(NM102=0,NN102*NL$4,(VLOOKUP(NO102,Dane!$A$2:$B$10,2)+2*NM102+NN102)*NL$4)))</f>
        <v/>
      </c>
      <c r="NM102" s="98"/>
      <c r="NN102" s="98"/>
      <c r="NO102" s="98"/>
      <c r="NP102" s="96" t="str">
        <f>IF(NS102="","",(IF(NQ102=0,NR102*NP$4,(VLOOKUP(NS102,Dane!$A$2:$B$10,2)+2*NQ102+NR102)*NP$4)))</f>
        <v/>
      </c>
      <c r="NQ102" s="98"/>
      <c r="NR102" s="98"/>
      <c r="NS102" s="98"/>
      <c r="NT102" s="96">
        <f>IF(NW102="","",(IF(NU102=0,NV102*NT$4,(VLOOKUP(NW102,Dane!$A$2:$B$10,2)+2*NU102+NV102)*NT$4)))</f>
        <v>18</v>
      </c>
      <c r="NU102" s="99">
        <v>2</v>
      </c>
      <c r="NV102" s="99">
        <v>2</v>
      </c>
      <c r="NW102" s="99">
        <v>0</v>
      </c>
      <c r="NX102" s="96" t="str">
        <f>IF(OA102="","",(IF(NY102=0,NZ102*NX$4,(VLOOKUP(OA102,Dane!$A$2:$B$10,2)+2*NY102+NZ102)*NX$4)))</f>
        <v/>
      </c>
      <c r="NY102" s="98"/>
      <c r="NZ102" s="98"/>
      <c r="OA102" s="98"/>
      <c r="OB102" s="96" t="str">
        <f>IF(OE102="","",(IF(OC102=0,OD102*OB$4,(VLOOKUP(OE102,Dane!$A$2:$B$10,2)+2*OC102+OD102)*OB$4)))</f>
        <v/>
      </c>
      <c r="OC102" s="98"/>
      <c r="OD102" s="98"/>
      <c r="OE102" s="98"/>
      <c r="OF102" s="96" t="str">
        <f>IF(OI102="","",(IF(OG102=0,OH102*OF$4,(VLOOKUP(OI102,Dane!$A$2:$B$10,2)+2*OG102+OH102)*OF$4)))</f>
        <v/>
      </c>
      <c r="OG102" s="98"/>
      <c r="OH102" s="98"/>
      <c r="OI102" s="98"/>
      <c r="OJ102" s="96">
        <f>IF(OM102="","",(IF(OK102=0,OL102*OJ$4,(VLOOKUP(OM102,Dane!$A$2:$B$10,2)+2*OK102+OL102)*OJ$4)))</f>
        <v>3</v>
      </c>
      <c r="OK102" s="99">
        <v>0</v>
      </c>
      <c r="OL102" s="99">
        <v>1</v>
      </c>
      <c r="OM102" s="99">
        <v>0</v>
      </c>
      <c r="ON102" s="96" t="str">
        <f>IF(OQ102="","",(IF(OO102=0,OP102*ON$4,(VLOOKUP(OQ102,Dane!$A$2:$B$10,2)+2*OO102+OP102)*ON$4)))</f>
        <v/>
      </c>
      <c r="OO102" s="98"/>
      <c r="OP102" s="98"/>
      <c r="OQ102" s="98"/>
      <c r="OR102" s="96" t="str">
        <f>IF(OU102="","",(IF(OS102=0,OT102*OR$4,(VLOOKUP(OU102,Dane!$A$2:$B$10,2)+2*OS102+OT102)*OR$4)))</f>
        <v/>
      </c>
      <c r="OS102" s="98"/>
      <c r="OT102" s="98"/>
      <c r="OU102" s="112"/>
    </row>
    <row r="103" spans="1:411" x14ac:dyDescent="0.25">
      <c r="A103" s="61">
        <f t="shared" si="433"/>
        <v>96</v>
      </c>
      <c r="B103" s="83" t="s">
        <v>237</v>
      </c>
      <c r="C103" s="63">
        <v>2006</v>
      </c>
      <c r="D103" s="64" t="str">
        <f>VLOOKUP(C103,Dane!$A$17:$B$34,2)</f>
        <v>funny</v>
      </c>
      <c r="E103" s="65">
        <f t="shared" si="434"/>
        <v>36</v>
      </c>
      <c r="F103" s="66">
        <f t="shared" si="517"/>
        <v>19</v>
      </c>
      <c r="G103" s="66">
        <f t="shared" si="517"/>
        <v>17</v>
      </c>
      <c r="H103" s="66" t="str">
        <f t="shared" si="517"/>
        <v/>
      </c>
      <c r="I103" s="66" t="str">
        <f t="shared" si="517"/>
        <v/>
      </c>
      <c r="J103" s="66" t="str">
        <f t="shared" si="517"/>
        <v/>
      </c>
      <c r="K103" s="66" t="str">
        <f t="shared" si="517"/>
        <v/>
      </c>
      <c r="L103" s="66" t="str">
        <f t="shared" si="517"/>
        <v/>
      </c>
      <c r="M103" s="66" t="str">
        <f t="shared" si="517"/>
        <v/>
      </c>
      <c r="N103" s="66" t="str">
        <f t="shared" si="517"/>
        <v/>
      </c>
      <c r="O103" s="72" t="str">
        <f t="shared" si="517"/>
        <v/>
      </c>
      <c r="P103" s="67">
        <f t="shared" si="435"/>
        <v>2</v>
      </c>
      <c r="Q103" s="69" t="str">
        <f t="shared" si="436"/>
        <v/>
      </c>
      <c r="R103" s="69" t="str">
        <f t="shared" si="437"/>
        <v/>
      </c>
      <c r="S103" s="69" t="str">
        <f t="shared" si="438"/>
        <v/>
      </c>
      <c r="T103" s="69" t="str">
        <f t="shared" si="439"/>
        <v/>
      </c>
      <c r="U103" s="69" t="str">
        <f t="shared" si="440"/>
        <v/>
      </c>
      <c r="V103" s="69" t="str">
        <f t="shared" si="441"/>
        <v/>
      </c>
      <c r="W103" s="69" t="str">
        <f t="shared" si="442"/>
        <v/>
      </c>
      <c r="X103" s="69" t="str">
        <f t="shared" si="443"/>
        <v/>
      </c>
      <c r="Y103" s="69" t="str">
        <f t="shared" si="444"/>
        <v/>
      </c>
      <c r="Z103" s="69" t="str">
        <f t="shared" si="445"/>
        <v/>
      </c>
      <c r="AA103" s="69" t="str">
        <f t="shared" si="446"/>
        <v/>
      </c>
      <c r="AB103" s="69" t="str">
        <f t="shared" si="447"/>
        <v/>
      </c>
      <c r="AC103" s="69" t="str">
        <f t="shared" si="448"/>
        <v/>
      </c>
      <c r="AD103" s="69" t="str">
        <f t="shared" si="449"/>
        <v/>
      </c>
      <c r="AE103" s="69" t="str">
        <f t="shared" si="450"/>
        <v/>
      </c>
      <c r="AF103" s="69" t="str">
        <f t="shared" si="451"/>
        <v/>
      </c>
      <c r="AG103" s="69" t="str">
        <f t="shared" si="452"/>
        <v/>
      </c>
      <c r="AH103" s="69" t="str">
        <f t="shared" si="453"/>
        <v/>
      </c>
      <c r="AI103" s="69" t="str">
        <f t="shared" si="454"/>
        <v/>
      </c>
      <c r="AJ103" s="69" t="str">
        <f t="shared" si="455"/>
        <v/>
      </c>
      <c r="AK103" s="69" t="str">
        <f t="shared" si="456"/>
        <v/>
      </c>
      <c r="AL103" s="69" t="str">
        <f t="shared" si="457"/>
        <v/>
      </c>
      <c r="AM103" s="69">
        <f t="shared" si="458"/>
        <v>19</v>
      </c>
      <c r="AN103" s="69" t="str">
        <f t="shared" si="459"/>
        <v/>
      </c>
      <c r="AO103" s="69" t="str">
        <f t="shared" si="460"/>
        <v/>
      </c>
      <c r="AP103" s="69" t="str">
        <f t="shared" si="461"/>
        <v/>
      </c>
      <c r="AQ103" s="69" t="str">
        <f t="shared" si="462"/>
        <v/>
      </c>
      <c r="AR103" s="69" t="str">
        <f t="shared" si="463"/>
        <v/>
      </c>
      <c r="AS103" s="69" t="str">
        <f t="shared" si="464"/>
        <v/>
      </c>
      <c r="AT103" s="69" t="str">
        <f t="shared" si="465"/>
        <v/>
      </c>
      <c r="AU103" s="69" t="str">
        <f t="shared" si="466"/>
        <v/>
      </c>
      <c r="AV103" s="69" t="str">
        <f t="shared" si="467"/>
        <v/>
      </c>
      <c r="AW103" s="69" t="str">
        <f t="shared" si="468"/>
        <v/>
      </c>
      <c r="AX103" s="69" t="str">
        <f t="shared" si="469"/>
        <v/>
      </c>
      <c r="AY103" s="69" t="str">
        <f t="shared" si="470"/>
        <v/>
      </c>
      <c r="AZ103" s="69" t="str">
        <f t="shared" si="471"/>
        <v/>
      </c>
      <c r="BA103" s="69" t="str">
        <f t="shared" si="472"/>
        <v/>
      </c>
      <c r="BB103" s="69" t="str">
        <f t="shared" si="473"/>
        <v/>
      </c>
      <c r="BC103" s="69" t="str">
        <f t="shared" si="474"/>
        <v/>
      </c>
      <c r="BD103" s="69" t="str">
        <f t="shared" si="475"/>
        <v/>
      </c>
      <c r="BE103" s="69" t="str">
        <f t="shared" si="476"/>
        <v/>
      </c>
      <c r="BF103" s="69" t="str">
        <f t="shared" si="477"/>
        <v/>
      </c>
      <c r="BG103" s="69" t="str">
        <f t="shared" si="478"/>
        <v/>
      </c>
      <c r="BH103" s="69" t="str">
        <f t="shared" si="479"/>
        <v/>
      </c>
      <c r="BI103" s="69" t="str">
        <f t="shared" si="480"/>
        <v/>
      </c>
      <c r="BJ103" s="69" t="str">
        <f t="shared" si="481"/>
        <v/>
      </c>
      <c r="BK103" s="69" t="str">
        <f t="shared" si="482"/>
        <v/>
      </c>
      <c r="BL103" s="69" t="str">
        <f t="shared" si="483"/>
        <v/>
      </c>
      <c r="BM103" s="69" t="str">
        <f t="shared" si="484"/>
        <v/>
      </c>
      <c r="BN103" s="69" t="str">
        <f t="shared" si="485"/>
        <v/>
      </c>
      <c r="BO103" s="69" t="str">
        <f t="shared" si="486"/>
        <v/>
      </c>
      <c r="BP103" s="69">
        <f t="shared" si="487"/>
        <v>17</v>
      </c>
      <c r="BQ103" s="69" t="str">
        <f t="shared" si="488"/>
        <v/>
      </c>
      <c r="BR103" s="69" t="str">
        <f t="shared" si="489"/>
        <v/>
      </c>
      <c r="BS103" s="69" t="str">
        <f t="shared" si="490"/>
        <v/>
      </c>
      <c r="BT103" s="69" t="str">
        <f t="shared" si="491"/>
        <v/>
      </c>
      <c r="BU103" s="69" t="str">
        <f t="shared" si="492"/>
        <v/>
      </c>
      <c r="BV103" s="69" t="str">
        <f t="shared" si="493"/>
        <v/>
      </c>
      <c r="BW103" s="69" t="str">
        <f t="shared" si="494"/>
        <v/>
      </c>
      <c r="BX103" s="69" t="str">
        <f t="shared" si="495"/>
        <v/>
      </c>
      <c r="BY103" s="69" t="str">
        <f t="shared" si="496"/>
        <v/>
      </c>
      <c r="BZ103" s="69" t="str">
        <f t="shared" si="497"/>
        <v/>
      </c>
      <c r="CA103" s="69" t="str">
        <f t="shared" si="498"/>
        <v/>
      </c>
      <c r="CB103" s="69" t="str">
        <f t="shared" si="499"/>
        <v/>
      </c>
      <c r="CC103" s="69" t="str">
        <f t="shared" si="500"/>
        <v/>
      </c>
      <c r="CD103" s="69" t="str">
        <f t="shared" si="501"/>
        <v/>
      </c>
      <c r="CE103" s="69" t="str">
        <f t="shared" si="502"/>
        <v/>
      </c>
      <c r="CF103" s="69" t="str">
        <f t="shared" si="503"/>
        <v/>
      </c>
      <c r="CG103" s="69" t="str">
        <f t="shared" si="504"/>
        <v/>
      </c>
      <c r="CH103" s="69" t="str">
        <f t="shared" si="505"/>
        <v/>
      </c>
      <c r="CI103" s="69" t="str">
        <f t="shared" si="506"/>
        <v/>
      </c>
      <c r="CJ103" s="69" t="str">
        <f t="shared" si="507"/>
        <v/>
      </c>
      <c r="CK103" s="69" t="str">
        <f t="shared" si="508"/>
        <v/>
      </c>
      <c r="CL103" s="69" t="str">
        <f t="shared" si="509"/>
        <v/>
      </c>
      <c r="CM103" s="69" t="str">
        <f t="shared" si="510"/>
        <v/>
      </c>
      <c r="CN103" s="69" t="str">
        <f t="shared" si="511"/>
        <v/>
      </c>
      <c r="CO103" s="69" t="str">
        <f t="shared" si="512"/>
        <v/>
      </c>
      <c r="CP103" s="69" t="str">
        <f t="shared" si="513"/>
        <v/>
      </c>
      <c r="CQ103" s="94" t="str">
        <f t="shared" si="514"/>
        <v/>
      </c>
      <c r="CR103" s="111" t="str">
        <f>IF(CU103="","",(IF(CS103=0,CT103*CR$4,(VLOOKUP(CU103,Dane!$A$2:$B$10,2)+2*CS103+CT103)*CR$4)))</f>
        <v/>
      </c>
      <c r="CS103" s="98"/>
      <c r="CT103" s="98"/>
      <c r="CU103" s="98"/>
      <c r="CV103" s="96" t="str">
        <f>IF(CY103="","",(IF(CW103=0,CX103*CV$4,(VLOOKUP(CY103,Dane!$A$2:$B$10,2)+2*CW103+CX103)*CV$4)))</f>
        <v/>
      </c>
      <c r="CW103" s="98"/>
      <c r="CX103" s="98"/>
      <c r="CY103" s="98"/>
      <c r="CZ103" s="96" t="str">
        <f>IF(DC103="","",(IF(DA103=0,DB103*CZ$4,(VLOOKUP(DC103,Dane!$A$2:$B$10,2)+2*DA103+DB103)*CZ$4)))</f>
        <v/>
      </c>
      <c r="DA103" s="98"/>
      <c r="DB103" s="98"/>
      <c r="DC103" s="98"/>
      <c r="DD103" s="96" t="str">
        <f>IF(DG103="","",(IF(DE103=0,DF103*DD$4,(VLOOKUP(DG103,Dane!$A$2:$B$10,2)+2*DE103+DF103)*DD$4)))</f>
        <v/>
      </c>
      <c r="DE103" s="98"/>
      <c r="DF103" s="98"/>
      <c r="DG103" s="98"/>
      <c r="DH103" s="96" t="str">
        <f>IF(DK103="","",(IF(DI103=0,DJ103*DH$4,(VLOOKUP(DK103,Dane!$A$2:$B$10,2)+2*DI103+DJ103)*DH$4)))</f>
        <v/>
      </c>
      <c r="DI103" s="98"/>
      <c r="DJ103" s="98"/>
      <c r="DK103" s="98"/>
      <c r="DL103" s="96" t="str">
        <f>IF(DO103="","",(IF(DM103=0,DN103*DL$4,(VLOOKUP(DO103,Dane!$A$2:$B$10,2)+2*DM103+DN103)*DL$4)))</f>
        <v/>
      </c>
      <c r="DM103" s="98"/>
      <c r="DN103" s="98"/>
      <c r="DO103" s="98"/>
      <c r="DP103" s="96" t="str">
        <f>IF(DS103="","",(IF(DQ103=0,DR103*DP$4,(VLOOKUP(DS103,Dane!$A$2:$B$10,2)+2*DQ103+DR103)*DP$4)))</f>
        <v/>
      </c>
      <c r="DQ103" s="98"/>
      <c r="DR103" s="98"/>
      <c r="DS103" s="98"/>
      <c r="DT103" s="96" t="str">
        <f>IF(DW103="","",(IF(DU103=0,DV103*DT$4,(VLOOKUP(DW103,Dane!$A$2:$B$10,2)+2*DU103+DV103)*DT$4)))</f>
        <v/>
      </c>
      <c r="DU103" s="98"/>
      <c r="DV103" s="98"/>
      <c r="DW103" s="98"/>
      <c r="DX103" s="96" t="str">
        <f>IF(EA103="","",(IF(DY103=0,DZ103*DX$4,(VLOOKUP(EA103,Dane!$A$2:$B$10,2)+2*DY103+DZ103)*DX$4)))</f>
        <v/>
      </c>
      <c r="DY103" s="98"/>
      <c r="DZ103" s="98"/>
      <c r="EA103" s="98"/>
      <c r="EB103" s="96" t="str">
        <f>IF(EE103="","",(IF(EC103=0,ED103*EB$4,(VLOOKUP(EE103,Dane!$A$2:$B$10,2)+2*EC103+ED103)*EB$4)))</f>
        <v/>
      </c>
      <c r="EC103" s="98"/>
      <c r="ED103" s="98"/>
      <c r="EE103" s="98"/>
      <c r="EF103" s="96" t="str">
        <f>IF(EI103="","",(IF(EG103=0,EH103*EF$4,(VLOOKUP(EI103,Dane!$A$2:$B$10,2)+2*EG103+EH103)*EF$4)))</f>
        <v/>
      </c>
      <c r="EG103" s="98"/>
      <c r="EH103" s="98"/>
      <c r="EI103" s="98"/>
      <c r="EJ103" s="96" t="str">
        <f>IF(EM103="","",(IF(EK103=0,EL103*EJ$4,(VLOOKUP(EM103,Dane!$A$2:$B$10,2)+2*EK103+EL103)*EJ$4)))</f>
        <v/>
      </c>
      <c r="EK103" s="98"/>
      <c r="EL103" s="98"/>
      <c r="EM103" s="98"/>
      <c r="EN103" s="96" t="str">
        <f>IF(EQ103="","",(IF(EO103=0,EP103*EN$4,(VLOOKUP(EQ103,Dane!$A$2:$B$10,2)+2*EO103+EP103)*EN$4)))</f>
        <v/>
      </c>
      <c r="EO103" s="98"/>
      <c r="EP103" s="98"/>
      <c r="EQ103" s="98"/>
      <c r="ER103" s="96" t="str">
        <f>IF(EU103="","",(IF(ES103=0,ET103*ER$4,(VLOOKUP(EU103,Dane!$A$2:$B$10,2)+2*ES103+ET103)*ER$4)))</f>
        <v/>
      </c>
      <c r="ES103" s="98"/>
      <c r="ET103" s="98"/>
      <c r="EU103" s="98"/>
      <c r="EV103" s="96" t="str">
        <f>IF(EY103="","",(IF(EW103=0,EX103*EV$4,(VLOOKUP(EY103,Dane!$A$2:$B$10,2)+2*EW103+EX103)*EV$4)))</f>
        <v/>
      </c>
      <c r="EW103" s="98"/>
      <c r="EX103" s="98"/>
      <c r="EY103" s="98"/>
      <c r="EZ103" s="96" t="str">
        <f>IF(FC103="","",(IF(FA103=0,FB103*EZ$4,(VLOOKUP(FC103,Dane!$A$2:$B$10,2)+2*FA103+FB103)*EZ$4)))</f>
        <v/>
      </c>
      <c r="FA103" s="98"/>
      <c r="FB103" s="98"/>
      <c r="FC103" s="98"/>
      <c r="FD103" s="96" t="str">
        <f>IF(FG103="","",(IF(FE103=0,FF103*FD$4,(VLOOKUP(FG103,Dane!$A$2:$B$10,2)+2*FE103+FF103)*FD$4)))</f>
        <v/>
      </c>
      <c r="FE103" s="98"/>
      <c r="FF103" s="98"/>
      <c r="FG103" s="98"/>
      <c r="FH103" s="96" t="str">
        <f>IF(FK103="","",(IF(FI103=0,FJ103*FH$4,(VLOOKUP(FK103,Dane!$A$2:$B$10,2)+2*FI103+FJ103)*FH$4)))</f>
        <v/>
      </c>
      <c r="FI103" s="98"/>
      <c r="FJ103" s="98"/>
      <c r="FK103" s="98"/>
      <c r="FL103" s="96" t="str">
        <f>IF(FO103="","",(IF(FM103=0,FN103*FL$4,(VLOOKUP(FO103,Dane!$A$2:$B$10,2)+2*FM103+FN103)*FL$4)))</f>
        <v/>
      </c>
      <c r="FM103" s="98"/>
      <c r="FN103" s="98"/>
      <c r="FO103" s="98"/>
      <c r="FP103" s="96" t="str">
        <f>IF(FS103="","",(IF(FQ103=0,FR103*FP$4,(VLOOKUP(FS103,Dane!$A$2:$B$10,2)+2*FQ103+FR103)*FP$4)))</f>
        <v/>
      </c>
      <c r="FQ103" s="98"/>
      <c r="FR103" s="98"/>
      <c r="FS103" s="98"/>
      <c r="FT103" s="96" t="str">
        <f>IF(FW103="","",(IF(FU103=0,FV103*FT$4,(VLOOKUP(FW103,Dane!$A$2:$B$10,2)+2*FU103+FV103)*FT$4)))</f>
        <v/>
      </c>
      <c r="FU103" s="98"/>
      <c r="FV103" s="98"/>
      <c r="FW103" s="98"/>
      <c r="FX103" s="96" t="str">
        <f>IF(GA103="","",(IF(FY103=0,FZ103*FX$4,(VLOOKUP(GA103,Dane!$A$2:$B$10,2)+2*FY103+FZ103)*FX$4)))</f>
        <v/>
      </c>
      <c r="FY103" s="98"/>
      <c r="FZ103" s="98"/>
      <c r="GA103" s="98"/>
      <c r="GB103" s="96">
        <f>IF(GE103="","",(IF(GC103=0,GD103*GB$4,(VLOOKUP(GE103,Dane!$A$2:$B$10,2)+2*GC103+GD103)*GB$4)))</f>
        <v>19</v>
      </c>
      <c r="GC103" s="99">
        <v>1</v>
      </c>
      <c r="GD103" s="99">
        <v>2</v>
      </c>
      <c r="GE103" s="99">
        <v>3</v>
      </c>
      <c r="GF103" s="96" t="str">
        <f>IF(GI103="","",(IF(GG103=0,GH103*GF$4,(VLOOKUP(GI103,Dane!$A$2:$B$10,2)+2*GG103+GH103)*GF$4)))</f>
        <v/>
      </c>
      <c r="GG103" s="98"/>
      <c r="GH103" s="98"/>
      <c r="GI103" s="98"/>
      <c r="GJ103" s="96" t="str">
        <f>IF(GM103="","",(IF(GK103=0,GL103*GJ$4,(VLOOKUP(GM103,Dane!$A$2:$B$10,2)+2*GK103+GL103)*GJ$4)))</f>
        <v/>
      </c>
      <c r="GK103" s="98"/>
      <c r="GL103" s="98"/>
      <c r="GM103" s="98"/>
      <c r="GN103" s="96" t="str">
        <f>IF(GQ103="","",(IF(GO103=0,GP103*GN$4,(VLOOKUP(GQ103,Dane!$A$2:$B$10,2)+2*GO103+GP103)*GN$4)))</f>
        <v/>
      </c>
      <c r="GO103" s="98"/>
      <c r="GP103" s="98"/>
      <c r="GQ103" s="98"/>
      <c r="GR103" s="96" t="str">
        <f>IF(GU103="","",(IF(GS103=0,GT103*GR$4,(VLOOKUP(GU103,Dane!$A$2:$B$10,2)+2*GS103+GT103)*GR$4)))</f>
        <v/>
      </c>
      <c r="GS103" s="98"/>
      <c r="GT103" s="98"/>
      <c r="GU103" s="98"/>
      <c r="GV103" s="96" t="str">
        <f>IF(GY103="","",(IF(GW103=0,GX103*GV$4,(VLOOKUP(GY103,Dane!$A$2:$B$10,2)+2*GW103+GX103)*GV$4)))</f>
        <v/>
      </c>
      <c r="GW103" s="98"/>
      <c r="GX103" s="98"/>
      <c r="GY103" s="98"/>
      <c r="GZ103" s="96" t="str">
        <f>IF(HC103="","",(IF(HA103=0,HB103*GZ$4,(VLOOKUP(HC103,Dane!$A$2:$B$10,2)+2*HA103+HB103)*GZ$4)))</f>
        <v/>
      </c>
      <c r="HA103" s="98"/>
      <c r="HB103" s="98"/>
      <c r="HC103" s="98"/>
      <c r="HD103" s="96" t="str">
        <f>IF(HG103="","",(IF(HE103=0,HF103*HD$4,(VLOOKUP(HG103,Dane!$A$2:$B$10,2)+2*HE103+HF103)*HD$4)))</f>
        <v/>
      </c>
      <c r="HE103" s="98"/>
      <c r="HF103" s="98"/>
      <c r="HG103" s="98"/>
      <c r="HH103" s="96" t="str">
        <f>IF(HK103="","",(IF(HI103=0,HJ103*HH$4,(VLOOKUP(HK103,Dane!$A$2:$B$10,2)+2*HI103+HJ103)*HH$4)))</f>
        <v/>
      </c>
      <c r="HI103" s="98"/>
      <c r="HJ103" s="98"/>
      <c r="HK103" s="98"/>
      <c r="HL103" s="96" t="str">
        <f>IF(HO103="","",(IF(HM103=0,HN103*HL$4,(VLOOKUP(HO103,Dane!$A$2:$B$10,2)+2*HM103+HN103)*HL$4)))</f>
        <v/>
      </c>
      <c r="HM103" s="98"/>
      <c r="HN103" s="98"/>
      <c r="HO103" s="98"/>
      <c r="HP103" s="96" t="str">
        <f>IF(HS103="","",(IF(HQ103=0,HR103*HP$4,(VLOOKUP(HS103,Dane!$A$2:$B$10,2)+2*HQ103+HR103)*HP$4)))</f>
        <v/>
      </c>
      <c r="HQ103" s="98"/>
      <c r="HR103" s="98"/>
      <c r="HS103" s="98"/>
      <c r="HT103" s="96" t="str">
        <f>IF(HW103="","",(IF(HU103=0,HV103*HT$4,(VLOOKUP(HW103,Dane!$A$2:$B$10,2)+2*HU103+HV103)*HT$4)))</f>
        <v/>
      </c>
      <c r="HU103" s="98"/>
      <c r="HV103" s="98"/>
      <c r="HW103" s="98"/>
      <c r="HX103" s="96" t="str">
        <f>IF(IA103="","",(IF(HY103=0,HZ103*HX$4,(VLOOKUP(IA103,Dane!$A$2:$B$10,2)+2*HY103+HZ103)*HX$4)))</f>
        <v/>
      </c>
      <c r="HY103" s="98"/>
      <c r="HZ103" s="98"/>
      <c r="IA103" s="98"/>
      <c r="IB103" s="96" t="str">
        <f>IF(IE103="","",(IF(IC103=0,ID103*IB$4,(VLOOKUP(IE103,Dane!$A$2:$B$10,2)+2*IC103+ID103)*IB$4)))</f>
        <v/>
      </c>
      <c r="IC103" s="98"/>
      <c r="ID103" s="98"/>
      <c r="IE103" s="98"/>
      <c r="IF103" s="96" t="str">
        <f>IF(II103="","",(IF(IG103=0,IH103*IF$4,(VLOOKUP(II103,Dane!$A$2:$B$10,2)+2*IG103+IH103)*IF$4)))</f>
        <v/>
      </c>
      <c r="IG103" s="98"/>
      <c r="IH103" s="98"/>
      <c r="II103" s="98"/>
      <c r="IJ103" s="96" t="str">
        <f>IF(IM103="","",(IF(IK103=0,IL103*IJ$4,(VLOOKUP(IM103,Dane!$A$2:$B$10,2)+2*IK103+IL103)*IJ$4)))</f>
        <v/>
      </c>
      <c r="IK103" s="98"/>
      <c r="IL103" s="98"/>
      <c r="IM103" s="98"/>
      <c r="IN103" s="96" t="str">
        <f>IF(IQ103="","",(IF(IO103=0,IP103*IN$4,(VLOOKUP(IQ103,Dane!$A$2:$B$10,2)+2*IO103+IP103)*IN$4)))</f>
        <v/>
      </c>
      <c r="IO103" s="98"/>
      <c r="IP103" s="98"/>
      <c r="IQ103" s="98"/>
      <c r="IR103" s="96" t="str">
        <f>IF(IU103="","",(IF(IS103=0,IT103*IR$4,(VLOOKUP(IU103,Dane!$A$2:$B$10,2)+2*IS103+IT103)*IR$4)))</f>
        <v/>
      </c>
      <c r="IS103" s="98"/>
      <c r="IT103" s="98"/>
      <c r="IU103" s="98"/>
      <c r="IV103" s="96" t="str">
        <f>IF(IY103="","",(IF(IW103=0,IX103*IV$4,(VLOOKUP(IY103,Dane!$A$2:$B$10,2)+2*IW103+IX103)*IV$4)))</f>
        <v/>
      </c>
      <c r="IW103" s="98"/>
      <c r="IX103" s="98"/>
      <c r="IY103" s="98"/>
      <c r="IZ103" s="96" t="str">
        <f>IF(JC103="","",(IF(JA103=0,JB103*IZ$4,(VLOOKUP(JC103,Dane!$A$2:$B$10,2)+2*JA103+JB103)*IZ$4)))</f>
        <v/>
      </c>
      <c r="JA103" s="98"/>
      <c r="JB103" s="98"/>
      <c r="JC103" s="98"/>
      <c r="JD103" s="96" t="str">
        <f>IF(JG103="","",(IF(JE103=0,JF103*JD$4,(VLOOKUP(JG103,Dane!$A$2:$B$10,2)+2*JE103+JF103)*JD$4)))</f>
        <v/>
      </c>
      <c r="JE103" s="98"/>
      <c r="JF103" s="98"/>
      <c r="JG103" s="98"/>
      <c r="JH103" s="96" t="str">
        <f>IF(JK103="","",(IF(JI103=0,JJ103*JH$4,(VLOOKUP(JK103,Dane!$A$2:$B$10,2)+2*JI103+JJ103)*JH$4)))</f>
        <v/>
      </c>
      <c r="JI103" s="98"/>
      <c r="JJ103" s="98"/>
      <c r="JK103" s="98"/>
      <c r="JL103" s="96" t="str">
        <f>IF(JO103="","",(IF(JM103=0,JN103*JL$4,(VLOOKUP(JO103,Dane!$A$2:$B$10,2)+2*JM103+JN103)*JL$4)))</f>
        <v/>
      </c>
      <c r="JM103" s="98"/>
      <c r="JN103" s="98"/>
      <c r="JO103" s="98"/>
      <c r="JP103" s="96" t="str">
        <f>IF(JS103="","",(IF(JQ103=0,JR103*JP$4,(VLOOKUP(JS103,Dane!$A$2:$B$10,2)+2*JQ103+JR103)*JP$4)))</f>
        <v/>
      </c>
      <c r="JQ103" s="98"/>
      <c r="JR103" s="98"/>
      <c r="JS103" s="98"/>
      <c r="JT103" s="96" t="str">
        <f>IF(JW103="","",(IF(JU103=0,JV103*JT$4,(VLOOKUP(JW103,Dane!$A$2:$B$10,2)+2*JU103+JV103)*JT$4)))</f>
        <v/>
      </c>
      <c r="JU103" s="98"/>
      <c r="JV103" s="98"/>
      <c r="JW103" s="98"/>
      <c r="JX103" s="96" t="str">
        <f>IF(KA103="","",(IF(JY103=0,JZ103*JX$4,(VLOOKUP(KA103,Dane!$A$2:$B$10,2)+2*JY103+JZ103)*JX$4)))</f>
        <v/>
      </c>
      <c r="JY103" s="98"/>
      <c r="JZ103" s="98"/>
      <c r="KA103" s="98"/>
      <c r="KB103" s="96" t="str">
        <f>IF(KE103="","",(IF(KC103=0,KD103*KB$4,(VLOOKUP(KE103,Dane!$A$2:$B$10,2)+2*KC103+KD103)*KB$4)))</f>
        <v/>
      </c>
      <c r="KC103" s="98"/>
      <c r="KD103" s="98"/>
      <c r="KE103" s="98"/>
      <c r="KF103" s="96" t="str">
        <f>IF(KI103="","",(IF(KG103=0,KH103*KF$4,(VLOOKUP(KI103,Dane!$A$2:$B$10,2)+2*KG103+KH103)*KF$4)))</f>
        <v/>
      </c>
      <c r="KG103" s="98"/>
      <c r="KH103" s="98"/>
      <c r="KI103" s="98"/>
      <c r="KJ103" s="96" t="str">
        <f>IF(KM103="","",(IF(KK103=0,KL103*KJ$4,(VLOOKUP(KM103,Dane!$A$2:$B$10,2)+2*KK103+KL103)*KJ$4)))</f>
        <v/>
      </c>
      <c r="KK103" s="98"/>
      <c r="KL103" s="98"/>
      <c r="KM103" s="98"/>
      <c r="KN103" s="96">
        <f>IF(KQ103="","",(IF(KO103=0,KP103*KN$4,(VLOOKUP(KQ103,Dane!$A$2:$B$10,2)+2*KO103+KP103)*KN$4)))</f>
        <v>17</v>
      </c>
      <c r="KO103" s="99">
        <v>4</v>
      </c>
      <c r="KP103" s="99">
        <v>0</v>
      </c>
      <c r="KQ103" s="99">
        <v>1</v>
      </c>
      <c r="KR103" s="96" t="str">
        <f>IF(KU103="","",(IF(KS103=0,KT103*KR$4,(VLOOKUP(KU103,Dane!$A$2:$B$10,2)+2*KS103+KT103)*KR$4)))</f>
        <v/>
      </c>
      <c r="KS103" s="98"/>
      <c r="KT103" s="98"/>
      <c r="KU103" s="98"/>
      <c r="KV103" s="96" t="str">
        <f>IF(KY103="","",(IF(KW103=0,KX103*KV$4,(VLOOKUP(KY103,Dane!$A$2:$B$10,2)+2*KW103+KX103)*KV$4)))</f>
        <v/>
      </c>
      <c r="KW103" s="98"/>
      <c r="KX103" s="98"/>
      <c r="KY103" s="98"/>
      <c r="KZ103" s="96" t="str">
        <f>IF(LC103="","",(IF(LA103=0,LB103*KZ$4,(VLOOKUP(LC103,Dane!$A$2:$B$10,2)+2*LA103+LB103)*KZ$4)))</f>
        <v/>
      </c>
      <c r="LA103" s="98"/>
      <c r="LB103" s="98"/>
      <c r="LC103" s="98"/>
      <c r="LD103" s="96" t="str">
        <f>IF(LG103="","",(IF(LE103=0,LF103*LD$4,(VLOOKUP(LG103,Dane!$A$2:$B$10,2)+2*LE103+LF103)*LD$4)))</f>
        <v/>
      </c>
      <c r="LE103" s="98"/>
      <c r="LF103" s="98"/>
      <c r="LG103" s="98"/>
      <c r="LH103" s="96" t="str">
        <f>IF(LK103="","",(IF(LI103=0,LJ103*LH$4,(VLOOKUP(LK103,Dane!$A$2:$B$10,2)+2*LI103+LJ103)*LH$4)))</f>
        <v/>
      </c>
      <c r="LI103" s="98"/>
      <c r="LJ103" s="98"/>
      <c r="LK103" s="98"/>
      <c r="LL103" s="96" t="str">
        <f>IF(LO103="","",(IF(LM103=0,LN103*LL$4,(VLOOKUP(LO103,Dane!$A$2:$B$10,2)+2*LM103+LN103)*LL$4)))</f>
        <v/>
      </c>
      <c r="LM103" s="98"/>
      <c r="LN103" s="98"/>
      <c r="LO103" s="98"/>
      <c r="LP103" s="96" t="str">
        <f>IF(LS103="","",(IF(LQ103=0,LR103*LP$4,(VLOOKUP(LS103,Dane!$A$2:$B$10,2)+2*LQ103+LR103)*LP$4)))</f>
        <v/>
      </c>
      <c r="LQ103" s="98"/>
      <c r="LR103" s="98"/>
      <c r="LS103" s="98"/>
      <c r="LT103" s="96" t="str">
        <f>IF(LW103="","",(IF(LU103=0,LV103*LT$4,(VLOOKUP(LW103,Dane!$A$2:$B$10,2)+2*LU103+LV103)*LT$4)))</f>
        <v/>
      </c>
      <c r="LU103" s="98"/>
      <c r="LV103" s="98"/>
      <c r="LW103" s="98"/>
      <c r="LX103" s="96" t="str">
        <f>IF(MA103="","",(IF(LY103=0,LZ103*LX$4,(VLOOKUP(MA103,Dane!$A$2:$B$10,2)+2*LY103+LZ103)*LX$4)))</f>
        <v/>
      </c>
      <c r="LY103" s="98"/>
      <c r="LZ103" s="98"/>
      <c r="MA103" s="98"/>
      <c r="MB103" s="96" t="str">
        <f>IF(ME103="","",(IF(MC103=0,MD103*MB$4,(VLOOKUP(ME103,Dane!$A$2:$B$10,2)+2*MC103+MD103)*MB$4)))</f>
        <v/>
      </c>
      <c r="MC103" s="98"/>
      <c r="MD103" s="98"/>
      <c r="ME103" s="98"/>
      <c r="MF103" s="96" t="str">
        <f>IF(MI103="","",(IF(MG103=0,MH103*MF$4,(VLOOKUP(MI103,Dane!$A$2:$B$10,2)+2*MG103+MH103)*MF$4)))</f>
        <v/>
      </c>
      <c r="MG103" s="98"/>
      <c r="MH103" s="98"/>
      <c r="MI103" s="98"/>
      <c r="MJ103" s="96" t="str">
        <f>IF(MM103="","",(IF(MK103=0,ML103*MJ$4,(VLOOKUP(MM103,Dane!$A$2:$B$10,2)+2*MK103+ML103)*MJ$4)))</f>
        <v/>
      </c>
      <c r="MK103" s="98"/>
      <c r="ML103" s="98"/>
      <c r="MM103" s="98"/>
      <c r="MN103" s="96" t="str">
        <f>IF(MQ103="","",(IF(MO103=0,MP103*MN$4,(VLOOKUP(MQ103,Dane!$A$2:$B$10,2)+2*MO103+MP103)*MN$4)))</f>
        <v/>
      </c>
      <c r="MO103" s="98"/>
      <c r="MP103" s="98"/>
      <c r="MQ103" s="98"/>
      <c r="MR103" s="96" t="str">
        <f>IF(MU103="","",(IF(MS103=0,MT103*MR$4,(VLOOKUP(MU103,Dane!$A$2:$B$10,2)+2*MS103+MT103)*MR$4)))</f>
        <v/>
      </c>
      <c r="MS103" s="98"/>
      <c r="MT103" s="98"/>
      <c r="MU103" s="98"/>
      <c r="MV103" s="96" t="str">
        <f>IF(MY103="","",(IF(MW103=0,MX103*MV$4,(VLOOKUP(MY103,Dane!$A$2:$B$10,2)+2*MW103+MX103)*MV$4)))</f>
        <v/>
      </c>
      <c r="MW103" s="98"/>
      <c r="MX103" s="98"/>
      <c r="MY103" s="98"/>
      <c r="MZ103" s="96" t="str">
        <f>IF(NC103="","",(IF(NA103=0,NB103*MZ$4,(VLOOKUP(NC103,Dane!$A$2:$B$10,2)+2*NA103+NB103)*MZ$4)))</f>
        <v/>
      </c>
      <c r="NA103" s="98"/>
      <c r="NB103" s="98"/>
      <c r="NC103" s="98"/>
      <c r="ND103" s="96" t="str">
        <f>IF(NG103="","",(IF(NE103=0,NF103*ND$4,(VLOOKUP(NG103,Dane!$A$2:$B$10,2)+2*NE103+NF103)*ND$4)))</f>
        <v/>
      </c>
      <c r="NE103" s="98"/>
      <c r="NF103" s="98"/>
      <c r="NG103" s="98"/>
      <c r="NH103" s="96" t="str">
        <f>IF(NK103="","",(IF(NI103=0,NJ103*NH$4,(VLOOKUP(NK103,Dane!$A$2:$B$10,2)+2*NI103+NJ103)*NH$4)))</f>
        <v/>
      </c>
      <c r="NI103" s="98"/>
      <c r="NJ103" s="98"/>
      <c r="NK103" s="98"/>
      <c r="NL103" s="96" t="str">
        <f>IF(NO103="","",(IF(NM103=0,NN103*NL$4,(VLOOKUP(NO103,Dane!$A$2:$B$10,2)+2*NM103+NN103)*NL$4)))</f>
        <v/>
      </c>
      <c r="NM103" s="98"/>
      <c r="NN103" s="98"/>
      <c r="NO103" s="98"/>
      <c r="NP103" s="96" t="str">
        <f>IF(NS103="","",(IF(NQ103=0,NR103*NP$4,(VLOOKUP(NS103,Dane!$A$2:$B$10,2)+2*NQ103+NR103)*NP$4)))</f>
        <v/>
      </c>
      <c r="NQ103" s="98"/>
      <c r="NR103" s="98"/>
      <c r="NS103" s="98"/>
      <c r="NT103" s="96" t="str">
        <f>IF(NW103="","",(IF(NU103=0,NV103*NT$4,(VLOOKUP(NW103,Dane!$A$2:$B$10,2)+2*NU103+NV103)*NT$4)))</f>
        <v/>
      </c>
      <c r="NU103" s="98"/>
      <c r="NV103" s="98"/>
      <c r="NW103" s="98"/>
      <c r="NX103" s="96" t="str">
        <f>IF(OA103="","",(IF(NY103=0,NZ103*NX$4,(VLOOKUP(OA103,Dane!$A$2:$B$10,2)+2*NY103+NZ103)*NX$4)))</f>
        <v/>
      </c>
      <c r="NY103" s="98"/>
      <c r="NZ103" s="98"/>
      <c r="OA103" s="98"/>
      <c r="OB103" s="96" t="str">
        <f>IF(OE103="","",(IF(OC103=0,OD103*OB$4,(VLOOKUP(OE103,Dane!$A$2:$B$10,2)+2*OC103+OD103)*OB$4)))</f>
        <v/>
      </c>
      <c r="OC103" s="98"/>
      <c r="OD103" s="98"/>
      <c r="OE103" s="98"/>
      <c r="OF103" s="96" t="str">
        <f>IF(OI103="","",(IF(OG103=0,OH103*OF$4,(VLOOKUP(OI103,Dane!$A$2:$B$10,2)+2*OG103+OH103)*OF$4)))</f>
        <v/>
      </c>
      <c r="OG103" s="98"/>
      <c r="OH103" s="98"/>
      <c r="OI103" s="98"/>
      <c r="OJ103" s="96" t="str">
        <f>IF(OM103="","",(IF(OK103=0,OL103*OJ$4,(VLOOKUP(OM103,Dane!$A$2:$B$10,2)+2*OK103+OL103)*OJ$4)))</f>
        <v/>
      </c>
      <c r="OK103" s="98"/>
      <c r="OL103" s="98"/>
      <c r="OM103" s="98"/>
      <c r="ON103" s="96" t="str">
        <f>IF(OQ103="","",(IF(OO103=0,OP103*ON$4,(VLOOKUP(OQ103,Dane!$A$2:$B$10,2)+2*OO103+OP103)*ON$4)))</f>
        <v/>
      </c>
      <c r="OO103" s="98"/>
      <c r="OP103" s="98"/>
      <c r="OQ103" s="98"/>
      <c r="OR103" s="96" t="str">
        <f>IF(OU103="","",(IF(OS103=0,OT103*OR$4,(VLOOKUP(OU103,Dane!$A$2:$B$10,2)+2*OS103+OT103)*OR$4)))</f>
        <v/>
      </c>
      <c r="OS103" s="98"/>
      <c r="OT103" s="98"/>
      <c r="OU103" s="112"/>
    </row>
    <row r="104" spans="1:411" x14ac:dyDescent="0.25">
      <c r="A104" s="70">
        <f t="shared" si="433"/>
        <v>99</v>
      </c>
      <c r="B104" s="83" t="s">
        <v>233</v>
      </c>
      <c r="C104" s="63">
        <v>2007</v>
      </c>
      <c r="D104" s="64" t="str">
        <f>VLOOKUP(C104,Dane!$A$17:$B$34,2)</f>
        <v>funny młodszy</v>
      </c>
      <c r="E104" s="65">
        <f t="shared" si="434"/>
        <v>35</v>
      </c>
      <c r="F104" s="66">
        <f t="shared" si="517"/>
        <v>19</v>
      </c>
      <c r="G104" s="66">
        <f t="shared" si="517"/>
        <v>12</v>
      </c>
      <c r="H104" s="66">
        <f t="shared" si="517"/>
        <v>4</v>
      </c>
      <c r="I104" s="66" t="str">
        <f t="shared" si="517"/>
        <v/>
      </c>
      <c r="J104" s="66" t="str">
        <f t="shared" si="517"/>
        <v/>
      </c>
      <c r="K104" s="66" t="str">
        <f t="shared" si="517"/>
        <v/>
      </c>
      <c r="L104" s="66" t="str">
        <f t="shared" si="517"/>
        <v/>
      </c>
      <c r="M104" s="66" t="str">
        <f t="shared" si="517"/>
        <v/>
      </c>
      <c r="N104" s="66" t="str">
        <f t="shared" si="517"/>
        <v/>
      </c>
      <c r="O104" s="72" t="str">
        <f t="shared" si="517"/>
        <v/>
      </c>
      <c r="P104" s="67">
        <f t="shared" si="435"/>
        <v>3</v>
      </c>
      <c r="Q104" s="69" t="str">
        <f t="shared" si="436"/>
        <v/>
      </c>
      <c r="R104" s="69" t="str">
        <f t="shared" si="437"/>
        <v/>
      </c>
      <c r="S104" s="69" t="str">
        <f t="shared" si="438"/>
        <v/>
      </c>
      <c r="T104" s="69" t="str">
        <f t="shared" si="439"/>
        <v/>
      </c>
      <c r="U104" s="69" t="str">
        <f t="shared" si="440"/>
        <v/>
      </c>
      <c r="V104" s="69" t="str">
        <f t="shared" si="441"/>
        <v/>
      </c>
      <c r="W104" s="69" t="str">
        <f t="shared" si="442"/>
        <v/>
      </c>
      <c r="X104" s="69" t="str">
        <f t="shared" si="443"/>
        <v/>
      </c>
      <c r="Y104" s="69" t="str">
        <f t="shared" si="444"/>
        <v/>
      </c>
      <c r="Z104" s="69" t="str">
        <f t="shared" si="445"/>
        <v/>
      </c>
      <c r="AA104" s="69" t="str">
        <f t="shared" si="446"/>
        <v/>
      </c>
      <c r="AB104" s="69" t="str">
        <f t="shared" si="447"/>
        <v/>
      </c>
      <c r="AC104" s="69" t="str">
        <f t="shared" si="448"/>
        <v/>
      </c>
      <c r="AD104" s="69" t="str">
        <f t="shared" si="449"/>
        <v/>
      </c>
      <c r="AE104" s="69" t="str">
        <f t="shared" si="450"/>
        <v/>
      </c>
      <c r="AF104" s="69" t="str">
        <f t="shared" si="451"/>
        <v/>
      </c>
      <c r="AG104" s="69" t="str">
        <f t="shared" si="452"/>
        <v/>
      </c>
      <c r="AH104" s="69" t="str">
        <f t="shared" si="453"/>
        <v/>
      </c>
      <c r="AI104" s="69" t="str">
        <f t="shared" si="454"/>
        <v/>
      </c>
      <c r="AJ104" s="69" t="str">
        <f t="shared" si="455"/>
        <v/>
      </c>
      <c r="AK104" s="69" t="str">
        <f t="shared" si="456"/>
        <v/>
      </c>
      <c r="AL104" s="69" t="str">
        <f t="shared" si="457"/>
        <v/>
      </c>
      <c r="AM104" s="69">
        <f t="shared" si="458"/>
        <v>19</v>
      </c>
      <c r="AN104" s="69" t="str">
        <f t="shared" si="459"/>
        <v/>
      </c>
      <c r="AO104" s="69" t="str">
        <f t="shared" si="460"/>
        <v/>
      </c>
      <c r="AP104" s="69" t="str">
        <f t="shared" si="461"/>
        <v/>
      </c>
      <c r="AQ104" s="69" t="str">
        <f t="shared" si="462"/>
        <v/>
      </c>
      <c r="AR104" s="69" t="str">
        <f t="shared" si="463"/>
        <v/>
      </c>
      <c r="AS104" s="69" t="str">
        <f t="shared" si="464"/>
        <v/>
      </c>
      <c r="AT104" s="69" t="str">
        <f t="shared" si="465"/>
        <v/>
      </c>
      <c r="AU104" s="69" t="str">
        <f t="shared" si="466"/>
        <v/>
      </c>
      <c r="AV104" s="69" t="str">
        <f t="shared" si="467"/>
        <v/>
      </c>
      <c r="AW104" s="69" t="str">
        <f t="shared" si="468"/>
        <v/>
      </c>
      <c r="AX104" s="69" t="str">
        <f t="shared" si="469"/>
        <v/>
      </c>
      <c r="AY104" s="69" t="str">
        <f t="shared" si="470"/>
        <v/>
      </c>
      <c r="AZ104" s="69" t="str">
        <f t="shared" si="471"/>
        <v/>
      </c>
      <c r="BA104" s="69" t="str">
        <f t="shared" si="472"/>
        <v/>
      </c>
      <c r="BB104" s="69" t="str">
        <f t="shared" si="473"/>
        <v/>
      </c>
      <c r="BC104" s="69" t="str">
        <f t="shared" si="474"/>
        <v/>
      </c>
      <c r="BD104" s="69" t="str">
        <f t="shared" si="475"/>
        <v/>
      </c>
      <c r="BE104" s="69" t="str">
        <f t="shared" si="476"/>
        <v/>
      </c>
      <c r="BF104" s="69" t="str">
        <f t="shared" si="477"/>
        <v/>
      </c>
      <c r="BG104" s="69" t="str">
        <f t="shared" si="478"/>
        <v/>
      </c>
      <c r="BH104" s="69" t="str">
        <f t="shared" si="479"/>
        <v/>
      </c>
      <c r="BI104" s="69" t="str">
        <f t="shared" si="480"/>
        <v/>
      </c>
      <c r="BJ104" s="69" t="str">
        <f t="shared" si="481"/>
        <v/>
      </c>
      <c r="BK104" s="69" t="str">
        <f t="shared" si="482"/>
        <v/>
      </c>
      <c r="BL104" s="69" t="str">
        <f t="shared" si="483"/>
        <v/>
      </c>
      <c r="BM104" s="69" t="str">
        <f t="shared" si="484"/>
        <v/>
      </c>
      <c r="BN104" s="69" t="str">
        <f t="shared" si="485"/>
        <v/>
      </c>
      <c r="BO104" s="69" t="str">
        <f t="shared" si="486"/>
        <v/>
      </c>
      <c r="BP104" s="69" t="str">
        <f t="shared" si="487"/>
        <v/>
      </c>
      <c r="BQ104" s="69" t="str">
        <f t="shared" si="488"/>
        <v/>
      </c>
      <c r="BR104" s="69" t="str">
        <f t="shared" si="489"/>
        <v/>
      </c>
      <c r="BS104" s="69" t="str">
        <f t="shared" si="490"/>
        <v/>
      </c>
      <c r="BT104" s="69" t="str">
        <f t="shared" si="491"/>
        <v/>
      </c>
      <c r="BU104" s="69" t="str">
        <f t="shared" si="492"/>
        <v/>
      </c>
      <c r="BV104" s="69" t="str">
        <f t="shared" si="493"/>
        <v/>
      </c>
      <c r="BW104" s="69" t="str">
        <f t="shared" si="494"/>
        <v/>
      </c>
      <c r="BX104" s="69" t="str">
        <f t="shared" si="495"/>
        <v/>
      </c>
      <c r="BY104" s="69" t="str">
        <f t="shared" si="496"/>
        <v/>
      </c>
      <c r="BZ104" s="69" t="str">
        <f t="shared" si="497"/>
        <v/>
      </c>
      <c r="CA104" s="69" t="str">
        <f t="shared" si="498"/>
        <v/>
      </c>
      <c r="CB104" s="69" t="str">
        <f t="shared" si="499"/>
        <v/>
      </c>
      <c r="CC104" s="69" t="str">
        <f t="shared" si="500"/>
        <v/>
      </c>
      <c r="CD104" s="69" t="str">
        <f t="shared" si="501"/>
        <v/>
      </c>
      <c r="CE104" s="69" t="str">
        <f t="shared" si="502"/>
        <v/>
      </c>
      <c r="CF104" s="69" t="str">
        <f t="shared" si="503"/>
        <v/>
      </c>
      <c r="CG104" s="69" t="str">
        <f t="shared" si="504"/>
        <v/>
      </c>
      <c r="CH104" s="69" t="str">
        <f t="shared" si="505"/>
        <v/>
      </c>
      <c r="CI104" s="69" t="str">
        <f t="shared" si="506"/>
        <v/>
      </c>
      <c r="CJ104" s="69" t="str">
        <f t="shared" si="507"/>
        <v/>
      </c>
      <c r="CK104" s="69">
        <f t="shared" si="508"/>
        <v>12</v>
      </c>
      <c r="CL104" s="69" t="str">
        <f t="shared" si="509"/>
        <v/>
      </c>
      <c r="CM104" s="69">
        <f t="shared" si="510"/>
        <v>4</v>
      </c>
      <c r="CN104" s="69" t="str">
        <f t="shared" si="511"/>
        <v/>
      </c>
      <c r="CO104" s="69" t="str">
        <f t="shared" si="512"/>
        <v/>
      </c>
      <c r="CP104" s="69" t="str">
        <f t="shared" si="513"/>
        <v/>
      </c>
      <c r="CQ104" s="94" t="str">
        <f t="shared" si="514"/>
        <v/>
      </c>
      <c r="CR104" s="111" t="str">
        <f>IF(CU104="","",(IF(CS104=0,CT104*CR$4,(VLOOKUP(CU104,Dane!$A$2:$B$10,2)+2*CS104+CT104)*CR$4)))</f>
        <v/>
      </c>
      <c r="CS104" s="98"/>
      <c r="CT104" s="98"/>
      <c r="CU104" s="98"/>
      <c r="CV104" s="96" t="str">
        <f>IF(CY104="","",(IF(CW104=0,CX104*CV$4,(VLOOKUP(CY104,Dane!$A$2:$B$10,2)+2*CW104+CX104)*CV$4)))</f>
        <v/>
      </c>
      <c r="CW104" s="98"/>
      <c r="CX104" s="98"/>
      <c r="CY104" s="98"/>
      <c r="CZ104" s="96" t="str">
        <f>IF(DC104="","",(IF(DA104=0,DB104*CZ$4,(VLOOKUP(DC104,Dane!$A$2:$B$10,2)+2*DA104+DB104)*CZ$4)))</f>
        <v/>
      </c>
      <c r="DA104" s="98"/>
      <c r="DB104" s="98"/>
      <c r="DC104" s="98"/>
      <c r="DD104" s="96" t="str">
        <f>IF(DG104="","",(IF(DE104=0,DF104*DD$4,(VLOOKUP(DG104,Dane!$A$2:$B$10,2)+2*DE104+DF104)*DD$4)))</f>
        <v/>
      </c>
      <c r="DE104" s="98"/>
      <c r="DF104" s="98"/>
      <c r="DG104" s="98"/>
      <c r="DH104" s="96" t="str">
        <f>IF(DK104="","",(IF(DI104=0,DJ104*DH$4,(VLOOKUP(DK104,Dane!$A$2:$B$10,2)+2*DI104+DJ104)*DH$4)))</f>
        <v/>
      </c>
      <c r="DI104" s="98"/>
      <c r="DJ104" s="98"/>
      <c r="DK104" s="98"/>
      <c r="DL104" s="96" t="str">
        <f>IF(DO104="","",(IF(DM104=0,DN104*DL$4,(VLOOKUP(DO104,Dane!$A$2:$B$10,2)+2*DM104+DN104)*DL$4)))</f>
        <v/>
      </c>
      <c r="DM104" s="98"/>
      <c r="DN104" s="98"/>
      <c r="DO104" s="98"/>
      <c r="DP104" s="96" t="str">
        <f>IF(DS104="","",(IF(DQ104=0,DR104*DP$4,(VLOOKUP(DS104,Dane!$A$2:$B$10,2)+2*DQ104+DR104)*DP$4)))</f>
        <v/>
      </c>
      <c r="DQ104" s="98"/>
      <c r="DR104" s="98"/>
      <c r="DS104" s="98"/>
      <c r="DT104" s="96" t="str">
        <f>IF(DW104="","",(IF(DU104=0,DV104*DT$4,(VLOOKUP(DW104,Dane!$A$2:$B$10,2)+2*DU104+DV104)*DT$4)))</f>
        <v/>
      </c>
      <c r="DU104" s="98"/>
      <c r="DV104" s="98"/>
      <c r="DW104" s="98"/>
      <c r="DX104" s="96" t="str">
        <f>IF(EA104="","",(IF(DY104=0,DZ104*DX$4,(VLOOKUP(EA104,Dane!$A$2:$B$10,2)+2*DY104+DZ104)*DX$4)))</f>
        <v/>
      </c>
      <c r="DY104" s="98"/>
      <c r="DZ104" s="98"/>
      <c r="EA104" s="98"/>
      <c r="EB104" s="96" t="str">
        <f>IF(EE104="","",(IF(EC104=0,ED104*EB$4,(VLOOKUP(EE104,Dane!$A$2:$B$10,2)+2*EC104+ED104)*EB$4)))</f>
        <v/>
      </c>
      <c r="EC104" s="98"/>
      <c r="ED104" s="98"/>
      <c r="EE104" s="98"/>
      <c r="EF104" s="96" t="str">
        <f>IF(EI104="","",(IF(EG104=0,EH104*EF$4,(VLOOKUP(EI104,Dane!$A$2:$B$10,2)+2*EG104+EH104)*EF$4)))</f>
        <v/>
      </c>
      <c r="EG104" s="98"/>
      <c r="EH104" s="98"/>
      <c r="EI104" s="98"/>
      <c r="EJ104" s="96" t="str">
        <f>IF(EM104="","",(IF(EK104=0,EL104*EJ$4,(VLOOKUP(EM104,Dane!$A$2:$B$10,2)+2*EK104+EL104)*EJ$4)))</f>
        <v/>
      </c>
      <c r="EK104" s="98"/>
      <c r="EL104" s="98"/>
      <c r="EM104" s="98"/>
      <c r="EN104" s="96" t="str">
        <f>IF(EQ104="","",(IF(EO104=0,EP104*EN$4,(VLOOKUP(EQ104,Dane!$A$2:$B$10,2)+2*EO104+EP104)*EN$4)))</f>
        <v/>
      </c>
      <c r="EO104" s="98"/>
      <c r="EP104" s="98"/>
      <c r="EQ104" s="98"/>
      <c r="ER104" s="96" t="str">
        <f>IF(EU104="","",(IF(ES104=0,ET104*ER$4,(VLOOKUP(EU104,Dane!$A$2:$B$10,2)+2*ES104+ET104)*ER$4)))</f>
        <v/>
      </c>
      <c r="ES104" s="98"/>
      <c r="ET104" s="98"/>
      <c r="EU104" s="98"/>
      <c r="EV104" s="96" t="str">
        <f>IF(EY104="","",(IF(EW104=0,EX104*EV$4,(VLOOKUP(EY104,Dane!$A$2:$B$10,2)+2*EW104+EX104)*EV$4)))</f>
        <v/>
      </c>
      <c r="EW104" s="98"/>
      <c r="EX104" s="98"/>
      <c r="EY104" s="98"/>
      <c r="EZ104" s="96" t="str">
        <f>IF(FC104="","",(IF(FA104=0,FB104*EZ$4,(VLOOKUP(FC104,Dane!$A$2:$B$10,2)+2*FA104+FB104)*EZ$4)))</f>
        <v/>
      </c>
      <c r="FA104" s="98"/>
      <c r="FB104" s="98"/>
      <c r="FC104" s="98"/>
      <c r="FD104" s="96" t="str">
        <f>IF(FG104="","",(IF(FE104=0,FF104*FD$4,(VLOOKUP(FG104,Dane!$A$2:$B$10,2)+2*FE104+FF104)*FD$4)))</f>
        <v/>
      </c>
      <c r="FE104" s="98"/>
      <c r="FF104" s="98"/>
      <c r="FG104" s="98"/>
      <c r="FH104" s="96" t="str">
        <f>IF(FK104="","",(IF(FI104=0,FJ104*FH$4,(VLOOKUP(FK104,Dane!$A$2:$B$10,2)+2*FI104+FJ104)*FH$4)))</f>
        <v/>
      </c>
      <c r="FI104" s="98"/>
      <c r="FJ104" s="98"/>
      <c r="FK104" s="98"/>
      <c r="FL104" s="96" t="str">
        <f>IF(FO104="","",(IF(FM104=0,FN104*FL$4,(VLOOKUP(FO104,Dane!$A$2:$B$10,2)+2*FM104+FN104)*FL$4)))</f>
        <v/>
      </c>
      <c r="FM104" s="98"/>
      <c r="FN104" s="98"/>
      <c r="FO104" s="98"/>
      <c r="FP104" s="96" t="str">
        <f>IF(FS104="","",(IF(FQ104=0,FR104*FP$4,(VLOOKUP(FS104,Dane!$A$2:$B$10,2)+2*FQ104+FR104)*FP$4)))</f>
        <v/>
      </c>
      <c r="FQ104" s="98"/>
      <c r="FR104" s="98"/>
      <c r="FS104" s="98"/>
      <c r="FT104" s="96" t="str">
        <f>IF(FW104="","",(IF(FU104=0,FV104*FT$4,(VLOOKUP(FW104,Dane!$A$2:$B$10,2)+2*FU104+FV104)*FT$4)))</f>
        <v/>
      </c>
      <c r="FU104" s="98"/>
      <c r="FV104" s="98"/>
      <c r="FW104" s="98"/>
      <c r="FX104" s="96" t="str">
        <f>IF(GA104="","",(IF(FY104=0,FZ104*FX$4,(VLOOKUP(GA104,Dane!$A$2:$B$10,2)+2*FY104+FZ104)*FX$4)))</f>
        <v/>
      </c>
      <c r="FY104" s="98"/>
      <c r="FZ104" s="98"/>
      <c r="GA104" s="98"/>
      <c r="GB104" s="96">
        <f>IF(GE104="","",(IF(GC104=0,GD104*GB$4,(VLOOKUP(GE104,Dane!$A$2:$B$10,2)+2*GC104+GD104)*GB$4)))</f>
        <v>19</v>
      </c>
      <c r="GC104" s="99">
        <v>1</v>
      </c>
      <c r="GD104" s="99">
        <v>2</v>
      </c>
      <c r="GE104" s="99">
        <v>3</v>
      </c>
      <c r="GF104" s="96" t="str">
        <f>IF(GI104="","",(IF(GG104=0,GH104*GF$4,(VLOOKUP(GI104,Dane!$A$2:$B$10,2)+2*GG104+GH104)*GF$4)))</f>
        <v/>
      </c>
      <c r="GG104" s="98"/>
      <c r="GH104" s="98"/>
      <c r="GI104" s="98"/>
      <c r="GJ104" s="96" t="str">
        <f>IF(GM104="","",(IF(GK104=0,GL104*GJ$4,(VLOOKUP(GM104,Dane!$A$2:$B$10,2)+2*GK104+GL104)*GJ$4)))</f>
        <v/>
      </c>
      <c r="GK104" s="98"/>
      <c r="GL104" s="98"/>
      <c r="GM104" s="98"/>
      <c r="GN104" s="96" t="str">
        <f>IF(GQ104="","",(IF(GO104=0,GP104*GN$4,(VLOOKUP(GQ104,Dane!$A$2:$B$10,2)+2*GO104+GP104)*GN$4)))</f>
        <v/>
      </c>
      <c r="GO104" s="98"/>
      <c r="GP104" s="98"/>
      <c r="GQ104" s="98"/>
      <c r="GR104" s="96" t="str">
        <f>IF(GU104="","",(IF(GS104=0,GT104*GR$4,(VLOOKUP(GU104,Dane!$A$2:$B$10,2)+2*GS104+GT104)*GR$4)))</f>
        <v/>
      </c>
      <c r="GS104" s="98"/>
      <c r="GT104" s="98"/>
      <c r="GU104" s="98"/>
      <c r="GV104" s="96" t="str">
        <f>IF(GY104="","",(IF(GW104=0,GX104*GV$4,(VLOOKUP(GY104,Dane!$A$2:$B$10,2)+2*GW104+GX104)*GV$4)))</f>
        <v/>
      </c>
      <c r="GW104" s="98"/>
      <c r="GX104" s="98"/>
      <c r="GY104" s="98"/>
      <c r="GZ104" s="96" t="str">
        <f>IF(HC104="","",(IF(HA104=0,HB104*GZ$4,(VLOOKUP(HC104,Dane!$A$2:$B$10,2)+2*HA104+HB104)*GZ$4)))</f>
        <v/>
      </c>
      <c r="HA104" s="98"/>
      <c r="HB104" s="98"/>
      <c r="HC104" s="98"/>
      <c r="HD104" s="96" t="str">
        <f>IF(HG104="","",(IF(HE104=0,HF104*HD$4,(VLOOKUP(HG104,Dane!$A$2:$B$10,2)+2*HE104+HF104)*HD$4)))</f>
        <v/>
      </c>
      <c r="HE104" s="98"/>
      <c r="HF104" s="98"/>
      <c r="HG104" s="98"/>
      <c r="HH104" s="96" t="str">
        <f>IF(HK104="","",(IF(HI104=0,HJ104*HH$4,(VLOOKUP(HK104,Dane!$A$2:$B$10,2)+2*HI104+HJ104)*HH$4)))</f>
        <v/>
      </c>
      <c r="HI104" s="98"/>
      <c r="HJ104" s="98"/>
      <c r="HK104" s="98"/>
      <c r="HL104" s="96" t="str">
        <f>IF(HO104="","",(IF(HM104=0,HN104*HL$4,(VLOOKUP(HO104,Dane!$A$2:$B$10,2)+2*HM104+HN104)*HL$4)))</f>
        <v/>
      </c>
      <c r="HM104" s="98"/>
      <c r="HN104" s="98"/>
      <c r="HO104" s="98"/>
      <c r="HP104" s="96" t="str">
        <f>IF(HS104="","",(IF(HQ104=0,HR104*HP$4,(VLOOKUP(HS104,Dane!$A$2:$B$10,2)+2*HQ104+HR104)*HP$4)))</f>
        <v/>
      </c>
      <c r="HQ104" s="98"/>
      <c r="HR104" s="98"/>
      <c r="HS104" s="98"/>
      <c r="HT104" s="96" t="str">
        <f>IF(HW104="","",(IF(HU104=0,HV104*HT$4,(VLOOKUP(HW104,Dane!$A$2:$B$10,2)+2*HU104+HV104)*HT$4)))</f>
        <v/>
      </c>
      <c r="HU104" s="98"/>
      <c r="HV104" s="98"/>
      <c r="HW104" s="98"/>
      <c r="HX104" s="96" t="str">
        <f>IF(IA104="","",(IF(HY104=0,HZ104*HX$4,(VLOOKUP(IA104,Dane!$A$2:$B$10,2)+2*HY104+HZ104)*HX$4)))</f>
        <v/>
      </c>
      <c r="HY104" s="98"/>
      <c r="HZ104" s="98"/>
      <c r="IA104" s="98"/>
      <c r="IB104" s="96" t="str">
        <f>IF(IE104="","",(IF(IC104=0,ID104*IB$4,(VLOOKUP(IE104,Dane!$A$2:$B$10,2)+2*IC104+ID104)*IB$4)))</f>
        <v/>
      </c>
      <c r="IC104" s="98"/>
      <c r="ID104" s="98"/>
      <c r="IE104" s="98"/>
      <c r="IF104" s="96" t="str">
        <f>IF(II104="","",(IF(IG104=0,IH104*IF$4,(VLOOKUP(II104,Dane!$A$2:$B$10,2)+2*IG104+IH104)*IF$4)))</f>
        <v/>
      </c>
      <c r="IG104" s="98"/>
      <c r="IH104" s="98"/>
      <c r="II104" s="98"/>
      <c r="IJ104" s="96" t="str">
        <f>IF(IM104="","",(IF(IK104=0,IL104*IJ$4,(VLOOKUP(IM104,Dane!$A$2:$B$10,2)+2*IK104+IL104)*IJ$4)))</f>
        <v/>
      </c>
      <c r="IK104" s="98"/>
      <c r="IL104" s="98"/>
      <c r="IM104" s="98"/>
      <c r="IN104" s="96" t="str">
        <f>IF(IQ104="","",(IF(IO104=0,IP104*IN$4,(VLOOKUP(IQ104,Dane!$A$2:$B$10,2)+2*IO104+IP104)*IN$4)))</f>
        <v/>
      </c>
      <c r="IO104" s="98"/>
      <c r="IP104" s="98"/>
      <c r="IQ104" s="98"/>
      <c r="IR104" s="96" t="str">
        <f>IF(IU104="","",(IF(IS104=0,IT104*IR$4,(VLOOKUP(IU104,Dane!$A$2:$B$10,2)+2*IS104+IT104)*IR$4)))</f>
        <v/>
      </c>
      <c r="IS104" s="98"/>
      <c r="IT104" s="98"/>
      <c r="IU104" s="98"/>
      <c r="IV104" s="96" t="str">
        <f>IF(IY104="","",(IF(IW104=0,IX104*IV$4,(VLOOKUP(IY104,Dane!$A$2:$B$10,2)+2*IW104+IX104)*IV$4)))</f>
        <v/>
      </c>
      <c r="IW104" s="98"/>
      <c r="IX104" s="98"/>
      <c r="IY104" s="98"/>
      <c r="IZ104" s="96" t="str">
        <f>IF(JC104="","",(IF(JA104=0,JB104*IZ$4,(VLOOKUP(JC104,Dane!$A$2:$B$10,2)+2*JA104+JB104)*IZ$4)))</f>
        <v/>
      </c>
      <c r="JA104" s="98"/>
      <c r="JB104" s="98"/>
      <c r="JC104" s="98"/>
      <c r="JD104" s="96" t="str">
        <f>IF(JG104="","",(IF(JE104=0,JF104*JD$4,(VLOOKUP(JG104,Dane!$A$2:$B$10,2)+2*JE104+JF104)*JD$4)))</f>
        <v/>
      </c>
      <c r="JE104" s="98"/>
      <c r="JF104" s="98"/>
      <c r="JG104" s="98"/>
      <c r="JH104" s="96" t="str">
        <f>IF(JK104="","",(IF(JI104=0,JJ104*JH$4,(VLOOKUP(JK104,Dane!$A$2:$B$10,2)+2*JI104+JJ104)*JH$4)))</f>
        <v/>
      </c>
      <c r="JI104" s="98"/>
      <c r="JJ104" s="98"/>
      <c r="JK104" s="98"/>
      <c r="JL104" s="96" t="str">
        <f>IF(JO104="","",(IF(JM104=0,JN104*JL$4,(VLOOKUP(JO104,Dane!$A$2:$B$10,2)+2*JM104+JN104)*JL$4)))</f>
        <v/>
      </c>
      <c r="JM104" s="98"/>
      <c r="JN104" s="98"/>
      <c r="JO104" s="98"/>
      <c r="JP104" s="96" t="str">
        <f>IF(JS104="","",(IF(JQ104=0,JR104*JP$4,(VLOOKUP(JS104,Dane!$A$2:$B$10,2)+2*JQ104+JR104)*JP$4)))</f>
        <v/>
      </c>
      <c r="JQ104" s="98"/>
      <c r="JR104" s="98"/>
      <c r="JS104" s="98"/>
      <c r="JT104" s="96" t="str">
        <f>IF(JW104="","",(IF(JU104=0,JV104*JT$4,(VLOOKUP(JW104,Dane!$A$2:$B$10,2)+2*JU104+JV104)*JT$4)))</f>
        <v/>
      </c>
      <c r="JU104" s="98"/>
      <c r="JV104" s="98"/>
      <c r="JW104" s="98"/>
      <c r="JX104" s="96" t="str">
        <f>IF(KA104="","",(IF(JY104=0,JZ104*JX$4,(VLOOKUP(KA104,Dane!$A$2:$B$10,2)+2*JY104+JZ104)*JX$4)))</f>
        <v/>
      </c>
      <c r="JY104" s="98"/>
      <c r="JZ104" s="98"/>
      <c r="KA104" s="98"/>
      <c r="KB104" s="96" t="str">
        <f>IF(KE104="","",(IF(KC104=0,KD104*KB$4,(VLOOKUP(KE104,Dane!$A$2:$B$10,2)+2*KC104+KD104)*KB$4)))</f>
        <v/>
      </c>
      <c r="KC104" s="98"/>
      <c r="KD104" s="98"/>
      <c r="KE104" s="98"/>
      <c r="KF104" s="96" t="str">
        <f>IF(KI104="","",(IF(KG104=0,KH104*KF$4,(VLOOKUP(KI104,Dane!$A$2:$B$10,2)+2*KG104+KH104)*KF$4)))</f>
        <v/>
      </c>
      <c r="KG104" s="98"/>
      <c r="KH104" s="98"/>
      <c r="KI104" s="98"/>
      <c r="KJ104" s="96" t="str">
        <f>IF(KM104="","",(IF(KK104=0,KL104*KJ$4,(VLOOKUP(KM104,Dane!$A$2:$B$10,2)+2*KK104+KL104)*KJ$4)))</f>
        <v/>
      </c>
      <c r="KK104" s="98"/>
      <c r="KL104" s="98"/>
      <c r="KM104" s="98"/>
      <c r="KN104" s="96" t="str">
        <f>IF(KQ104="","",(IF(KO104=0,KP104*KN$4,(VLOOKUP(KQ104,Dane!$A$2:$B$10,2)+2*KO104+KP104)*KN$4)))</f>
        <v/>
      </c>
      <c r="KO104" s="98"/>
      <c r="KP104" s="98"/>
      <c r="KQ104" s="98"/>
      <c r="KR104" s="96" t="str">
        <f>IF(KU104="","",(IF(KS104=0,KT104*KR$4,(VLOOKUP(KU104,Dane!$A$2:$B$10,2)+2*KS104+KT104)*KR$4)))</f>
        <v/>
      </c>
      <c r="KS104" s="98"/>
      <c r="KT104" s="98"/>
      <c r="KU104" s="98"/>
      <c r="KV104" s="96" t="str">
        <f>IF(KY104="","",(IF(KW104=0,KX104*KV$4,(VLOOKUP(KY104,Dane!$A$2:$B$10,2)+2*KW104+KX104)*KV$4)))</f>
        <v/>
      </c>
      <c r="KW104" s="98"/>
      <c r="KX104" s="98"/>
      <c r="KY104" s="98"/>
      <c r="KZ104" s="96" t="str">
        <f>IF(LC104="","",(IF(LA104=0,LB104*KZ$4,(VLOOKUP(LC104,Dane!$A$2:$B$10,2)+2*LA104+LB104)*KZ$4)))</f>
        <v/>
      </c>
      <c r="LA104" s="98"/>
      <c r="LB104" s="98"/>
      <c r="LC104" s="98"/>
      <c r="LD104" s="96" t="str">
        <f>IF(LG104="","",(IF(LE104=0,LF104*LD$4,(VLOOKUP(LG104,Dane!$A$2:$B$10,2)+2*LE104+LF104)*LD$4)))</f>
        <v/>
      </c>
      <c r="LE104" s="98"/>
      <c r="LF104" s="98"/>
      <c r="LG104" s="98"/>
      <c r="LH104" s="96" t="str">
        <f>IF(LK104="","",(IF(LI104=0,LJ104*LH$4,(VLOOKUP(LK104,Dane!$A$2:$B$10,2)+2*LI104+LJ104)*LH$4)))</f>
        <v/>
      </c>
      <c r="LI104" s="98"/>
      <c r="LJ104" s="98"/>
      <c r="LK104" s="98"/>
      <c r="LL104" s="96" t="str">
        <f>IF(LO104="","",(IF(LM104=0,LN104*LL$4,(VLOOKUP(LO104,Dane!$A$2:$B$10,2)+2*LM104+LN104)*LL$4)))</f>
        <v/>
      </c>
      <c r="LM104" s="98"/>
      <c r="LN104" s="98"/>
      <c r="LO104" s="98"/>
      <c r="LP104" s="96" t="str">
        <f>IF(LS104="","",(IF(LQ104=0,LR104*LP$4,(VLOOKUP(LS104,Dane!$A$2:$B$10,2)+2*LQ104+LR104)*LP$4)))</f>
        <v/>
      </c>
      <c r="LQ104" s="98"/>
      <c r="LR104" s="98"/>
      <c r="LS104" s="98"/>
      <c r="LT104" s="96" t="str">
        <f>IF(LW104="","",(IF(LU104=0,LV104*LT$4,(VLOOKUP(LW104,Dane!$A$2:$B$10,2)+2*LU104+LV104)*LT$4)))</f>
        <v/>
      </c>
      <c r="LU104" s="98"/>
      <c r="LV104" s="98"/>
      <c r="LW104" s="98"/>
      <c r="LX104" s="96" t="str">
        <f>IF(MA104="","",(IF(LY104=0,LZ104*LX$4,(VLOOKUP(MA104,Dane!$A$2:$B$10,2)+2*LY104+LZ104)*LX$4)))</f>
        <v/>
      </c>
      <c r="LY104" s="98"/>
      <c r="LZ104" s="98"/>
      <c r="MA104" s="98"/>
      <c r="MB104" s="96" t="str">
        <f>IF(ME104="","",(IF(MC104=0,MD104*MB$4,(VLOOKUP(ME104,Dane!$A$2:$B$10,2)+2*MC104+MD104)*MB$4)))</f>
        <v/>
      </c>
      <c r="MC104" s="98"/>
      <c r="MD104" s="98"/>
      <c r="ME104" s="98"/>
      <c r="MF104" s="96" t="str">
        <f>IF(MI104="","",(IF(MG104=0,MH104*MF$4,(VLOOKUP(MI104,Dane!$A$2:$B$10,2)+2*MG104+MH104)*MF$4)))</f>
        <v/>
      </c>
      <c r="MG104" s="98"/>
      <c r="MH104" s="98"/>
      <c r="MI104" s="98"/>
      <c r="MJ104" s="96" t="str">
        <f>IF(MM104="","",(IF(MK104=0,ML104*MJ$4,(VLOOKUP(MM104,Dane!$A$2:$B$10,2)+2*MK104+ML104)*MJ$4)))</f>
        <v/>
      </c>
      <c r="MK104" s="98"/>
      <c r="ML104" s="98"/>
      <c r="MM104" s="98"/>
      <c r="MN104" s="96" t="str">
        <f>IF(MQ104="","",(IF(MO104=0,MP104*MN$4,(VLOOKUP(MQ104,Dane!$A$2:$B$10,2)+2*MO104+MP104)*MN$4)))</f>
        <v/>
      </c>
      <c r="MO104" s="98"/>
      <c r="MP104" s="98"/>
      <c r="MQ104" s="98"/>
      <c r="MR104" s="96" t="str">
        <f>IF(MU104="","",(IF(MS104=0,MT104*MR$4,(VLOOKUP(MU104,Dane!$A$2:$B$10,2)+2*MS104+MT104)*MR$4)))</f>
        <v/>
      </c>
      <c r="MS104" s="98"/>
      <c r="MT104" s="98"/>
      <c r="MU104" s="98"/>
      <c r="MV104" s="96" t="str">
        <f>IF(MY104="","",(IF(MW104=0,MX104*MV$4,(VLOOKUP(MY104,Dane!$A$2:$B$10,2)+2*MW104+MX104)*MV$4)))</f>
        <v/>
      </c>
      <c r="MW104" s="98"/>
      <c r="MX104" s="98"/>
      <c r="MY104" s="98"/>
      <c r="MZ104" s="96" t="str">
        <f>IF(NC104="","",(IF(NA104=0,NB104*MZ$4,(VLOOKUP(NC104,Dane!$A$2:$B$10,2)+2*NA104+NB104)*MZ$4)))</f>
        <v/>
      </c>
      <c r="NA104" s="98"/>
      <c r="NB104" s="98"/>
      <c r="NC104" s="98"/>
      <c r="ND104" s="96" t="str">
        <f>IF(NG104="","",(IF(NE104=0,NF104*ND$4,(VLOOKUP(NG104,Dane!$A$2:$B$10,2)+2*NE104+NF104)*ND$4)))</f>
        <v/>
      </c>
      <c r="NE104" s="98"/>
      <c r="NF104" s="98"/>
      <c r="NG104" s="98"/>
      <c r="NH104" s="96" t="str">
        <f>IF(NK104="","",(IF(NI104=0,NJ104*NH$4,(VLOOKUP(NK104,Dane!$A$2:$B$10,2)+2*NI104+NJ104)*NH$4)))</f>
        <v/>
      </c>
      <c r="NI104" s="98"/>
      <c r="NJ104" s="98"/>
      <c r="NK104" s="98"/>
      <c r="NL104" s="96" t="str">
        <f>IF(NO104="","",(IF(NM104=0,NN104*NL$4,(VLOOKUP(NO104,Dane!$A$2:$B$10,2)+2*NM104+NN104)*NL$4)))</f>
        <v/>
      </c>
      <c r="NM104" s="98"/>
      <c r="NN104" s="98"/>
      <c r="NO104" s="98"/>
      <c r="NP104" s="96" t="str">
        <f>IF(NS104="","",(IF(NQ104=0,NR104*NP$4,(VLOOKUP(NS104,Dane!$A$2:$B$10,2)+2*NQ104+NR104)*NP$4)))</f>
        <v/>
      </c>
      <c r="NQ104" s="98"/>
      <c r="NR104" s="98"/>
      <c r="NS104" s="98"/>
      <c r="NT104" s="96">
        <f>IF(NW104="","",(IF(NU104=0,NV104*NT$4,(VLOOKUP(NW104,Dane!$A$2:$B$10,2)+2*NU104+NV104)*NT$4)))</f>
        <v>12</v>
      </c>
      <c r="NU104" s="99">
        <v>1</v>
      </c>
      <c r="NV104" s="99">
        <v>2</v>
      </c>
      <c r="NW104" s="99">
        <v>0</v>
      </c>
      <c r="NX104" s="96" t="str">
        <f>IF(OA104="","",(IF(NY104=0,NZ104*NX$4,(VLOOKUP(OA104,Dane!$A$2:$B$10,2)+2*NY104+NZ104)*NX$4)))</f>
        <v/>
      </c>
      <c r="NY104" s="98"/>
      <c r="NZ104" s="98"/>
      <c r="OA104" s="98"/>
      <c r="OB104" s="100">
        <f>(2*OC104+OD104)*OB$4</f>
        <v>4</v>
      </c>
      <c r="OC104" s="99">
        <v>0</v>
      </c>
      <c r="OD104" s="99">
        <v>4</v>
      </c>
      <c r="OE104" s="99">
        <v>5</v>
      </c>
      <c r="OF104" s="96" t="str">
        <f>IF(OI104="","",(IF(OG104=0,OH104*OF$4,(VLOOKUP(OI104,Dane!$A$2:$B$10,2)+2*OG104+OH104)*OF$4)))</f>
        <v/>
      </c>
      <c r="OG104" s="98"/>
      <c r="OH104" s="98"/>
      <c r="OI104" s="98"/>
      <c r="OJ104" s="96" t="str">
        <f>IF(OM104="","",(IF(OK104=0,OL104*OJ$4,(VLOOKUP(OM104,Dane!$A$2:$B$10,2)+2*OK104+OL104)*OJ$4)))</f>
        <v/>
      </c>
      <c r="OK104" s="98"/>
      <c r="OL104" s="98"/>
      <c r="OM104" s="98"/>
      <c r="ON104" s="96" t="str">
        <f>IF(OQ104="","",(IF(OO104=0,OP104*ON$4,(VLOOKUP(OQ104,Dane!$A$2:$B$10,2)+2*OO104+OP104)*ON$4)))</f>
        <v/>
      </c>
      <c r="OO104" s="98"/>
      <c r="OP104" s="98"/>
      <c r="OQ104" s="98"/>
      <c r="OR104" s="96" t="str">
        <f>IF(OU104="","",(IF(OS104=0,OT104*OR$4,(VLOOKUP(OU104,Dane!$A$2:$B$10,2)+2*OS104+OT104)*OR$4)))</f>
        <v/>
      </c>
      <c r="OS104" s="98"/>
      <c r="OT104" s="98"/>
      <c r="OU104" s="112"/>
    </row>
    <row r="105" spans="1:411" x14ac:dyDescent="0.25">
      <c r="A105" s="71">
        <f t="shared" si="433"/>
        <v>100</v>
      </c>
      <c r="B105" s="83" t="s">
        <v>239</v>
      </c>
      <c r="C105" s="63">
        <v>2004</v>
      </c>
      <c r="D105" s="64" t="str">
        <f>VLOOKUP(C105,Dane!$A$17:$B$34,2)</f>
        <v>dziecko</v>
      </c>
      <c r="E105" s="65">
        <f t="shared" si="434"/>
        <v>34.5</v>
      </c>
      <c r="F105" s="66">
        <f t="shared" si="517"/>
        <v>34.5</v>
      </c>
      <c r="G105" s="66" t="str">
        <f t="shared" si="517"/>
        <v/>
      </c>
      <c r="H105" s="66" t="str">
        <f t="shared" si="517"/>
        <v/>
      </c>
      <c r="I105" s="66" t="str">
        <f t="shared" si="517"/>
        <v/>
      </c>
      <c r="J105" s="66" t="str">
        <f t="shared" si="517"/>
        <v/>
      </c>
      <c r="K105" s="66" t="str">
        <f t="shared" si="517"/>
        <v/>
      </c>
      <c r="L105" s="66" t="str">
        <f t="shared" si="517"/>
        <v/>
      </c>
      <c r="M105" s="66" t="str">
        <f t="shared" si="517"/>
        <v/>
      </c>
      <c r="N105" s="66" t="str">
        <f t="shared" si="517"/>
        <v/>
      </c>
      <c r="O105" s="72" t="str">
        <f t="shared" si="517"/>
        <v/>
      </c>
      <c r="P105" s="67">
        <f t="shared" si="435"/>
        <v>1</v>
      </c>
      <c r="Q105" s="69" t="str">
        <f t="shared" si="436"/>
        <v/>
      </c>
      <c r="R105" s="69" t="str">
        <f t="shared" si="437"/>
        <v/>
      </c>
      <c r="S105" s="69" t="str">
        <f t="shared" si="438"/>
        <v/>
      </c>
      <c r="T105" s="69" t="str">
        <f t="shared" si="439"/>
        <v/>
      </c>
      <c r="U105" s="69" t="str">
        <f t="shared" si="440"/>
        <v/>
      </c>
      <c r="V105" s="69" t="str">
        <f t="shared" si="441"/>
        <v/>
      </c>
      <c r="W105" s="69" t="str">
        <f t="shared" si="442"/>
        <v/>
      </c>
      <c r="X105" s="69" t="str">
        <f t="shared" si="443"/>
        <v/>
      </c>
      <c r="Y105" s="69" t="str">
        <f t="shared" si="444"/>
        <v/>
      </c>
      <c r="Z105" s="69" t="str">
        <f t="shared" si="445"/>
        <v/>
      </c>
      <c r="AA105" s="69" t="str">
        <f t="shared" si="446"/>
        <v/>
      </c>
      <c r="AB105" s="69" t="str">
        <f t="shared" si="447"/>
        <v/>
      </c>
      <c r="AC105" s="69" t="str">
        <f t="shared" si="448"/>
        <v/>
      </c>
      <c r="AD105" s="69" t="str">
        <f t="shared" si="449"/>
        <v/>
      </c>
      <c r="AE105" s="69" t="str">
        <f t="shared" si="450"/>
        <v/>
      </c>
      <c r="AF105" s="69" t="str">
        <f t="shared" si="451"/>
        <v/>
      </c>
      <c r="AG105" s="69" t="str">
        <f t="shared" si="452"/>
        <v/>
      </c>
      <c r="AH105" s="69" t="str">
        <f t="shared" si="453"/>
        <v/>
      </c>
      <c r="AI105" s="69" t="str">
        <f t="shared" si="454"/>
        <v/>
      </c>
      <c r="AJ105" s="69" t="str">
        <f t="shared" si="455"/>
        <v/>
      </c>
      <c r="AK105" s="69">
        <f t="shared" si="456"/>
        <v>34.5</v>
      </c>
      <c r="AL105" s="69" t="str">
        <f t="shared" si="457"/>
        <v/>
      </c>
      <c r="AM105" s="69" t="str">
        <f t="shared" si="458"/>
        <v/>
      </c>
      <c r="AN105" s="69" t="str">
        <f t="shared" si="459"/>
        <v/>
      </c>
      <c r="AO105" s="69" t="str">
        <f t="shared" si="460"/>
        <v/>
      </c>
      <c r="AP105" s="69" t="str">
        <f t="shared" si="461"/>
        <v/>
      </c>
      <c r="AQ105" s="69" t="str">
        <f t="shared" si="462"/>
        <v/>
      </c>
      <c r="AR105" s="69" t="str">
        <f t="shared" si="463"/>
        <v/>
      </c>
      <c r="AS105" s="69" t="str">
        <f t="shared" si="464"/>
        <v/>
      </c>
      <c r="AT105" s="69" t="str">
        <f t="shared" si="465"/>
        <v/>
      </c>
      <c r="AU105" s="69" t="str">
        <f t="shared" si="466"/>
        <v/>
      </c>
      <c r="AV105" s="69" t="str">
        <f t="shared" si="467"/>
        <v/>
      </c>
      <c r="AW105" s="69" t="str">
        <f t="shared" si="468"/>
        <v/>
      </c>
      <c r="AX105" s="69" t="str">
        <f t="shared" si="469"/>
        <v/>
      </c>
      <c r="AY105" s="69" t="str">
        <f t="shared" si="470"/>
        <v/>
      </c>
      <c r="AZ105" s="69" t="str">
        <f t="shared" si="471"/>
        <v/>
      </c>
      <c r="BA105" s="69" t="str">
        <f t="shared" si="472"/>
        <v/>
      </c>
      <c r="BB105" s="69" t="str">
        <f t="shared" si="473"/>
        <v/>
      </c>
      <c r="BC105" s="69" t="str">
        <f t="shared" si="474"/>
        <v/>
      </c>
      <c r="BD105" s="69" t="str">
        <f t="shared" si="475"/>
        <v/>
      </c>
      <c r="BE105" s="69" t="str">
        <f t="shared" si="476"/>
        <v/>
      </c>
      <c r="BF105" s="69" t="str">
        <f t="shared" si="477"/>
        <v/>
      </c>
      <c r="BG105" s="69" t="str">
        <f t="shared" si="478"/>
        <v/>
      </c>
      <c r="BH105" s="69" t="str">
        <f t="shared" si="479"/>
        <v/>
      </c>
      <c r="BI105" s="69" t="str">
        <f t="shared" si="480"/>
        <v/>
      </c>
      <c r="BJ105" s="69" t="str">
        <f t="shared" si="481"/>
        <v/>
      </c>
      <c r="BK105" s="69" t="str">
        <f t="shared" si="482"/>
        <v/>
      </c>
      <c r="BL105" s="69" t="str">
        <f t="shared" si="483"/>
        <v/>
      </c>
      <c r="BM105" s="69" t="str">
        <f t="shared" si="484"/>
        <v/>
      </c>
      <c r="BN105" s="69" t="str">
        <f t="shared" si="485"/>
        <v/>
      </c>
      <c r="BO105" s="69" t="str">
        <f t="shared" si="486"/>
        <v/>
      </c>
      <c r="BP105" s="69" t="str">
        <f t="shared" si="487"/>
        <v/>
      </c>
      <c r="BQ105" s="69" t="str">
        <f t="shared" si="488"/>
        <v/>
      </c>
      <c r="BR105" s="69" t="str">
        <f t="shared" si="489"/>
        <v/>
      </c>
      <c r="BS105" s="69" t="str">
        <f t="shared" si="490"/>
        <v/>
      </c>
      <c r="BT105" s="69" t="str">
        <f t="shared" si="491"/>
        <v/>
      </c>
      <c r="BU105" s="69" t="str">
        <f t="shared" si="492"/>
        <v/>
      </c>
      <c r="BV105" s="69" t="str">
        <f t="shared" si="493"/>
        <v/>
      </c>
      <c r="BW105" s="69" t="str">
        <f t="shared" si="494"/>
        <v/>
      </c>
      <c r="BX105" s="69" t="str">
        <f t="shared" si="495"/>
        <v/>
      </c>
      <c r="BY105" s="69" t="str">
        <f t="shared" si="496"/>
        <v/>
      </c>
      <c r="BZ105" s="69" t="str">
        <f t="shared" si="497"/>
        <v/>
      </c>
      <c r="CA105" s="69" t="str">
        <f t="shared" si="498"/>
        <v/>
      </c>
      <c r="CB105" s="69" t="str">
        <f t="shared" si="499"/>
        <v/>
      </c>
      <c r="CC105" s="69" t="str">
        <f t="shared" si="500"/>
        <v/>
      </c>
      <c r="CD105" s="69" t="str">
        <f t="shared" si="501"/>
        <v/>
      </c>
      <c r="CE105" s="69" t="str">
        <f t="shared" si="502"/>
        <v/>
      </c>
      <c r="CF105" s="69" t="str">
        <f t="shared" si="503"/>
        <v/>
      </c>
      <c r="CG105" s="69" t="str">
        <f t="shared" si="504"/>
        <v/>
      </c>
      <c r="CH105" s="69" t="str">
        <f t="shared" si="505"/>
        <v/>
      </c>
      <c r="CI105" s="69" t="str">
        <f t="shared" si="506"/>
        <v/>
      </c>
      <c r="CJ105" s="69" t="str">
        <f t="shared" si="507"/>
        <v/>
      </c>
      <c r="CK105" s="69" t="str">
        <f t="shared" si="508"/>
        <v/>
      </c>
      <c r="CL105" s="69" t="str">
        <f t="shared" si="509"/>
        <v/>
      </c>
      <c r="CM105" s="69" t="str">
        <f t="shared" si="510"/>
        <v/>
      </c>
      <c r="CN105" s="69" t="str">
        <f t="shared" si="511"/>
        <v/>
      </c>
      <c r="CO105" s="69" t="str">
        <f t="shared" si="512"/>
        <v/>
      </c>
      <c r="CP105" s="69" t="str">
        <f t="shared" si="513"/>
        <v/>
      </c>
      <c r="CQ105" s="94" t="str">
        <f t="shared" si="514"/>
        <v/>
      </c>
      <c r="CR105" s="111" t="str">
        <f>IF(CU105="","",(IF(CS105=0,CT105*CR$4,(VLOOKUP(CU105,Dane!$A$2:$B$10,2)+2*CS105+CT105)*CR$4)))</f>
        <v/>
      </c>
      <c r="CS105" s="98"/>
      <c r="CT105" s="98"/>
      <c r="CU105" s="98"/>
      <c r="CV105" s="96" t="str">
        <f>IF(CY105="","",(IF(CW105=0,CX105*CV$4,(VLOOKUP(CY105,Dane!$A$2:$B$10,2)+2*CW105+CX105)*CV$4)))</f>
        <v/>
      </c>
      <c r="CW105" s="98"/>
      <c r="CX105" s="98"/>
      <c r="CY105" s="98"/>
      <c r="CZ105" s="96" t="str">
        <f>IF(DC105="","",(IF(DA105=0,DB105*CZ$4,(VLOOKUP(DC105,Dane!$A$2:$B$10,2)+2*DA105+DB105)*CZ$4)))</f>
        <v/>
      </c>
      <c r="DA105" s="98"/>
      <c r="DB105" s="98"/>
      <c r="DC105" s="98"/>
      <c r="DD105" s="96" t="str">
        <f>IF(DG105="","",(IF(DE105=0,DF105*DD$4,(VLOOKUP(DG105,Dane!$A$2:$B$10,2)+2*DE105+DF105)*DD$4)))</f>
        <v/>
      </c>
      <c r="DE105" s="98"/>
      <c r="DF105" s="98"/>
      <c r="DG105" s="98"/>
      <c r="DH105" s="96" t="str">
        <f>IF(DK105="","",(IF(DI105=0,DJ105*DH$4,(VLOOKUP(DK105,Dane!$A$2:$B$10,2)+2*DI105+DJ105)*DH$4)))</f>
        <v/>
      </c>
      <c r="DI105" s="98"/>
      <c r="DJ105" s="98"/>
      <c r="DK105" s="98"/>
      <c r="DL105" s="96" t="str">
        <f>IF(DO105="","",(IF(DM105=0,DN105*DL$4,(VLOOKUP(DO105,Dane!$A$2:$B$10,2)+2*DM105+DN105)*DL$4)))</f>
        <v/>
      </c>
      <c r="DM105" s="98"/>
      <c r="DN105" s="98"/>
      <c r="DO105" s="98"/>
      <c r="DP105" s="96" t="str">
        <f>IF(DS105="","",(IF(DQ105=0,DR105*DP$4,(VLOOKUP(DS105,Dane!$A$2:$B$10,2)+2*DQ105+DR105)*DP$4)))</f>
        <v/>
      </c>
      <c r="DQ105" s="98"/>
      <c r="DR105" s="98"/>
      <c r="DS105" s="98"/>
      <c r="DT105" s="96" t="str">
        <f>IF(DW105="","",(IF(DU105=0,DV105*DT$4,(VLOOKUP(DW105,Dane!$A$2:$B$10,2)+2*DU105+DV105)*DT$4)))</f>
        <v/>
      </c>
      <c r="DU105" s="98"/>
      <c r="DV105" s="98"/>
      <c r="DW105" s="98"/>
      <c r="DX105" s="96" t="str">
        <f>IF(EA105="","",(IF(DY105=0,DZ105*DX$4,(VLOOKUP(EA105,Dane!$A$2:$B$10,2)+2*DY105+DZ105)*DX$4)))</f>
        <v/>
      </c>
      <c r="DY105" s="98"/>
      <c r="DZ105" s="98"/>
      <c r="EA105" s="98"/>
      <c r="EB105" s="96" t="str">
        <f>IF(EE105="","",(IF(EC105=0,ED105*EB$4,(VLOOKUP(EE105,Dane!$A$2:$B$10,2)+2*EC105+ED105)*EB$4)))</f>
        <v/>
      </c>
      <c r="EC105" s="98"/>
      <c r="ED105" s="98"/>
      <c r="EE105" s="98"/>
      <c r="EF105" s="96" t="str">
        <f>IF(EI105="","",(IF(EG105=0,EH105*EF$4,(VLOOKUP(EI105,Dane!$A$2:$B$10,2)+2*EG105+EH105)*EF$4)))</f>
        <v/>
      </c>
      <c r="EG105" s="98"/>
      <c r="EH105" s="98"/>
      <c r="EI105" s="98"/>
      <c r="EJ105" s="96" t="str">
        <f>IF(EM105="","",(IF(EK105=0,EL105*EJ$4,(VLOOKUP(EM105,Dane!$A$2:$B$10,2)+2*EK105+EL105)*EJ$4)))</f>
        <v/>
      </c>
      <c r="EK105" s="98"/>
      <c r="EL105" s="98"/>
      <c r="EM105" s="98"/>
      <c r="EN105" s="96" t="str">
        <f>IF(EQ105="","",(IF(EO105=0,EP105*EN$4,(VLOOKUP(EQ105,Dane!$A$2:$B$10,2)+2*EO105+EP105)*EN$4)))</f>
        <v/>
      </c>
      <c r="EO105" s="98"/>
      <c r="EP105" s="98"/>
      <c r="EQ105" s="98"/>
      <c r="ER105" s="96" t="str">
        <f>IF(EU105="","",(IF(ES105=0,ET105*ER$4,(VLOOKUP(EU105,Dane!$A$2:$B$10,2)+2*ES105+ET105)*ER$4)))</f>
        <v/>
      </c>
      <c r="ES105" s="98"/>
      <c r="ET105" s="98"/>
      <c r="EU105" s="98"/>
      <c r="EV105" s="96" t="str">
        <f>IF(EY105="","",(IF(EW105=0,EX105*EV$4,(VLOOKUP(EY105,Dane!$A$2:$B$10,2)+2*EW105+EX105)*EV$4)))</f>
        <v/>
      </c>
      <c r="EW105" s="98"/>
      <c r="EX105" s="98"/>
      <c r="EY105" s="98"/>
      <c r="EZ105" s="96" t="str">
        <f>IF(FC105="","",(IF(FA105=0,FB105*EZ$4,(VLOOKUP(FC105,Dane!$A$2:$B$10,2)+2*FA105+FB105)*EZ$4)))</f>
        <v/>
      </c>
      <c r="FA105" s="98"/>
      <c r="FB105" s="98"/>
      <c r="FC105" s="98"/>
      <c r="FD105" s="96" t="str">
        <f>IF(FG105="","",(IF(FE105=0,FF105*FD$4,(VLOOKUP(FG105,Dane!$A$2:$B$10,2)+2*FE105+FF105)*FD$4)))</f>
        <v/>
      </c>
      <c r="FE105" s="98"/>
      <c r="FF105" s="98"/>
      <c r="FG105" s="98"/>
      <c r="FH105" s="96" t="str">
        <f>IF(FK105="","",(IF(FI105=0,FJ105*FH$4,(VLOOKUP(FK105,Dane!$A$2:$B$10,2)+2*FI105+FJ105)*FH$4)))</f>
        <v/>
      </c>
      <c r="FI105" s="98"/>
      <c r="FJ105" s="98"/>
      <c r="FK105" s="98"/>
      <c r="FL105" s="96" t="str">
        <f>IF(FO105="","",(IF(FM105=0,FN105*FL$4,(VLOOKUP(FO105,Dane!$A$2:$B$10,2)+2*FM105+FN105)*FL$4)))</f>
        <v/>
      </c>
      <c r="FM105" s="98"/>
      <c r="FN105" s="98"/>
      <c r="FO105" s="98"/>
      <c r="FP105" s="96" t="str">
        <f>IF(FS105="","",(IF(FQ105=0,FR105*FP$4,(VLOOKUP(FS105,Dane!$A$2:$B$10,2)+2*FQ105+FR105)*FP$4)))</f>
        <v/>
      </c>
      <c r="FQ105" s="98"/>
      <c r="FR105" s="98"/>
      <c r="FS105" s="98"/>
      <c r="FT105" s="96">
        <f>IF(FW105="","",(IF(FU105=0,FV105*FT$4,(VLOOKUP(FW105,Dane!$A$2:$B$10,2)+2*FU105+FV105)*FT$4)))</f>
        <v>34.5</v>
      </c>
      <c r="FU105" s="99">
        <v>2</v>
      </c>
      <c r="FV105" s="99">
        <v>2</v>
      </c>
      <c r="FW105" s="99">
        <v>3</v>
      </c>
      <c r="FX105" s="96" t="str">
        <f>IF(GA105="","",(IF(FY105=0,FZ105*FX$4,(VLOOKUP(GA105,Dane!$A$2:$B$10,2)+2*FY105+FZ105)*FX$4)))</f>
        <v/>
      </c>
      <c r="FY105" s="98"/>
      <c r="FZ105" s="98"/>
      <c r="GA105" s="98"/>
      <c r="GB105" s="96" t="str">
        <f>IF(GE105="","",(IF(GC105=0,GD105*GB$4,(VLOOKUP(GE105,Dane!$A$2:$B$10,2)+2*GC105+GD105)*GB$4)))</f>
        <v/>
      </c>
      <c r="GC105" s="98"/>
      <c r="GD105" s="98"/>
      <c r="GE105" s="98"/>
      <c r="GF105" s="96" t="str">
        <f>IF(GI105="","",(IF(GG105=0,GH105*GF$4,(VLOOKUP(GI105,Dane!$A$2:$B$10,2)+2*GG105+GH105)*GF$4)))</f>
        <v/>
      </c>
      <c r="GG105" s="98"/>
      <c r="GH105" s="98"/>
      <c r="GI105" s="98"/>
      <c r="GJ105" s="96" t="str">
        <f>IF(GM105="","",(IF(GK105=0,GL105*GJ$4,(VLOOKUP(GM105,Dane!$A$2:$B$10,2)+2*GK105+GL105)*GJ$4)))</f>
        <v/>
      </c>
      <c r="GK105" s="98"/>
      <c r="GL105" s="98"/>
      <c r="GM105" s="98"/>
      <c r="GN105" s="96" t="str">
        <f>IF(GQ105="","",(IF(GO105=0,GP105*GN$4,(VLOOKUP(GQ105,Dane!$A$2:$B$10,2)+2*GO105+GP105)*GN$4)))</f>
        <v/>
      </c>
      <c r="GO105" s="98"/>
      <c r="GP105" s="98"/>
      <c r="GQ105" s="98"/>
      <c r="GR105" s="96" t="str">
        <f>IF(GU105="","",(IF(GS105=0,GT105*GR$4,(VLOOKUP(GU105,Dane!$A$2:$B$10,2)+2*GS105+GT105)*GR$4)))</f>
        <v/>
      </c>
      <c r="GS105" s="98"/>
      <c r="GT105" s="98"/>
      <c r="GU105" s="98"/>
      <c r="GV105" s="96" t="str">
        <f>IF(GY105="","",(IF(GW105=0,GX105*GV$4,(VLOOKUP(GY105,Dane!$A$2:$B$10,2)+2*GW105+GX105)*GV$4)))</f>
        <v/>
      </c>
      <c r="GW105" s="98"/>
      <c r="GX105" s="98"/>
      <c r="GY105" s="98"/>
      <c r="GZ105" s="96" t="str">
        <f>IF(HC105="","",(IF(HA105=0,HB105*GZ$4,(VLOOKUP(HC105,Dane!$A$2:$B$10,2)+2*HA105+HB105)*GZ$4)))</f>
        <v/>
      </c>
      <c r="HA105" s="98"/>
      <c r="HB105" s="98"/>
      <c r="HC105" s="98"/>
      <c r="HD105" s="96" t="str">
        <f>IF(HG105="","",(IF(HE105=0,HF105*HD$4,(VLOOKUP(HG105,Dane!$A$2:$B$10,2)+2*HE105+HF105)*HD$4)))</f>
        <v/>
      </c>
      <c r="HE105" s="98"/>
      <c r="HF105" s="98"/>
      <c r="HG105" s="98"/>
      <c r="HH105" s="96" t="str">
        <f>IF(HK105="","",(IF(HI105=0,HJ105*HH$4,(VLOOKUP(HK105,Dane!$A$2:$B$10,2)+2*HI105+HJ105)*HH$4)))</f>
        <v/>
      </c>
      <c r="HI105" s="98"/>
      <c r="HJ105" s="98"/>
      <c r="HK105" s="98"/>
      <c r="HL105" s="96" t="str">
        <f>IF(HO105="","",(IF(HM105=0,HN105*HL$4,(VLOOKUP(HO105,Dane!$A$2:$B$10,2)+2*HM105+HN105)*HL$4)))</f>
        <v/>
      </c>
      <c r="HM105" s="98"/>
      <c r="HN105" s="98"/>
      <c r="HO105" s="98"/>
      <c r="HP105" s="96" t="str">
        <f>IF(HS105="","",(IF(HQ105=0,HR105*HP$4,(VLOOKUP(HS105,Dane!$A$2:$B$10,2)+2*HQ105+HR105)*HP$4)))</f>
        <v/>
      </c>
      <c r="HQ105" s="98"/>
      <c r="HR105" s="98"/>
      <c r="HS105" s="98"/>
      <c r="HT105" s="96" t="str">
        <f>IF(HW105="","",(IF(HU105=0,HV105*HT$4,(VLOOKUP(HW105,Dane!$A$2:$B$10,2)+2*HU105+HV105)*HT$4)))</f>
        <v/>
      </c>
      <c r="HU105" s="98"/>
      <c r="HV105" s="98"/>
      <c r="HW105" s="98"/>
      <c r="HX105" s="96" t="str">
        <f>IF(IA105="","",(IF(HY105=0,HZ105*HX$4,(VLOOKUP(IA105,Dane!$A$2:$B$10,2)+2*HY105+HZ105)*HX$4)))</f>
        <v/>
      </c>
      <c r="HY105" s="98"/>
      <c r="HZ105" s="98"/>
      <c r="IA105" s="98"/>
      <c r="IB105" s="96" t="str">
        <f>IF(IE105="","",(IF(IC105=0,ID105*IB$4,(VLOOKUP(IE105,Dane!$A$2:$B$10,2)+2*IC105+ID105)*IB$4)))</f>
        <v/>
      </c>
      <c r="IC105" s="98"/>
      <c r="ID105" s="98"/>
      <c r="IE105" s="98"/>
      <c r="IF105" s="96" t="str">
        <f>IF(II105="","",(IF(IG105=0,IH105*IF$4,(VLOOKUP(II105,Dane!$A$2:$B$10,2)+2*IG105+IH105)*IF$4)))</f>
        <v/>
      </c>
      <c r="IG105" s="98"/>
      <c r="IH105" s="98"/>
      <c r="II105" s="98"/>
      <c r="IJ105" s="96" t="str">
        <f>IF(IM105="","",(IF(IK105=0,IL105*IJ$4,(VLOOKUP(IM105,Dane!$A$2:$B$10,2)+2*IK105+IL105)*IJ$4)))</f>
        <v/>
      </c>
      <c r="IK105" s="98"/>
      <c r="IL105" s="98"/>
      <c r="IM105" s="98"/>
      <c r="IN105" s="96" t="str">
        <f>IF(IQ105="","",(IF(IO105=0,IP105*IN$4,(VLOOKUP(IQ105,Dane!$A$2:$B$10,2)+2*IO105+IP105)*IN$4)))</f>
        <v/>
      </c>
      <c r="IO105" s="98"/>
      <c r="IP105" s="98"/>
      <c r="IQ105" s="98"/>
      <c r="IR105" s="96" t="str">
        <f>IF(IU105="","",(IF(IS105=0,IT105*IR$4,(VLOOKUP(IU105,Dane!$A$2:$B$10,2)+2*IS105+IT105)*IR$4)))</f>
        <v/>
      </c>
      <c r="IS105" s="98"/>
      <c r="IT105" s="98"/>
      <c r="IU105" s="98"/>
      <c r="IV105" s="96" t="str">
        <f>IF(IY105="","",(IF(IW105=0,IX105*IV$4,(VLOOKUP(IY105,Dane!$A$2:$B$10,2)+2*IW105+IX105)*IV$4)))</f>
        <v/>
      </c>
      <c r="IW105" s="98"/>
      <c r="IX105" s="98"/>
      <c r="IY105" s="98"/>
      <c r="IZ105" s="96" t="str">
        <f>IF(JC105="","",(IF(JA105=0,JB105*IZ$4,(VLOOKUP(JC105,Dane!$A$2:$B$10,2)+2*JA105+JB105)*IZ$4)))</f>
        <v/>
      </c>
      <c r="JA105" s="98"/>
      <c r="JB105" s="98"/>
      <c r="JC105" s="98"/>
      <c r="JD105" s="96" t="str">
        <f>IF(JG105="","",(IF(JE105=0,JF105*JD$4,(VLOOKUP(JG105,Dane!$A$2:$B$10,2)+2*JE105+JF105)*JD$4)))</f>
        <v/>
      </c>
      <c r="JE105" s="98"/>
      <c r="JF105" s="98"/>
      <c r="JG105" s="98"/>
      <c r="JH105" s="96" t="str">
        <f>IF(JK105="","",(IF(JI105=0,JJ105*JH$4,(VLOOKUP(JK105,Dane!$A$2:$B$10,2)+2*JI105+JJ105)*JH$4)))</f>
        <v/>
      </c>
      <c r="JI105" s="98"/>
      <c r="JJ105" s="98"/>
      <c r="JK105" s="98"/>
      <c r="JL105" s="96" t="str">
        <f>IF(JO105="","",(IF(JM105=0,JN105*JL$4,(VLOOKUP(JO105,Dane!$A$2:$B$10,2)+2*JM105+JN105)*JL$4)))</f>
        <v/>
      </c>
      <c r="JM105" s="98"/>
      <c r="JN105" s="98"/>
      <c r="JO105" s="98"/>
      <c r="JP105" s="96" t="str">
        <f>IF(JS105="","",(IF(JQ105=0,JR105*JP$4,(VLOOKUP(JS105,Dane!$A$2:$B$10,2)+2*JQ105+JR105)*JP$4)))</f>
        <v/>
      </c>
      <c r="JQ105" s="98"/>
      <c r="JR105" s="98"/>
      <c r="JS105" s="98"/>
      <c r="JT105" s="96" t="str">
        <f>IF(JW105="","",(IF(JU105=0,JV105*JT$4,(VLOOKUP(JW105,Dane!$A$2:$B$10,2)+2*JU105+JV105)*JT$4)))</f>
        <v/>
      </c>
      <c r="JU105" s="98"/>
      <c r="JV105" s="98"/>
      <c r="JW105" s="98"/>
      <c r="JX105" s="96" t="str">
        <f>IF(KA105="","",(IF(JY105=0,JZ105*JX$4,(VLOOKUP(KA105,Dane!$A$2:$B$10,2)+2*JY105+JZ105)*JX$4)))</f>
        <v/>
      </c>
      <c r="JY105" s="98"/>
      <c r="JZ105" s="98"/>
      <c r="KA105" s="98"/>
      <c r="KB105" s="96" t="str">
        <f>IF(KE105="","",(IF(KC105=0,KD105*KB$4,(VLOOKUP(KE105,Dane!$A$2:$B$10,2)+2*KC105+KD105)*KB$4)))</f>
        <v/>
      </c>
      <c r="KC105" s="98"/>
      <c r="KD105" s="98"/>
      <c r="KE105" s="98"/>
      <c r="KF105" s="96" t="str">
        <f>IF(KI105="","",(IF(KG105=0,KH105*KF$4,(VLOOKUP(KI105,Dane!$A$2:$B$10,2)+2*KG105+KH105)*KF$4)))</f>
        <v/>
      </c>
      <c r="KG105" s="98"/>
      <c r="KH105" s="98"/>
      <c r="KI105" s="98"/>
      <c r="KJ105" s="96" t="str">
        <f>IF(KM105="","",(IF(KK105=0,KL105*KJ$4,(VLOOKUP(KM105,Dane!$A$2:$B$10,2)+2*KK105+KL105)*KJ$4)))</f>
        <v/>
      </c>
      <c r="KK105" s="98"/>
      <c r="KL105" s="98"/>
      <c r="KM105" s="98"/>
      <c r="KN105" s="96" t="str">
        <f>IF(KQ105="","",(IF(KO105=0,KP105*KN$4,(VLOOKUP(KQ105,Dane!$A$2:$B$10,2)+2*KO105+KP105)*KN$4)))</f>
        <v/>
      </c>
      <c r="KO105" s="98"/>
      <c r="KP105" s="98"/>
      <c r="KQ105" s="98"/>
      <c r="KR105" s="96" t="str">
        <f>IF(KU105="","",(IF(KS105=0,KT105*KR$4,(VLOOKUP(KU105,Dane!$A$2:$B$10,2)+2*KS105+KT105)*KR$4)))</f>
        <v/>
      </c>
      <c r="KS105" s="98"/>
      <c r="KT105" s="98"/>
      <c r="KU105" s="98"/>
      <c r="KV105" s="96" t="str">
        <f>IF(KY105="","",(IF(KW105=0,KX105*KV$4,(VLOOKUP(KY105,Dane!$A$2:$B$10,2)+2*KW105+KX105)*KV$4)))</f>
        <v/>
      </c>
      <c r="KW105" s="98"/>
      <c r="KX105" s="98"/>
      <c r="KY105" s="98"/>
      <c r="KZ105" s="96" t="str">
        <f>IF(LC105="","",(IF(LA105=0,LB105*KZ$4,(VLOOKUP(LC105,Dane!$A$2:$B$10,2)+2*LA105+LB105)*KZ$4)))</f>
        <v/>
      </c>
      <c r="LA105" s="98"/>
      <c r="LB105" s="98"/>
      <c r="LC105" s="98"/>
      <c r="LD105" s="96" t="str">
        <f>IF(LG105="","",(IF(LE105=0,LF105*LD$4,(VLOOKUP(LG105,Dane!$A$2:$B$10,2)+2*LE105+LF105)*LD$4)))</f>
        <v/>
      </c>
      <c r="LE105" s="98"/>
      <c r="LF105" s="98"/>
      <c r="LG105" s="98"/>
      <c r="LH105" s="96" t="str">
        <f>IF(LK105="","",(IF(LI105=0,LJ105*LH$4,(VLOOKUP(LK105,Dane!$A$2:$B$10,2)+2*LI105+LJ105)*LH$4)))</f>
        <v/>
      </c>
      <c r="LI105" s="98"/>
      <c r="LJ105" s="98"/>
      <c r="LK105" s="98"/>
      <c r="LL105" s="96" t="str">
        <f>IF(LO105="","",(IF(LM105=0,LN105*LL$4,(VLOOKUP(LO105,Dane!$A$2:$B$10,2)+2*LM105+LN105)*LL$4)))</f>
        <v/>
      </c>
      <c r="LM105" s="98"/>
      <c r="LN105" s="98"/>
      <c r="LO105" s="98"/>
      <c r="LP105" s="96" t="str">
        <f>IF(LS105="","",(IF(LQ105=0,LR105*LP$4,(VLOOKUP(LS105,Dane!$A$2:$B$10,2)+2*LQ105+LR105)*LP$4)))</f>
        <v/>
      </c>
      <c r="LQ105" s="98"/>
      <c r="LR105" s="98"/>
      <c r="LS105" s="98"/>
      <c r="LT105" s="96" t="str">
        <f>IF(LW105="","",(IF(LU105=0,LV105*LT$4,(VLOOKUP(LW105,Dane!$A$2:$B$10,2)+2*LU105+LV105)*LT$4)))</f>
        <v/>
      </c>
      <c r="LU105" s="98"/>
      <c r="LV105" s="98"/>
      <c r="LW105" s="98"/>
      <c r="LX105" s="96" t="str">
        <f>IF(MA105="","",(IF(LY105=0,LZ105*LX$4,(VLOOKUP(MA105,Dane!$A$2:$B$10,2)+2*LY105+LZ105)*LX$4)))</f>
        <v/>
      </c>
      <c r="LY105" s="98"/>
      <c r="LZ105" s="98"/>
      <c r="MA105" s="98"/>
      <c r="MB105" s="96" t="str">
        <f>IF(ME105="","",(IF(MC105=0,MD105*MB$4,(VLOOKUP(ME105,Dane!$A$2:$B$10,2)+2*MC105+MD105)*MB$4)))</f>
        <v/>
      </c>
      <c r="MC105" s="98"/>
      <c r="MD105" s="98"/>
      <c r="ME105" s="98"/>
      <c r="MF105" s="96" t="str">
        <f>IF(MI105="","",(IF(MG105=0,MH105*MF$4,(VLOOKUP(MI105,Dane!$A$2:$B$10,2)+2*MG105+MH105)*MF$4)))</f>
        <v/>
      </c>
      <c r="MG105" s="98"/>
      <c r="MH105" s="98"/>
      <c r="MI105" s="98"/>
      <c r="MJ105" s="96" t="str">
        <f>IF(MM105="","",(IF(MK105=0,ML105*MJ$4,(VLOOKUP(MM105,Dane!$A$2:$B$10,2)+2*MK105+ML105)*MJ$4)))</f>
        <v/>
      </c>
      <c r="MK105" s="98"/>
      <c r="ML105" s="98"/>
      <c r="MM105" s="98"/>
      <c r="MN105" s="96" t="str">
        <f>IF(MQ105="","",(IF(MO105=0,MP105*MN$4,(VLOOKUP(MQ105,Dane!$A$2:$B$10,2)+2*MO105+MP105)*MN$4)))</f>
        <v/>
      </c>
      <c r="MO105" s="98"/>
      <c r="MP105" s="98"/>
      <c r="MQ105" s="98"/>
      <c r="MR105" s="96" t="str">
        <f>IF(MU105="","",(IF(MS105=0,MT105*MR$4,(VLOOKUP(MU105,Dane!$A$2:$B$10,2)+2*MS105+MT105)*MR$4)))</f>
        <v/>
      </c>
      <c r="MS105" s="98"/>
      <c r="MT105" s="98"/>
      <c r="MU105" s="98"/>
      <c r="MV105" s="96" t="str">
        <f>IF(MY105="","",(IF(MW105=0,MX105*MV$4,(VLOOKUP(MY105,Dane!$A$2:$B$10,2)+2*MW105+MX105)*MV$4)))</f>
        <v/>
      </c>
      <c r="MW105" s="98"/>
      <c r="MX105" s="98"/>
      <c r="MY105" s="98"/>
      <c r="MZ105" s="96" t="str">
        <f>IF(NC105="","",(IF(NA105=0,NB105*MZ$4,(VLOOKUP(NC105,Dane!$A$2:$B$10,2)+2*NA105+NB105)*MZ$4)))</f>
        <v/>
      </c>
      <c r="NA105" s="98"/>
      <c r="NB105" s="98"/>
      <c r="NC105" s="98"/>
      <c r="ND105" s="96" t="str">
        <f>IF(NG105="","",(IF(NE105=0,NF105*ND$4,(VLOOKUP(NG105,Dane!$A$2:$B$10,2)+2*NE105+NF105)*ND$4)))</f>
        <v/>
      </c>
      <c r="NE105" s="98"/>
      <c r="NF105" s="98"/>
      <c r="NG105" s="98"/>
      <c r="NH105" s="96" t="str">
        <f>IF(NK105="","",(IF(NI105=0,NJ105*NH$4,(VLOOKUP(NK105,Dane!$A$2:$B$10,2)+2*NI105+NJ105)*NH$4)))</f>
        <v/>
      </c>
      <c r="NI105" s="98"/>
      <c r="NJ105" s="98"/>
      <c r="NK105" s="98"/>
      <c r="NL105" s="96" t="str">
        <f>IF(NO105="","",(IF(NM105=0,NN105*NL$4,(VLOOKUP(NO105,Dane!$A$2:$B$10,2)+2*NM105+NN105)*NL$4)))</f>
        <v/>
      </c>
      <c r="NM105" s="98"/>
      <c r="NN105" s="98"/>
      <c r="NO105" s="98"/>
      <c r="NP105" s="96" t="str">
        <f>IF(NS105="","",(IF(NQ105=0,NR105*NP$4,(VLOOKUP(NS105,Dane!$A$2:$B$10,2)+2*NQ105+NR105)*NP$4)))</f>
        <v/>
      </c>
      <c r="NQ105" s="98"/>
      <c r="NR105" s="98"/>
      <c r="NS105" s="98"/>
      <c r="NT105" s="96" t="str">
        <f>IF(NW105="","",(IF(NU105=0,NV105*NT$4,(VLOOKUP(NW105,Dane!$A$2:$B$10,2)+2*NU105+NV105)*NT$4)))</f>
        <v/>
      </c>
      <c r="NU105" s="98"/>
      <c r="NV105" s="98"/>
      <c r="NW105" s="98"/>
      <c r="NX105" s="96" t="str">
        <f>IF(OA105="","",(IF(NY105=0,NZ105*NX$4,(VLOOKUP(OA105,Dane!$A$2:$B$10,2)+2*NY105+NZ105)*NX$4)))</f>
        <v/>
      </c>
      <c r="NY105" s="98"/>
      <c r="NZ105" s="98"/>
      <c r="OA105" s="98"/>
      <c r="OB105" s="96" t="str">
        <f>IF(OE105="","",(IF(OC105=0,OD105*OB$4,(VLOOKUP(OE105,Dane!$A$2:$B$10,2)+2*OC105+OD105)*OB$4)))</f>
        <v/>
      </c>
      <c r="OC105" s="98"/>
      <c r="OD105" s="98"/>
      <c r="OE105" s="98"/>
      <c r="OF105" s="96" t="str">
        <f>IF(OI105="","",(IF(OG105=0,OH105*OF$4,(VLOOKUP(OI105,Dane!$A$2:$B$10,2)+2*OG105+OH105)*OF$4)))</f>
        <v/>
      </c>
      <c r="OG105" s="98"/>
      <c r="OH105" s="98"/>
      <c r="OI105" s="98"/>
      <c r="OJ105" s="96" t="str">
        <f>IF(OM105="","",(IF(OK105=0,OL105*OJ$4,(VLOOKUP(OM105,Dane!$A$2:$B$10,2)+2*OK105+OL105)*OJ$4)))</f>
        <v/>
      </c>
      <c r="OK105" s="98"/>
      <c r="OL105" s="98"/>
      <c r="OM105" s="98"/>
      <c r="ON105" s="96" t="str">
        <f>IF(OQ105="","",(IF(OO105=0,OP105*ON$4,(VLOOKUP(OQ105,Dane!$A$2:$B$10,2)+2*OO105+OP105)*ON$4)))</f>
        <v/>
      </c>
      <c r="OO105" s="98"/>
      <c r="OP105" s="98"/>
      <c r="OQ105" s="98"/>
      <c r="OR105" s="96" t="str">
        <f>IF(OU105="","",(IF(OS105=0,OT105*OR$4,(VLOOKUP(OU105,Dane!$A$2:$B$10,2)+2*OS105+OT105)*OR$4)))</f>
        <v/>
      </c>
      <c r="OS105" s="98"/>
      <c r="OT105" s="98"/>
      <c r="OU105" s="112"/>
    </row>
    <row r="106" spans="1:411" x14ac:dyDescent="0.25">
      <c r="A106" s="61">
        <f t="shared" si="433"/>
        <v>101</v>
      </c>
      <c r="B106" s="83" t="s">
        <v>241</v>
      </c>
      <c r="C106" s="63">
        <v>2008</v>
      </c>
      <c r="D106" s="64" t="str">
        <f>VLOOKUP(C106,Dane!$A$17:$B$34,2)</f>
        <v>funny młodszy</v>
      </c>
      <c r="E106" s="65">
        <f t="shared" si="434"/>
        <v>34</v>
      </c>
      <c r="F106" s="66">
        <f t="shared" ref="F106:O115" si="518">IFERROR(LARGE($Q106:$CQ106,F$4),"")</f>
        <v>17</v>
      </c>
      <c r="G106" s="66">
        <f t="shared" si="518"/>
        <v>17</v>
      </c>
      <c r="H106" s="66" t="str">
        <f t="shared" si="518"/>
        <v/>
      </c>
      <c r="I106" s="66" t="str">
        <f t="shared" si="518"/>
        <v/>
      </c>
      <c r="J106" s="66" t="str">
        <f t="shared" si="518"/>
        <v/>
      </c>
      <c r="K106" s="66" t="str">
        <f t="shared" si="518"/>
        <v/>
      </c>
      <c r="L106" s="66" t="str">
        <f t="shared" si="518"/>
        <v/>
      </c>
      <c r="M106" s="66" t="str">
        <f t="shared" si="518"/>
        <v/>
      </c>
      <c r="N106" s="66" t="str">
        <f t="shared" si="518"/>
        <v/>
      </c>
      <c r="O106" s="72" t="str">
        <f t="shared" si="518"/>
        <v/>
      </c>
      <c r="P106" s="67">
        <f t="shared" si="435"/>
        <v>2</v>
      </c>
      <c r="Q106" s="69" t="str">
        <f t="shared" si="436"/>
        <v/>
      </c>
      <c r="R106" s="69" t="str">
        <f t="shared" si="437"/>
        <v/>
      </c>
      <c r="S106" s="69" t="str">
        <f t="shared" si="438"/>
        <v/>
      </c>
      <c r="T106" s="69" t="str">
        <f t="shared" si="439"/>
        <v/>
      </c>
      <c r="U106" s="69" t="str">
        <f t="shared" si="440"/>
        <v/>
      </c>
      <c r="V106" s="69" t="str">
        <f t="shared" si="441"/>
        <v/>
      </c>
      <c r="W106" s="69" t="str">
        <f t="shared" si="442"/>
        <v/>
      </c>
      <c r="X106" s="69" t="str">
        <f t="shared" si="443"/>
        <v/>
      </c>
      <c r="Y106" s="69" t="str">
        <f t="shared" si="444"/>
        <v/>
      </c>
      <c r="Z106" s="69" t="str">
        <f t="shared" si="445"/>
        <v/>
      </c>
      <c r="AA106" s="69" t="str">
        <f t="shared" si="446"/>
        <v/>
      </c>
      <c r="AB106" s="69" t="str">
        <f t="shared" si="447"/>
        <v/>
      </c>
      <c r="AC106" s="69" t="str">
        <f t="shared" si="448"/>
        <v/>
      </c>
      <c r="AD106" s="69" t="str">
        <f t="shared" si="449"/>
        <v/>
      </c>
      <c r="AE106" s="69" t="str">
        <f t="shared" si="450"/>
        <v/>
      </c>
      <c r="AF106" s="69" t="str">
        <f t="shared" si="451"/>
        <v/>
      </c>
      <c r="AG106" s="69" t="str">
        <f t="shared" si="452"/>
        <v/>
      </c>
      <c r="AH106" s="69" t="str">
        <f t="shared" si="453"/>
        <v/>
      </c>
      <c r="AI106" s="69" t="str">
        <f t="shared" si="454"/>
        <v/>
      </c>
      <c r="AJ106" s="69" t="str">
        <f t="shared" si="455"/>
        <v/>
      </c>
      <c r="AK106" s="69" t="str">
        <f t="shared" si="456"/>
        <v/>
      </c>
      <c r="AL106" s="69" t="str">
        <f t="shared" si="457"/>
        <v/>
      </c>
      <c r="AM106" s="69" t="str">
        <f t="shared" si="458"/>
        <v/>
      </c>
      <c r="AN106" s="69" t="str">
        <f t="shared" si="459"/>
        <v/>
      </c>
      <c r="AO106" s="69" t="str">
        <f t="shared" si="460"/>
        <v/>
      </c>
      <c r="AP106" s="69" t="str">
        <f t="shared" si="461"/>
        <v/>
      </c>
      <c r="AQ106" s="69" t="str">
        <f t="shared" si="462"/>
        <v/>
      </c>
      <c r="AR106" s="69" t="str">
        <f t="shared" si="463"/>
        <v/>
      </c>
      <c r="AS106" s="69" t="str">
        <f t="shared" si="464"/>
        <v/>
      </c>
      <c r="AT106" s="69" t="str">
        <f t="shared" si="465"/>
        <v/>
      </c>
      <c r="AU106" s="69" t="str">
        <f t="shared" si="466"/>
        <v/>
      </c>
      <c r="AV106" s="69" t="str">
        <f t="shared" si="467"/>
        <v/>
      </c>
      <c r="AW106" s="69" t="str">
        <f t="shared" si="468"/>
        <v/>
      </c>
      <c r="AX106" s="69" t="str">
        <f t="shared" si="469"/>
        <v/>
      </c>
      <c r="AY106" s="69" t="str">
        <f t="shared" si="470"/>
        <v/>
      </c>
      <c r="AZ106" s="69" t="str">
        <f t="shared" si="471"/>
        <v/>
      </c>
      <c r="BA106" s="69" t="str">
        <f t="shared" si="472"/>
        <v/>
      </c>
      <c r="BB106" s="69" t="str">
        <f t="shared" si="473"/>
        <v/>
      </c>
      <c r="BC106" s="69" t="str">
        <f t="shared" si="474"/>
        <v/>
      </c>
      <c r="BD106" s="69" t="str">
        <f t="shared" si="475"/>
        <v/>
      </c>
      <c r="BE106" s="69" t="str">
        <f t="shared" si="476"/>
        <v/>
      </c>
      <c r="BF106" s="69" t="str">
        <f t="shared" si="477"/>
        <v/>
      </c>
      <c r="BG106" s="69" t="str">
        <f t="shared" si="478"/>
        <v/>
      </c>
      <c r="BH106" s="69" t="str">
        <f t="shared" si="479"/>
        <v/>
      </c>
      <c r="BI106" s="69" t="str">
        <f t="shared" si="480"/>
        <v/>
      </c>
      <c r="BJ106" s="69" t="str">
        <f t="shared" si="481"/>
        <v/>
      </c>
      <c r="BK106" s="69" t="str">
        <f t="shared" si="482"/>
        <v/>
      </c>
      <c r="BL106" s="69" t="str">
        <f t="shared" si="483"/>
        <v/>
      </c>
      <c r="BM106" s="69" t="str">
        <f t="shared" si="484"/>
        <v/>
      </c>
      <c r="BN106" s="69" t="str">
        <f t="shared" si="485"/>
        <v/>
      </c>
      <c r="BO106" s="69" t="str">
        <f t="shared" si="486"/>
        <v/>
      </c>
      <c r="BP106" s="69">
        <f t="shared" si="487"/>
        <v>17</v>
      </c>
      <c r="BQ106" s="69" t="str">
        <f t="shared" si="488"/>
        <v/>
      </c>
      <c r="BR106" s="69" t="str">
        <f t="shared" si="489"/>
        <v/>
      </c>
      <c r="BS106" s="69" t="str">
        <f t="shared" si="490"/>
        <v/>
      </c>
      <c r="BT106" s="69" t="str">
        <f t="shared" si="491"/>
        <v/>
      </c>
      <c r="BU106" s="69" t="str">
        <f t="shared" si="492"/>
        <v/>
      </c>
      <c r="BV106" s="69" t="str">
        <f t="shared" si="493"/>
        <v/>
      </c>
      <c r="BW106" s="69" t="str">
        <f t="shared" si="494"/>
        <v/>
      </c>
      <c r="BX106" s="69" t="str">
        <f t="shared" si="495"/>
        <v/>
      </c>
      <c r="BY106" s="69" t="str">
        <f t="shared" si="496"/>
        <v/>
      </c>
      <c r="BZ106" s="69" t="str">
        <f t="shared" si="497"/>
        <v/>
      </c>
      <c r="CA106" s="69" t="str">
        <f t="shared" si="498"/>
        <v/>
      </c>
      <c r="CB106" s="69" t="str">
        <f t="shared" si="499"/>
        <v/>
      </c>
      <c r="CC106" s="69" t="str">
        <f t="shared" si="500"/>
        <v/>
      </c>
      <c r="CD106" s="69" t="str">
        <f t="shared" si="501"/>
        <v/>
      </c>
      <c r="CE106" s="69" t="str">
        <f t="shared" si="502"/>
        <v/>
      </c>
      <c r="CF106" s="69" t="str">
        <f t="shared" si="503"/>
        <v/>
      </c>
      <c r="CG106" s="69" t="str">
        <f t="shared" si="504"/>
        <v/>
      </c>
      <c r="CH106" s="69" t="str">
        <f t="shared" si="505"/>
        <v/>
      </c>
      <c r="CI106" s="69" t="str">
        <f t="shared" si="506"/>
        <v/>
      </c>
      <c r="CJ106" s="69" t="str">
        <f t="shared" si="507"/>
        <v/>
      </c>
      <c r="CK106" s="69" t="str">
        <f t="shared" si="508"/>
        <v/>
      </c>
      <c r="CL106" s="69" t="str">
        <f t="shared" si="509"/>
        <v/>
      </c>
      <c r="CM106" s="69">
        <f t="shared" si="510"/>
        <v>17</v>
      </c>
      <c r="CN106" s="69" t="str">
        <f t="shared" si="511"/>
        <v/>
      </c>
      <c r="CO106" s="69" t="str">
        <f t="shared" si="512"/>
        <v/>
      </c>
      <c r="CP106" s="69" t="str">
        <f t="shared" si="513"/>
        <v/>
      </c>
      <c r="CQ106" s="94" t="str">
        <f t="shared" si="514"/>
        <v/>
      </c>
      <c r="CR106" s="111" t="str">
        <f>IF(CU106="","",(IF(CS106=0,CT106*CR$4,(VLOOKUP(CU106,Dane!$A$2:$B$10,2)+2*CS106+CT106)*CR$4)))</f>
        <v/>
      </c>
      <c r="CS106" s="98"/>
      <c r="CT106" s="98"/>
      <c r="CU106" s="98"/>
      <c r="CV106" s="96" t="str">
        <f>IF(CY106="","",(IF(CW106=0,CX106*CV$4,(VLOOKUP(CY106,Dane!$A$2:$B$10,2)+2*CW106+CX106)*CV$4)))</f>
        <v/>
      </c>
      <c r="CW106" s="98"/>
      <c r="CX106" s="98"/>
      <c r="CY106" s="98"/>
      <c r="CZ106" s="96" t="str">
        <f>IF(DC106="","",(IF(DA106=0,DB106*CZ$4,(VLOOKUP(DC106,Dane!$A$2:$B$10,2)+2*DA106+DB106)*CZ$4)))</f>
        <v/>
      </c>
      <c r="DA106" s="98"/>
      <c r="DB106" s="98"/>
      <c r="DC106" s="98"/>
      <c r="DD106" s="96" t="str">
        <f>IF(DG106="","",(IF(DE106=0,DF106*DD$4,(VLOOKUP(DG106,Dane!$A$2:$B$10,2)+2*DE106+DF106)*DD$4)))</f>
        <v/>
      </c>
      <c r="DE106" s="98"/>
      <c r="DF106" s="98"/>
      <c r="DG106" s="98"/>
      <c r="DH106" s="96" t="str">
        <f>IF(DK106="","",(IF(DI106=0,DJ106*DH$4,(VLOOKUP(DK106,Dane!$A$2:$B$10,2)+2*DI106+DJ106)*DH$4)))</f>
        <v/>
      </c>
      <c r="DI106" s="98"/>
      <c r="DJ106" s="98"/>
      <c r="DK106" s="98"/>
      <c r="DL106" s="96" t="str">
        <f>IF(DO106="","",(IF(DM106=0,DN106*DL$4,(VLOOKUP(DO106,Dane!$A$2:$B$10,2)+2*DM106+DN106)*DL$4)))</f>
        <v/>
      </c>
      <c r="DM106" s="98"/>
      <c r="DN106" s="98"/>
      <c r="DO106" s="98"/>
      <c r="DP106" s="96" t="str">
        <f>IF(DS106="","",(IF(DQ106=0,DR106*DP$4,(VLOOKUP(DS106,Dane!$A$2:$B$10,2)+2*DQ106+DR106)*DP$4)))</f>
        <v/>
      </c>
      <c r="DQ106" s="98"/>
      <c r="DR106" s="98"/>
      <c r="DS106" s="98"/>
      <c r="DT106" s="96" t="str">
        <f>IF(DW106="","",(IF(DU106=0,DV106*DT$4,(VLOOKUP(DW106,Dane!$A$2:$B$10,2)+2*DU106+DV106)*DT$4)))</f>
        <v/>
      </c>
      <c r="DU106" s="98"/>
      <c r="DV106" s="98"/>
      <c r="DW106" s="98"/>
      <c r="DX106" s="96" t="str">
        <f>IF(EA106="","",(IF(DY106=0,DZ106*DX$4,(VLOOKUP(EA106,Dane!$A$2:$B$10,2)+2*DY106+DZ106)*DX$4)))</f>
        <v/>
      </c>
      <c r="DY106" s="98"/>
      <c r="DZ106" s="98"/>
      <c r="EA106" s="98"/>
      <c r="EB106" s="96" t="str">
        <f>IF(EE106="","",(IF(EC106=0,ED106*EB$4,(VLOOKUP(EE106,Dane!$A$2:$B$10,2)+2*EC106+ED106)*EB$4)))</f>
        <v/>
      </c>
      <c r="EC106" s="98"/>
      <c r="ED106" s="98"/>
      <c r="EE106" s="98"/>
      <c r="EF106" s="96" t="str">
        <f>IF(EI106="","",(IF(EG106=0,EH106*EF$4,(VLOOKUP(EI106,Dane!$A$2:$B$10,2)+2*EG106+EH106)*EF$4)))</f>
        <v/>
      </c>
      <c r="EG106" s="98"/>
      <c r="EH106" s="98"/>
      <c r="EI106" s="98"/>
      <c r="EJ106" s="96" t="str">
        <f>IF(EM106="","",(IF(EK106=0,EL106*EJ$4,(VLOOKUP(EM106,Dane!$A$2:$B$10,2)+2*EK106+EL106)*EJ$4)))</f>
        <v/>
      </c>
      <c r="EK106" s="98"/>
      <c r="EL106" s="98"/>
      <c r="EM106" s="98"/>
      <c r="EN106" s="96" t="str">
        <f>IF(EQ106="","",(IF(EO106=0,EP106*EN$4,(VLOOKUP(EQ106,Dane!$A$2:$B$10,2)+2*EO106+EP106)*EN$4)))</f>
        <v/>
      </c>
      <c r="EO106" s="98"/>
      <c r="EP106" s="98"/>
      <c r="EQ106" s="98"/>
      <c r="ER106" s="96" t="str">
        <f>IF(EU106="","",(IF(ES106=0,ET106*ER$4,(VLOOKUP(EU106,Dane!$A$2:$B$10,2)+2*ES106+ET106)*ER$4)))</f>
        <v/>
      </c>
      <c r="ES106" s="98"/>
      <c r="ET106" s="98"/>
      <c r="EU106" s="98"/>
      <c r="EV106" s="96" t="str">
        <f>IF(EY106="","",(IF(EW106=0,EX106*EV$4,(VLOOKUP(EY106,Dane!$A$2:$B$10,2)+2*EW106+EX106)*EV$4)))</f>
        <v/>
      </c>
      <c r="EW106" s="98"/>
      <c r="EX106" s="98"/>
      <c r="EY106" s="98"/>
      <c r="EZ106" s="96" t="str">
        <f>IF(FC106="","",(IF(FA106=0,FB106*EZ$4,(VLOOKUP(FC106,Dane!$A$2:$B$10,2)+2*FA106+FB106)*EZ$4)))</f>
        <v/>
      </c>
      <c r="FA106" s="98"/>
      <c r="FB106" s="98"/>
      <c r="FC106" s="98"/>
      <c r="FD106" s="96" t="str">
        <f>IF(FG106="","",(IF(FE106=0,FF106*FD$4,(VLOOKUP(FG106,Dane!$A$2:$B$10,2)+2*FE106+FF106)*FD$4)))</f>
        <v/>
      </c>
      <c r="FE106" s="98"/>
      <c r="FF106" s="98"/>
      <c r="FG106" s="98"/>
      <c r="FH106" s="96" t="str">
        <f>IF(FK106="","",(IF(FI106=0,FJ106*FH$4,(VLOOKUP(FK106,Dane!$A$2:$B$10,2)+2*FI106+FJ106)*FH$4)))</f>
        <v/>
      </c>
      <c r="FI106" s="98"/>
      <c r="FJ106" s="98"/>
      <c r="FK106" s="98"/>
      <c r="FL106" s="96" t="str">
        <f>IF(FO106="","",(IF(FM106=0,FN106*FL$4,(VLOOKUP(FO106,Dane!$A$2:$B$10,2)+2*FM106+FN106)*FL$4)))</f>
        <v/>
      </c>
      <c r="FM106" s="98"/>
      <c r="FN106" s="98"/>
      <c r="FO106" s="98"/>
      <c r="FP106" s="96" t="str">
        <f>IF(FS106="","",(IF(FQ106=0,FR106*FP$4,(VLOOKUP(FS106,Dane!$A$2:$B$10,2)+2*FQ106+FR106)*FP$4)))</f>
        <v/>
      </c>
      <c r="FQ106" s="98"/>
      <c r="FR106" s="98"/>
      <c r="FS106" s="98"/>
      <c r="FT106" s="96" t="str">
        <f>IF(FW106="","",(IF(FU106=0,FV106*FT$4,(VLOOKUP(FW106,Dane!$A$2:$B$10,2)+2*FU106+FV106)*FT$4)))</f>
        <v/>
      </c>
      <c r="FU106" s="98"/>
      <c r="FV106" s="98"/>
      <c r="FW106" s="98"/>
      <c r="FX106" s="96" t="str">
        <f>IF(GA106="","",(IF(FY106=0,FZ106*FX$4,(VLOOKUP(GA106,Dane!$A$2:$B$10,2)+2*FY106+FZ106)*FX$4)))</f>
        <v/>
      </c>
      <c r="FY106" s="98"/>
      <c r="FZ106" s="98"/>
      <c r="GA106" s="98"/>
      <c r="GB106" s="96" t="str">
        <f>IF(GE106="","",(IF(GC106=0,GD106*GB$4,(VLOOKUP(GE106,Dane!$A$2:$B$10,2)+2*GC106+GD106)*GB$4)))</f>
        <v/>
      </c>
      <c r="GC106" s="98"/>
      <c r="GD106" s="98"/>
      <c r="GE106" s="98"/>
      <c r="GF106" s="96" t="str">
        <f>IF(GI106="","",(IF(GG106=0,GH106*GF$4,(VLOOKUP(GI106,Dane!$A$2:$B$10,2)+2*GG106+GH106)*GF$4)))</f>
        <v/>
      </c>
      <c r="GG106" s="98"/>
      <c r="GH106" s="98"/>
      <c r="GI106" s="98"/>
      <c r="GJ106" s="96" t="str">
        <f>IF(GM106="","",(IF(GK106=0,GL106*GJ$4,(VLOOKUP(GM106,Dane!$A$2:$B$10,2)+2*GK106+GL106)*GJ$4)))</f>
        <v/>
      </c>
      <c r="GK106" s="98"/>
      <c r="GL106" s="98"/>
      <c r="GM106" s="98"/>
      <c r="GN106" s="96" t="str">
        <f>IF(GQ106="","",(IF(GO106=0,GP106*GN$4,(VLOOKUP(GQ106,Dane!$A$2:$B$10,2)+2*GO106+GP106)*GN$4)))</f>
        <v/>
      </c>
      <c r="GO106" s="98"/>
      <c r="GP106" s="98"/>
      <c r="GQ106" s="98"/>
      <c r="GR106" s="96" t="str">
        <f>IF(GU106="","",(IF(GS106=0,GT106*GR$4,(VLOOKUP(GU106,Dane!$A$2:$B$10,2)+2*GS106+GT106)*GR$4)))</f>
        <v/>
      </c>
      <c r="GS106" s="98"/>
      <c r="GT106" s="98"/>
      <c r="GU106" s="98"/>
      <c r="GV106" s="96" t="str">
        <f>IF(GY106="","",(IF(GW106=0,GX106*GV$4,(VLOOKUP(GY106,Dane!$A$2:$B$10,2)+2*GW106+GX106)*GV$4)))</f>
        <v/>
      </c>
      <c r="GW106" s="98"/>
      <c r="GX106" s="98"/>
      <c r="GY106" s="98"/>
      <c r="GZ106" s="96" t="str">
        <f>IF(HC106="","",(IF(HA106=0,HB106*GZ$4,(VLOOKUP(HC106,Dane!$A$2:$B$10,2)+2*HA106+HB106)*GZ$4)))</f>
        <v/>
      </c>
      <c r="HA106" s="98"/>
      <c r="HB106" s="98"/>
      <c r="HC106" s="98"/>
      <c r="HD106" s="96" t="str">
        <f>IF(HG106="","",(IF(HE106=0,HF106*HD$4,(VLOOKUP(HG106,Dane!$A$2:$B$10,2)+2*HE106+HF106)*HD$4)))</f>
        <v/>
      </c>
      <c r="HE106" s="98"/>
      <c r="HF106" s="98"/>
      <c r="HG106" s="98"/>
      <c r="HH106" s="96" t="str">
        <f>IF(HK106="","",(IF(HI106=0,HJ106*HH$4,(VLOOKUP(HK106,Dane!$A$2:$B$10,2)+2*HI106+HJ106)*HH$4)))</f>
        <v/>
      </c>
      <c r="HI106" s="98"/>
      <c r="HJ106" s="98"/>
      <c r="HK106" s="98"/>
      <c r="HL106" s="96" t="str">
        <f>IF(HO106="","",(IF(HM106=0,HN106*HL$4,(VLOOKUP(HO106,Dane!$A$2:$B$10,2)+2*HM106+HN106)*HL$4)))</f>
        <v/>
      </c>
      <c r="HM106" s="98"/>
      <c r="HN106" s="98"/>
      <c r="HO106" s="98"/>
      <c r="HP106" s="96" t="str">
        <f>IF(HS106="","",(IF(HQ106=0,HR106*HP$4,(VLOOKUP(HS106,Dane!$A$2:$B$10,2)+2*HQ106+HR106)*HP$4)))</f>
        <v/>
      </c>
      <c r="HQ106" s="98"/>
      <c r="HR106" s="98"/>
      <c r="HS106" s="98"/>
      <c r="HT106" s="96" t="str">
        <f>IF(HW106="","",(IF(HU106=0,HV106*HT$4,(VLOOKUP(HW106,Dane!$A$2:$B$10,2)+2*HU106+HV106)*HT$4)))</f>
        <v/>
      </c>
      <c r="HU106" s="98"/>
      <c r="HV106" s="98"/>
      <c r="HW106" s="98"/>
      <c r="HX106" s="96" t="str">
        <f>IF(IA106="","",(IF(HY106=0,HZ106*HX$4,(VLOOKUP(IA106,Dane!$A$2:$B$10,2)+2*HY106+HZ106)*HX$4)))</f>
        <v/>
      </c>
      <c r="HY106" s="98"/>
      <c r="HZ106" s="98"/>
      <c r="IA106" s="98"/>
      <c r="IB106" s="96" t="str">
        <f>IF(IE106="","",(IF(IC106=0,ID106*IB$4,(VLOOKUP(IE106,Dane!$A$2:$B$10,2)+2*IC106+ID106)*IB$4)))</f>
        <v/>
      </c>
      <c r="IC106" s="98"/>
      <c r="ID106" s="98"/>
      <c r="IE106" s="98"/>
      <c r="IF106" s="96" t="str">
        <f>IF(II106="","",(IF(IG106=0,IH106*IF$4,(VLOOKUP(II106,Dane!$A$2:$B$10,2)+2*IG106+IH106)*IF$4)))</f>
        <v/>
      </c>
      <c r="IG106" s="98"/>
      <c r="IH106" s="98"/>
      <c r="II106" s="98"/>
      <c r="IJ106" s="96" t="str">
        <f>IF(IM106="","",(IF(IK106=0,IL106*IJ$4,(VLOOKUP(IM106,Dane!$A$2:$B$10,2)+2*IK106+IL106)*IJ$4)))</f>
        <v/>
      </c>
      <c r="IK106" s="98"/>
      <c r="IL106" s="98"/>
      <c r="IM106" s="98"/>
      <c r="IN106" s="96" t="str">
        <f>IF(IQ106="","",(IF(IO106=0,IP106*IN$4,(VLOOKUP(IQ106,Dane!$A$2:$B$10,2)+2*IO106+IP106)*IN$4)))</f>
        <v/>
      </c>
      <c r="IO106" s="98"/>
      <c r="IP106" s="98"/>
      <c r="IQ106" s="98"/>
      <c r="IR106" s="96" t="str">
        <f>IF(IU106="","",(IF(IS106=0,IT106*IR$4,(VLOOKUP(IU106,Dane!$A$2:$B$10,2)+2*IS106+IT106)*IR$4)))</f>
        <v/>
      </c>
      <c r="IS106" s="98"/>
      <c r="IT106" s="98"/>
      <c r="IU106" s="98"/>
      <c r="IV106" s="96" t="str">
        <f>IF(IY106="","",(IF(IW106=0,IX106*IV$4,(VLOOKUP(IY106,Dane!$A$2:$B$10,2)+2*IW106+IX106)*IV$4)))</f>
        <v/>
      </c>
      <c r="IW106" s="98"/>
      <c r="IX106" s="98"/>
      <c r="IY106" s="98"/>
      <c r="IZ106" s="96" t="str">
        <f>IF(JC106="","",(IF(JA106=0,JB106*IZ$4,(VLOOKUP(JC106,Dane!$A$2:$B$10,2)+2*JA106+JB106)*IZ$4)))</f>
        <v/>
      </c>
      <c r="JA106" s="98"/>
      <c r="JB106" s="98"/>
      <c r="JC106" s="98"/>
      <c r="JD106" s="96" t="str">
        <f>IF(JG106="","",(IF(JE106=0,JF106*JD$4,(VLOOKUP(JG106,Dane!$A$2:$B$10,2)+2*JE106+JF106)*JD$4)))</f>
        <v/>
      </c>
      <c r="JE106" s="98"/>
      <c r="JF106" s="98"/>
      <c r="JG106" s="98"/>
      <c r="JH106" s="96" t="str">
        <f>IF(JK106="","",(IF(JI106=0,JJ106*JH$4,(VLOOKUP(JK106,Dane!$A$2:$B$10,2)+2*JI106+JJ106)*JH$4)))</f>
        <v/>
      </c>
      <c r="JI106" s="98"/>
      <c r="JJ106" s="98"/>
      <c r="JK106" s="98"/>
      <c r="JL106" s="96" t="str">
        <f>IF(JO106="","",(IF(JM106=0,JN106*JL$4,(VLOOKUP(JO106,Dane!$A$2:$B$10,2)+2*JM106+JN106)*JL$4)))</f>
        <v/>
      </c>
      <c r="JM106" s="98"/>
      <c r="JN106" s="98"/>
      <c r="JO106" s="98"/>
      <c r="JP106" s="96" t="str">
        <f>IF(JS106="","",(IF(JQ106=0,JR106*JP$4,(VLOOKUP(JS106,Dane!$A$2:$B$10,2)+2*JQ106+JR106)*JP$4)))</f>
        <v/>
      </c>
      <c r="JQ106" s="98"/>
      <c r="JR106" s="98"/>
      <c r="JS106" s="98"/>
      <c r="JT106" s="96" t="str">
        <f>IF(JW106="","",(IF(JU106=0,JV106*JT$4,(VLOOKUP(JW106,Dane!$A$2:$B$10,2)+2*JU106+JV106)*JT$4)))</f>
        <v/>
      </c>
      <c r="JU106" s="98"/>
      <c r="JV106" s="98"/>
      <c r="JW106" s="98"/>
      <c r="JX106" s="96" t="str">
        <f>IF(KA106="","",(IF(JY106=0,JZ106*JX$4,(VLOOKUP(KA106,Dane!$A$2:$B$10,2)+2*JY106+JZ106)*JX$4)))</f>
        <v/>
      </c>
      <c r="JY106" s="98"/>
      <c r="JZ106" s="98"/>
      <c r="KA106" s="98"/>
      <c r="KB106" s="96" t="str">
        <f>IF(KE106="","",(IF(KC106=0,KD106*KB$4,(VLOOKUP(KE106,Dane!$A$2:$B$10,2)+2*KC106+KD106)*KB$4)))</f>
        <v/>
      </c>
      <c r="KC106" s="98"/>
      <c r="KD106" s="98"/>
      <c r="KE106" s="98"/>
      <c r="KF106" s="96" t="str">
        <f>IF(KI106="","",(IF(KG106=0,KH106*KF$4,(VLOOKUP(KI106,Dane!$A$2:$B$10,2)+2*KG106+KH106)*KF$4)))</f>
        <v/>
      </c>
      <c r="KG106" s="98"/>
      <c r="KH106" s="98"/>
      <c r="KI106" s="98"/>
      <c r="KJ106" s="96" t="str">
        <f>IF(KM106="","",(IF(KK106=0,KL106*KJ$4,(VLOOKUP(KM106,Dane!$A$2:$B$10,2)+2*KK106+KL106)*KJ$4)))</f>
        <v/>
      </c>
      <c r="KK106" s="98"/>
      <c r="KL106" s="98"/>
      <c r="KM106" s="98"/>
      <c r="KN106" s="96">
        <f>IF(KQ106="","",(IF(KO106=0,KP106*KN$4,(VLOOKUP(KQ106,Dane!$A$2:$B$10,2)+2*KO106+KP106)*KN$4)))</f>
        <v>17</v>
      </c>
      <c r="KO106" s="99">
        <v>4</v>
      </c>
      <c r="KP106" s="99">
        <v>0</v>
      </c>
      <c r="KQ106" s="99">
        <v>1</v>
      </c>
      <c r="KR106" s="96" t="str">
        <f>IF(KU106="","",(IF(KS106=0,KT106*KR$4,(VLOOKUP(KU106,Dane!$A$2:$B$10,2)+2*KS106+KT106)*KR$4)))</f>
        <v/>
      </c>
      <c r="KS106" s="98"/>
      <c r="KT106" s="98"/>
      <c r="KU106" s="98"/>
      <c r="KV106" s="96" t="str">
        <f>IF(KY106="","",(IF(KW106=0,KX106*KV$4,(VLOOKUP(KY106,Dane!$A$2:$B$10,2)+2*KW106+KX106)*KV$4)))</f>
        <v/>
      </c>
      <c r="KW106" s="98"/>
      <c r="KX106" s="98"/>
      <c r="KY106" s="98"/>
      <c r="KZ106" s="96" t="str">
        <f>IF(LC106="","",(IF(LA106=0,LB106*KZ$4,(VLOOKUP(LC106,Dane!$A$2:$B$10,2)+2*LA106+LB106)*KZ$4)))</f>
        <v/>
      </c>
      <c r="LA106" s="98"/>
      <c r="LB106" s="98"/>
      <c r="LC106" s="98"/>
      <c r="LD106" s="96" t="str">
        <f>IF(LG106="","",(IF(LE106=0,LF106*LD$4,(VLOOKUP(LG106,Dane!$A$2:$B$10,2)+2*LE106+LF106)*LD$4)))</f>
        <v/>
      </c>
      <c r="LE106" s="98"/>
      <c r="LF106" s="98"/>
      <c r="LG106" s="98"/>
      <c r="LH106" s="96" t="str">
        <f>IF(LK106="","",(IF(LI106=0,LJ106*LH$4,(VLOOKUP(LK106,Dane!$A$2:$B$10,2)+2*LI106+LJ106)*LH$4)))</f>
        <v/>
      </c>
      <c r="LI106" s="98"/>
      <c r="LJ106" s="98"/>
      <c r="LK106" s="98"/>
      <c r="LL106" s="96" t="str">
        <f>IF(LO106="","",(IF(LM106=0,LN106*LL$4,(VLOOKUP(LO106,Dane!$A$2:$B$10,2)+2*LM106+LN106)*LL$4)))</f>
        <v/>
      </c>
      <c r="LM106" s="98"/>
      <c r="LN106" s="98"/>
      <c r="LO106" s="98"/>
      <c r="LP106" s="96" t="str">
        <f>IF(LS106="","",(IF(LQ106=0,LR106*LP$4,(VLOOKUP(LS106,Dane!$A$2:$B$10,2)+2*LQ106+LR106)*LP$4)))</f>
        <v/>
      </c>
      <c r="LQ106" s="98"/>
      <c r="LR106" s="98"/>
      <c r="LS106" s="98"/>
      <c r="LT106" s="96" t="str">
        <f>IF(LW106="","",(IF(LU106=0,LV106*LT$4,(VLOOKUP(LW106,Dane!$A$2:$B$10,2)+2*LU106+LV106)*LT$4)))</f>
        <v/>
      </c>
      <c r="LU106" s="98"/>
      <c r="LV106" s="98"/>
      <c r="LW106" s="98"/>
      <c r="LX106" s="96" t="str">
        <f>IF(MA106="","",(IF(LY106=0,LZ106*LX$4,(VLOOKUP(MA106,Dane!$A$2:$B$10,2)+2*LY106+LZ106)*LX$4)))</f>
        <v/>
      </c>
      <c r="LY106" s="98"/>
      <c r="LZ106" s="98"/>
      <c r="MA106" s="98"/>
      <c r="MB106" s="96" t="str">
        <f>IF(ME106="","",(IF(MC106=0,MD106*MB$4,(VLOOKUP(ME106,Dane!$A$2:$B$10,2)+2*MC106+MD106)*MB$4)))</f>
        <v/>
      </c>
      <c r="MC106" s="98"/>
      <c r="MD106" s="98"/>
      <c r="ME106" s="98"/>
      <c r="MF106" s="96" t="str">
        <f>IF(MI106="","",(IF(MG106=0,MH106*MF$4,(VLOOKUP(MI106,Dane!$A$2:$B$10,2)+2*MG106+MH106)*MF$4)))</f>
        <v/>
      </c>
      <c r="MG106" s="98"/>
      <c r="MH106" s="98"/>
      <c r="MI106" s="98"/>
      <c r="MJ106" s="96" t="str">
        <f>IF(MM106="","",(IF(MK106=0,ML106*MJ$4,(VLOOKUP(MM106,Dane!$A$2:$B$10,2)+2*MK106+ML106)*MJ$4)))</f>
        <v/>
      </c>
      <c r="MK106" s="98"/>
      <c r="ML106" s="98"/>
      <c r="MM106" s="98"/>
      <c r="MN106" s="96" t="str">
        <f>IF(MQ106="","",(IF(MO106=0,MP106*MN$4,(VLOOKUP(MQ106,Dane!$A$2:$B$10,2)+2*MO106+MP106)*MN$4)))</f>
        <v/>
      </c>
      <c r="MO106" s="98"/>
      <c r="MP106" s="98"/>
      <c r="MQ106" s="98"/>
      <c r="MR106" s="96" t="str">
        <f>IF(MU106="","",(IF(MS106=0,MT106*MR$4,(VLOOKUP(MU106,Dane!$A$2:$B$10,2)+2*MS106+MT106)*MR$4)))</f>
        <v/>
      </c>
      <c r="MS106" s="98"/>
      <c r="MT106" s="98"/>
      <c r="MU106" s="98"/>
      <c r="MV106" s="96" t="str">
        <f>IF(MY106="","",(IF(MW106=0,MX106*MV$4,(VLOOKUP(MY106,Dane!$A$2:$B$10,2)+2*MW106+MX106)*MV$4)))</f>
        <v/>
      </c>
      <c r="MW106" s="98"/>
      <c r="MX106" s="98"/>
      <c r="MY106" s="98"/>
      <c r="MZ106" s="96" t="str">
        <f>IF(NC106="","",(IF(NA106=0,NB106*MZ$4,(VLOOKUP(NC106,Dane!$A$2:$B$10,2)+2*NA106+NB106)*MZ$4)))</f>
        <v/>
      </c>
      <c r="NA106" s="98"/>
      <c r="NB106" s="98"/>
      <c r="NC106" s="98"/>
      <c r="ND106" s="96" t="str">
        <f>IF(NG106="","",(IF(NE106=0,NF106*ND$4,(VLOOKUP(NG106,Dane!$A$2:$B$10,2)+2*NE106+NF106)*ND$4)))</f>
        <v/>
      </c>
      <c r="NE106" s="98"/>
      <c r="NF106" s="98"/>
      <c r="NG106" s="98"/>
      <c r="NH106" s="96" t="str">
        <f>IF(NK106="","",(IF(NI106=0,NJ106*NH$4,(VLOOKUP(NK106,Dane!$A$2:$B$10,2)+2*NI106+NJ106)*NH$4)))</f>
        <v/>
      </c>
      <c r="NI106" s="98"/>
      <c r="NJ106" s="98"/>
      <c r="NK106" s="98"/>
      <c r="NL106" s="96" t="str">
        <f>IF(NO106="","",(IF(NM106=0,NN106*NL$4,(VLOOKUP(NO106,Dane!$A$2:$B$10,2)+2*NM106+NN106)*NL$4)))</f>
        <v/>
      </c>
      <c r="NM106" s="98"/>
      <c r="NN106" s="98"/>
      <c r="NO106" s="98"/>
      <c r="NP106" s="96" t="str">
        <f>IF(NS106="","",(IF(NQ106=0,NR106*NP$4,(VLOOKUP(NS106,Dane!$A$2:$B$10,2)+2*NQ106+NR106)*NP$4)))</f>
        <v/>
      </c>
      <c r="NQ106" s="98"/>
      <c r="NR106" s="98"/>
      <c r="NS106" s="98"/>
      <c r="NT106" s="96" t="str">
        <f>IF(NW106="","",(IF(NU106=0,NV106*NT$4,(VLOOKUP(NW106,Dane!$A$2:$B$10,2)+2*NU106+NV106)*NT$4)))</f>
        <v/>
      </c>
      <c r="NU106" s="98"/>
      <c r="NV106" s="98"/>
      <c r="NW106" s="98"/>
      <c r="NX106" s="96" t="str">
        <f>IF(OA106="","",(IF(NY106=0,NZ106*NX$4,(VLOOKUP(OA106,Dane!$A$2:$B$10,2)+2*NY106+NZ106)*NX$4)))</f>
        <v/>
      </c>
      <c r="NY106" s="98"/>
      <c r="NZ106" s="98"/>
      <c r="OA106" s="98"/>
      <c r="OB106" s="96">
        <f>IF(OE106="","",(IF(OC106=0,OD106*OB$4,(VLOOKUP(OE106,Dane!$A$2:$B$10,2)+2*OC106+OD106)*OB$4)))</f>
        <v>17</v>
      </c>
      <c r="OC106" s="99">
        <v>4</v>
      </c>
      <c r="OD106" s="99">
        <v>0</v>
      </c>
      <c r="OE106" s="99">
        <v>1</v>
      </c>
      <c r="OF106" s="96" t="str">
        <f>IF(OI106="","",(IF(OG106=0,OH106*OF$4,(VLOOKUP(OI106,Dane!$A$2:$B$10,2)+2*OG106+OH106)*OF$4)))</f>
        <v/>
      </c>
      <c r="OG106" s="98"/>
      <c r="OH106" s="98"/>
      <c r="OI106" s="98"/>
      <c r="OJ106" s="96" t="str">
        <f>IF(OM106="","",(IF(OK106=0,OL106*OJ$4,(VLOOKUP(OM106,Dane!$A$2:$B$10,2)+2*OK106+OL106)*OJ$4)))</f>
        <v/>
      </c>
      <c r="OK106" s="98"/>
      <c r="OL106" s="98"/>
      <c r="OM106" s="98"/>
      <c r="ON106" s="96" t="str">
        <f>IF(OQ106="","",(IF(OO106=0,OP106*ON$4,(VLOOKUP(OQ106,Dane!$A$2:$B$10,2)+2*OO106+OP106)*ON$4)))</f>
        <v/>
      </c>
      <c r="OO106" s="98"/>
      <c r="OP106" s="98"/>
      <c r="OQ106" s="98"/>
      <c r="OR106" s="96" t="str">
        <f>IF(OU106="","",(IF(OS106=0,OT106*OR$4,(VLOOKUP(OU106,Dane!$A$2:$B$10,2)+2*OS106+OT106)*OR$4)))</f>
        <v/>
      </c>
      <c r="OS106" s="98"/>
      <c r="OT106" s="98"/>
      <c r="OU106" s="112"/>
    </row>
    <row r="107" spans="1:411" x14ac:dyDescent="0.25">
      <c r="A107" s="70">
        <f t="shared" si="433"/>
        <v>102</v>
      </c>
      <c r="B107" s="83" t="s">
        <v>235</v>
      </c>
      <c r="C107" s="63">
        <v>2006</v>
      </c>
      <c r="D107" s="64" t="str">
        <f>VLOOKUP(C107,Dane!$A$17:$B$34,2)</f>
        <v>funny</v>
      </c>
      <c r="E107" s="65">
        <f t="shared" si="434"/>
        <v>33</v>
      </c>
      <c r="F107" s="66">
        <f t="shared" si="518"/>
        <v>21</v>
      </c>
      <c r="G107" s="66">
        <f t="shared" si="518"/>
        <v>6</v>
      </c>
      <c r="H107" s="66">
        <f t="shared" si="518"/>
        <v>6</v>
      </c>
      <c r="I107" s="66" t="str">
        <f t="shared" si="518"/>
        <v/>
      </c>
      <c r="J107" s="66" t="str">
        <f t="shared" si="518"/>
        <v/>
      </c>
      <c r="K107" s="66" t="str">
        <f t="shared" si="518"/>
        <v/>
      </c>
      <c r="L107" s="66" t="str">
        <f t="shared" si="518"/>
        <v/>
      </c>
      <c r="M107" s="66" t="str">
        <f t="shared" si="518"/>
        <v/>
      </c>
      <c r="N107" s="66" t="str">
        <f t="shared" si="518"/>
        <v/>
      </c>
      <c r="O107" s="72" t="str">
        <f t="shared" si="518"/>
        <v/>
      </c>
      <c r="P107" s="67">
        <f t="shared" si="435"/>
        <v>3</v>
      </c>
      <c r="Q107" s="69" t="str">
        <f t="shared" si="436"/>
        <v/>
      </c>
      <c r="R107" s="69" t="str">
        <f t="shared" si="437"/>
        <v/>
      </c>
      <c r="S107" s="69" t="str">
        <f t="shared" si="438"/>
        <v/>
      </c>
      <c r="T107" s="69" t="str">
        <f t="shared" si="439"/>
        <v/>
      </c>
      <c r="U107" s="69" t="str">
        <f t="shared" si="440"/>
        <v/>
      </c>
      <c r="V107" s="69" t="str">
        <f t="shared" si="441"/>
        <v/>
      </c>
      <c r="W107" s="69" t="str">
        <f t="shared" si="442"/>
        <v/>
      </c>
      <c r="X107" s="69" t="str">
        <f t="shared" si="443"/>
        <v/>
      </c>
      <c r="Y107" s="69" t="str">
        <f t="shared" si="444"/>
        <v/>
      </c>
      <c r="Z107" s="69" t="str">
        <f t="shared" si="445"/>
        <v/>
      </c>
      <c r="AA107" s="69" t="str">
        <f t="shared" si="446"/>
        <v/>
      </c>
      <c r="AB107" s="69" t="str">
        <f t="shared" si="447"/>
        <v/>
      </c>
      <c r="AC107" s="69" t="str">
        <f t="shared" si="448"/>
        <v/>
      </c>
      <c r="AD107" s="69" t="str">
        <f t="shared" si="449"/>
        <v/>
      </c>
      <c r="AE107" s="69" t="str">
        <f t="shared" si="450"/>
        <v/>
      </c>
      <c r="AF107" s="69" t="str">
        <f t="shared" si="451"/>
        <v/>
      </c>
      <c r="AG107" s="69" t="str">
        <f t="shared" si="452"/>
        <v/>
      </c>
      <c r="AH107" s="69" t="str">
        <f t="shared" si="453"/>
        <v/>
      </c>
      <c r="AI107" s="69" t="str">
        <f t="shared" si="454"/>
        <v/>
      </c>
      <c r="AJ107" s="69">
        <f t="shared" si="455"/>
        <v>21</v>
      </c>
      <c r="AK107" s="69" t="str">
        <f t="shared" si="456"/>
        <v/>
      </c>
      <c r="AL107" s="69" t="str">
        <f t="shared" si="457"/>
        <v/>
      </c>
      <c r="AM107" s="69" t="str">
        <f t="shared" si="458"/>
        <v/>
      </c>
      <c r="AN107" s="69" t="str">
        <f t="shared" si="459"/>
        <v/>
      </c>
      <c r="AO107" s="69" t="str">
        <f t="shared" si="460"/>
        <v/>
      </c>
      <c r="AP107" s="69" t="str">
        <f t="shared" si="461"/>
        <v/>
      </c>
      <c r="AQ107" s="69" t="str">
        <f t="shared" si="462"/>
        <v/>
      </c>
      <c r="AR107" s="69" t="str">
        <f t="shared" si="463"/>
        <v/>
      </c>
      <c r="AS107" s="69" t="str">
        <f t="shared" si="464"/>
        <v/>
      </c>
      <c r="AT107" s="69" t="str">
        <f t="shared" si="465"/>
        <v/>
      </c>
      <c r="AU107" s="69" t="str">
        <f t="shared" si="466"/>
        <v/>
      </c>
      <c r="AV107" s="69" t="str">
        <f t="shared" si="467"/>
        <v/>
      </c>
      <c r="AW107" s="69" t="str">
        <f t="shared" si="468"/>
        <v/>
      </c>
      <c r="AX107" s="69" t="str">
        <f t="shared" si="469"/>
        <v/>
      </c>
      <c r="AY107" s="69" t="str">
        <f t="shared" si="470"/>
        <v/>
      </c>
      <c r="AZ107" s="69">
        <f t="shared" si="471"/>
        <v>6</v>
      </c>
      <c r="BA107" s="69" t="str">
        <f t="shared" si="472"/>
        <v/>
      </c>
      <c r="BB107" s="69" t="str">
        <f t="shared" si="473"/>
        <v/>
      </c>
      <c r="BC107" s="69" t="str">
        <f t="shared" si="474"/>
        <v/>
      </c>
      <c r="BD107" s="69" t="str">
        <f t="shared" si="475"/>
        <v/>
      </c>
      <c r="BE107" s="69" t="str">
        <f t="shared" si="476"/>
        <v/>
      </c>
      <c r="BF107" s="69" t="str">
        <f t="shared" si="477"/>
        <v/>
      </c>
      <c r="BG107" s="69" t="str">
        <f t="shared" si="478"/>
        <v/>
      </c>
      <c r="BH107" s="69" t="str">
        <f t="shared" si="479"/>
        <v/>
      </c>
      <c r="BI107" s="69" t="str">
        <f t="shared" si="480"/>
        <v/>
      </c>
      <c r="BJ107" s="69" t="str">
        <f t="shared" si="481"/>
        <v/>
      </c>
      <c r="BK107" s="69" t="str">
        <f t="shared" si="482"/>
        <v/>
      </c>
      <c r="BL107" s="69" t="str">
        <f t="shared" si="483"/>
        <v/>
      </c>
      <c r="BM107" s="69" t="str">
        <f t="shared" si="484"/>
        <v/>
      </c>
      <c r="BN107" s="69" t="str">
        <f t="shared" si="485"/>
        <v/>
      </c>
      <c r="BO107" s="69" t="str">
        <f t="shared" si="486"/>
        <v/>
      </c>
      <c r="BP107" s="69" t="str">
        <f t="shared" si="487"/>
        <v/>
      </c>
      <c r="BQ107" s="69" t="str">
        <f t="shared" si="488"/>
        <v/>
      </c>
      <c r="BR107" s="69" t="str">
        <f t="shared" si="489"/>
        <v/>
      </c>
      <c r="BS107" s="69" t="str">
        <f t="shared" si="490"/>
        <v/>
      </c>
      <c r="BT107" s="69" t="str">
        <f t="shared" si="491"/>
        <v/>
      </c>
      <c r="BU107" s="69" t="str">
        <f t="shared" si="492"/>
        <v/>
      </c>
      <c r="BV107" s="69" t="str">
        <f t="shared" si="493"/>
        <v/>
      </c>
      <c r="BW107" s="69" t="str">
        <f t="shared" si="494"/>
        <v/>
      </c>
      <c r="BX107" s="69" t="str">
        <f t="shared" si="495"/>
        <v/>
      </c>
      <c r="BY107" s="69" t="str">
        <f t="shared" si="496"/>
        <v/>
      </c>
      <c r="BZ107" s="69" t="str">
        <f t="shared" si="497"/>
        <v/>
      </c>
      <c r="CA107" s="69" t="str">
        <f t="shared" si="498"/>
        <v/>
      </c>
      <c r="CB107" s="69" t="str">
        <f t="shared" si="499"/>
        <v/>
      </c>
      <c r="CC107" s="69" t="str">
        <f t="shared" si="500"/>
        <v/>
      </c>
      <c r="CD107" s="69" t="str">
        <f t="shared" si="501"/>
        <v/>
      </c>
      <c r="CE107" s="69" t="str">
        <f t="shared" si="502"/>
        <v/>
      </c>
      <c r="CF107" s="69" t="str">
        <f t="shared" si="503"/>
        <v/>
      </c>
      <c r="CG107" s="69" t="str">
        <f t="shared" si="504"/>
        <v/>
      </c>
      <c r="CH107" s="69" t="str">
        <f t="shared" si="505"/>
        <v/>
      </c>
      <c r="CI107" s="69" t="str">
        <f t="shared" si="506"/>
        <v/>
      </c>
      <c r="CJ107" s="69" t="str">
        <f t="shared" si="507"/>
        <v/>
      </c>
      <c r="CK107" s="69">
        <f t="shared" si="508"/>
        <v>6</v>
      </c>
      <c r="CL107" s="69" t="str">
        <f t="shared" si="509"/>
        <v/>
      </c>
      <c r="CM107" s="69" t="str">
        <f t="shared" si="510"/>
        <v/>
      </c>
      <c r="CN107" s="69" t="str">
        <f t="shared" si="511"/>
        <v/>
      </c>
      <c r="CO107" s="69" t="str">
        <f t="shared" si="512"/>
        <v/>
      </c>
      <c r="CP107" s="69" t="str">
        <f t="shared" si="513"/>
        <v/>
      </c>
      <c r="CQ107" s="94" t="str">
        <f t="shared" si="514"/>
        <v/>
      </c>
      <c r="CR107" s="111" t="str">
        <f>IF(CU107="","",(IF(CS107=0,CT107*CR$4,(VLOOKUP(CU107,Dane!$A$2:$B$10,2)+2*CS107+CT107)*CR$4)))</f>
        <v/>
      </c>
      <c r="CS107" s="98"/>
      <c r="CT107" s="98"/>
      <c r="CU107" s="98"/>
      <c r="CV107" s="96" t="str">
        <f>IF(CY107="","",(IF(CW107=0,CX107*CV$4,(VLOOKUP(CY107,Dane!$A$2:$B$10,2)+2*CW107+CX107)*CV$4)))</f>
        <v/>
      </c>
      <c r="CW107" s="98"/>
      <c r="CX107" s="98"/>
      <c r="CY107" s="98"/>
      <c r="CZ107" s="96" t="str">
        <f>IF(DC107="","",(IF(DA107=0,DB107*CZ$4,(VLOOKUP(DC107,Dane!$A$2:$B$10,2)+2*DA107+DB107)*CZ$4)))</f>
        <v/>
      </c>
      <c r="DA107" s="98"/>
      <c r="DB107" s="98"/>
      <c r="DC107" s="98"/>
      <c r="DD107" s="96" t="str">
        <f>IF(DG107="","",(IF(DE107=0,DF107*DD$4,(VLOOKUP(DG107,Dane!$A$2:$B$10,2)+2*DE107+DF107)*DD$4)))</f>
        <v/>
      </c>
      <c r="DE107" s="98"/>
      <c r="DF107" s="98"/>
      <c r="DG107" s="98"/>
      <c r="DH107" s="96" t="str">
        <f>IF(DK107="","",(IF(DI107=0,DJ107*DH$4,(VLOOKUP(DK107,Dane!$A$2:$B$10,2)+2*DI107+DJ107)*DH$4)))</f>
        <v/>
      </c>
      <c r="DI107" s="98"/>
      <c r="DJ107" s="98"/>
      <c r="DK107" s="98"/>
      <c r="DL107" s="96" t="str">
        <f>IF(DO107="","",(IF(DM107=0,DN107*DL$4,(VLOOKUP(DO107,Dane!$A$2:$B$10,2)+2*DM107+DN107)*DL$4)))</f>
        <v/>
      </c>
      <c r="DM107" s="98"/>
      <c r="DN107" s="98"/>
      <c r="DO107" s="98"/>
      <c r="DP107" s="96" t="str">
        <f>IF(DS107="","",(IF(DQ107=0,DR107*DP$4,(VLOOKUP(DS107,Dane!$A$2:$B$10,2)+2*DQ107+DR107)*DP$4)))</f>
        <v/>
      </c>
      <c r="DQ107" s="98"/>
      <c r="DR107" s="98"/>
      <c r="DS107" s="98"/>
      <c r="DT107" s="96" t="str">
        <f>IF(DW107="","",(IF(DU107=0,DV107*DT$4,(VLOOKUP(DW107,Dane!$A$2:$B$10,2)+2*DU107+DV107)*DT$4)))</f>
        <v/>
      </c>
      <c r="DU107" s="98"/>
      <c r="DV107" s="98"/>
      <c r="DW107" s="98"/>
      <c r="DX107" s="96" t="str">
        <f>IF(EA107="","",(IF(DY107=0,DZ107*DX$4,(VLOOKUP(EA107,Dane!$A$2:$B$10,2)+2*DY107+DZ107)*DX$4)))</f>
        <v/>
      </c>
      <c r="DY107" s="98"/>
      <c r="DZ107" s="98"/>
      <c r="EA107" s="98"/>
      <c r="EB107" s="96" t="str">
        <f>IF(EE107="","",(IF(EC107=0,ED107*EB$4,(VLOOKUP(EE107,Dane!$A$2:$B$10,2)+2*EC107+ED107)*EB$4)))</f>
        <v/>
      </c>
      <c r="EC107" s="98"/>
      <c r="ED107" s="98"/>
      <c r="EE107" s="98"/>
      <c r="EF107" s="96" t="str">
        <f>IF(EI107="","",(IF(EG107=0,EH107*EF$4,(VLOOKUP(EI107,Dane!$A$2:$B$10,2)+2*EG107+EH107)*EF$4)))</f>
        <v/>
      </c>
      <c r="EG107" s="98"/>
      <c r="EH107" s="98"/>
      <c r="EI107" s="98"/>
      <c r="EJ107" s="96" t="str">
        <f>IF(EM107="","",(IF(EK107=0,EL107*EJ$4,(VLOOKUP(EM107,Dane!$A$2:$B$10,2)+2*EK107+EL107)*EJ$4)))</f>
        <v/>
      </c>
      <c r="EK107" s="98"/>
      <c r="EL107" s="98"/>
      <c r="EM107" s="98"/>
      <c r="EN107" s="96" t="str">
        <f>IF(EQ107="","",(IF(EO107=0,EP107*EN$4,(VLOOKUP(EQ107,Dane!$A$2:$B$10,2)+2*EO107+EP107)*EN$4)))</f>
        <v/>
      </c>
      <c r="EO107" s="98"/>
      <c r="EP107" s="98"/>
      <c r="EQ107" s="98"/>
      <c r="ER107" s="96" t="str">
        <f>IF(EU107="","",(IF(ES107=0,ET107*ER$4,(VLOOKUP(EU107,Dane!$A$2:$B$10,2)+2*ES107+ET107)*ER$4)))</f>
        <v/>
      </c>
      <c r="ES107" s="98"/>
      <c r="ET107" s="98"/>
      <c r="EU107" s="98"/>
      <c r="EV107" s="96" t="str">
        <f>IF(EY107="","",(IF(EW107=0,EX107*EV$4,(VLOOKUP(EY107,Dane!$A$2:$B$10,2)+2*EW107+EX107)*EV$4)))</f>
        <v/>
      </c>
      <c r="EW107" s="98"/>
      <c r="EX107" s="98"/>
      <c r="EY107" s="98"/>
      <c r="EZ107" s="96" t="str">
        <f>IF(FC107="","",(IF(FA107=0,FB107*EZ$4,(VLOOKUP(FC107,Dane!$A$2:$B$10,2)+2*FA107+FB107)*EZ$4)))</f>
        <v/>
      </c>
      <c r="FA107" s="98"/>
      <c r="FB107" s="98"/>
      <c r="FC107" s="98"/>
      <c r="FD107" s="96" t="str">
        <f>IF(FG107="","",(IF(FE107=0,FF107*FD$4,(VLOOKUP(FG107,Dane!$A$2:$B$10,2)+2*FE107+FF107)*FD$4)))</f>
        <v/>
      </c>
      <c r="FE107" s="98"/>
      <c r="FF107" s="98"/>
      <c r="FG107" s="98"/>
      <c r="FH107" s="96" t="str">
        <f>IF(FK107="","",(IF(FI107=0,FJ107*FH$4,(VLOOKUP(FK107,Dane!$A$2:$B$10,2)+2*FI107+FJ107)*FH$4)))</f>
        <v/>
      </c>
      <c r="FI107" s="98"/>
      <c r="FJ107" s="98"/>
      <c r="FK107" s="98"/>
      <c r="FL107" s="96" t="str">
        <f>IF(FO107="","",(IF(FM107=0,FN107*FL$4,(VLOOKUP(FO107,Dane!$A$2:$B$10,2)+2*FM107+FN107)*FL$4)))</f>
        <v/>
      </c>
      <c r="FM107" s="98"/>
      <c r="FN107" s="98"/>
      <c r="FO107" s="98"/>
      <c r="FP107" s="96">
        <f>IF(FS107="","",(IF(FQ107=0,FR107*FP$4,(VLOOKUP(FS107,Dane!$A$2:$B$10,2)+2*FQ107+FR107)*FP$4)))</f>
        <v>21</v>
      </c>
      <c r="FQ107" s="99">
        <v>1</v>
      </c>
      <c r="FR107" s="99">
        <v>3</v>
      </c>
      <c r="FS107" s="99">
        <v>4</v>
      </c>
      <c r="FT107" s="96" t="str">
        <f>IF(FW107="","",(IF(FU107=0,FV107*FT$4,(VLOOKUP(FW107,Dane!$A$2:$B$10,2)+2*FU107+FV107)*FT$4)))</f>
        <v/>
      </c>
      <c r="FU107" s="98"/>
      <c r="FV107" s="98"/>
      <c r="FW107" s="98"/>
      <c r="FX107" s="96" t="str">
        <f>IF(GA107="","",(IF(FY107=0,FZ107*FX$4,(VLOOKUP(GA107,Dane!$A$2:$B$10,2)+2*FY107+FZ107)*FX$4)))</f>
        <v/>
      </c>
      <c r="FY107" s="98"/>
      <c r="FZ107" s="98"/>
      <c r="GA107" s="98"/>
      <c r="GB107" s="96" t="str">
        <f>IF(GE107="","",(IF(GC107=0,GD107*GB$4,(VLOOKUP(GE107,Dane!$A$2:$B$10,2)+2*GC107+GD107)*GB$4)))</f>
        <v/>
      </c>
      <c r="GC107" s="98"/>
      <c r="GD107" s="98"/>
      <c r="GE107" s="98"/>
      <c r="GF107" s="96" t="str">
        <f>IF(GI107="","",(IF(GG107=0,GH107*GF$4,(VLOOKUP(GI107,Dane!$A$2:$B$10,2)+2*GG107+GH107)*GF$4)))</f>
        <v/>
      </c>
      <c r="GG107" s="98"/>
      <c r="GH107" s="98"/>
      <c r="GI107" s="98"/>
      <c r="GJ107" s="96" t="str">
        <f>IF(GM107="","",(IF(GK107=0,GL107*GJ$4,(VLOOKUP(GM107,Dane!$A$2:$B$10,2)+2*GK107+GL107)*GJ$4)))</f>
        <v/>
      </c>
      <c r="GK107" s="98"/>
      <c r="GL107" s="98"/>
      <c r="GM107" s="98"/>
      <c r="GN107" s="96" t="str">
        <f>IF(GQ107="","",(IF(GO107=0,GP107*GN$4,(VLOOKUP(GQ107,Dane!$A$2:$B$10,2)+2*GO107+GP107)*GN$4)))</f>
        <v/>
      </c>
      <c r="GO107" s="98"/>
      <c r="GP107" s="98"/>
      <c r="GQ107" s="98"/>
      <c r="GR107" s="96" t="str">
        <f>IF(GU107="","",(IF(GS107=0,GT107*GR$4,(VLOOKUP(GU107,Dane!$A$2:$B$10,2)+2*GS107+GT107)*GR$4)))</f>
        <v/>
      </c>
      <c r="GS107" s="98"/>
      <c r="GT107" s="98"/>
      <c r="GU107" s="98"/>
      <c r="GV107" s="96" t="str">
        <f>IF(GY107="","",(IF(GW107=0,GX107*GV$4,(VLOOKUP(GY107,Dane!$A$2:$B$10,2)+2*GW107+GX107)*GV$4)))</f>
        <v/>
      </c>
      <c r="GW107" s="98"/>
      <c r="GX107" s="98"/>
      <c r="GY107" s="98"/>
      <c r="GZ107" s="96" t="str">
        <f>IF(HC107="","",(IF(HA107=0,HB107*GZ$4,(VLOOKUP(HC107,Dane!$A$2:$B$10,2)+2*HA107+HB107)*GZ$4)))</f>
        <v/>
      </c>
      <c r="HA107" s="98"/>
      <c r="HB107" s="98"/>
      <c r="HC107" s="98"/>
      <c r="HD107" s="96" t="str">
        <f>IF(HG107="","",(IF(HE107=0,HF107*HD$4,(VLOOKUP(HG107,Dane!$A$2:$B$10,2)+2*HE107+HF107)*HD$4)))</f>
        <v/>
      </c>
      <c r="HE107" s="98"/>
      <c r="HF107" s="98"/>
      <c r="HG107" s="98"/>
      <c r="HH107" s="96" t="str">
        <f>IF(HK107="","",(IF(HI107=0,HJ107*HH$4,(VLOOKUP(HK107,Dane!$A$2:$B$10,2)+2*HI107+HJ107)*HH$4)))</f>
        <v/>
      </c>
      <c r="HI107" s="98"/>
      <c r="HJ107" s="98"/>
      <c r="HK107" s="98"/>
      <c r="HL107" s="96" t="str">
        <f>IF(HO107="","",(IF(HM107=0,HN107*HL$4,(VLOOKUP(HO107,Dane!$A$2:$B$10,2)+2*HM107+HN107)*HL$4)))</f>
        <v/>
      </c>
      <c r="HM107" s="98"/>
      <c r="HN107" s="98"/>
      <c r="HO107" s="98"/>
      <c r="HP107" s="96" t="str">
        <f>IF(HS107="","",(IF(HQ107=0,HR107*HP$4,(VLOOKUP(HS107,Dane!$A$2:$B$10,2)+2*HQ107+HR107)*HP$4)))</f>
        <v/>
      </c>
      <c r="HQ107" s="98"/>
      <c r="HR107" s="98"/>
      <c r="HS107" s="98"/>
      <c r="HT107" s="96" t="str">
        <f>IF(HW107="","",(IF(HU107=0,HV107*HT$4,(VLOOKUP(HW107,Dane!$A$2:$B$10,2)+2*HU107+HV107)*HT$4)))</f>
        <v/>
      </c>
      <c r="HU107" s="98"/>
      <c r="HV107" s="98"/>
      <c r="HW107" s="98"/>
      <c r="HX107" s="96" t="str">
        <f>IF(IA107="","",(IF(HY107=0,HZ107*HX$4,(VLOOKUP(IA107,Dane!$A$2:$B$10,2)+2*HY107+HZ107)*HX$4)))</f>
        <v/>
      </c>
      <c r="HY107" s="98"/>
      <c r="HZ107" s="98"/>
      <c r="IA107" s="98"/>
      <c r="IB107" s="96">
        <f>IF(IE107="","",(IF(IC107=0,ID107*IB$4,(VLOOKUP(IE107,Dane!$A$2:$B$10,2)+2*IC107+ID107)*IB$4)))</f>
        <v>6</v>
      </c>
      <c r="IC107" s="99">
        <v>0</v>
      </c>
      <c r="ID107" s="99">
        <v>3</v>
      </c>
      <c r="IE107" s="99">
        <v>7</v>
      </c>
      <c r="IF107" s="96" t="str">
        <f>IF(II107="","",(IF(IG107=0,IH107*IF$4,(VLOOKUP(II107,Dane!$A$2:$B$10,2)+2*IG107+IH107)*IF$4)))</f>
        <v/>
      </c>
      <c r="IG107" s="98"/>
      <c r="IH107" s="98"/>
      <c r="II107" s="98"/>
      <c r="IJ107" s="96" t="str">
        <f>IF(IM107="","",(IF(IK107=0,IL107*IJ$4,(VLOOKUP(IM107,Dane!$A$2:$B$10,2)+2*IK107+IL107)*IJ$4)))</f>
        <v/>
      </c>
      <c r="IK107" s="98"/>
      <c r="IL107" s="98"/>
      <c r="IM107" s="98"/>
      <c r="IN107" s="96" t="str">
        <f>IF(IQ107="","",(IF(IO107=0,IP107*IN$4,(VLOOKUP(IQ107,Dane!$A$2:$B$10,2)+2*IO107+IP107)*IN$4)))</f>
        <v/>
      </c>
      <c r="IO107" s="98"/>
      <c r="IP107" s="98"/>
      <c r="IQ107" s="98"/>
      <c r="IR107" s="96" t="str">
        <f>IF(IU107="","",(IF(IS107=0,IT107*IR$4,(VLOOKUP(IU107,Dane!$A$2:$B$10,2)+2*IS107+IT107)*IR$4)))</f>
        <v/>
      </c>
      <c r="IS107" s="98"/>
      <c r="IT107" s="98"/>
      <c r="IU107" s="98"/>
      <c r="IV107" s="96" t="str">
        <f>IF(IY107="","",(IF(IW107=0,IX107*IV$4,(VLOOKUP(IY107,Dane!$A$2:$B$10,2)+2*IW107+IX107)*IV$4)))</f>
        <v/>
      </c>
      <c r="IW107" s="98"/>
      <c r="IX107" s="98"/>
      <c r="IY107" s="98"/>
      <c r="IZ107" s="96" t="str">
        <f>IF(JC107="","",(IF(JA107=0,JB107*IZ$4,(VLOOKUP(JC107,Dane!$A$2:$B$10,2)+2*JA107+JB107)*IZ$4)))</f>
        <v/>
      </c>
      <c r="JA107" s="98"/>
      <c r="JB107" s="98"/>
      <c r="JC107" s="98"/>
      <c r="JD107" s="96" t="str">
        <f>IF(JG107="","",(IF(JE107=0,JF107*JD$4,(VLOOKUP(JG107,Dane!$A$2:$B$10,2)+2*JE107+JF107)*JD$4)))</f>
        <v/>
      </c>
      <c r="JE107" s="98"/>
      <c r="JF107" s="98"/>
      <c r="JG107" s="98"/>
      <c r="JH107" s="96" t="str">
        <f>IF(JK107="","",(IF(JI107=0,JJ107*JH$4,(VLOOKUP(JK107,Dane!$A$2:$B$10,2)+2*JI107+JJ107)*JH$4)))</f>
        <v/>
      </c>
      <c r="JI107" s="98"/>
      <c r="JJ107" s="98"/>
      <c r="JK107" s="98"/>
      <c r="JL107" s="96" t="str">
        <f>IF(JO107="","",(IF(JM107=0,JN107*JL$4,(VLOOKUP(JO107,Dane!$A$2:$B$10,2)+2*JM107+JN107)*JL$4)))</f>
        <v/>
      </c>
      <c r="JM107" s="98"/>
      <c r="JN107" s="98"/>
      <c r="JO107" s="98"/>
      <c r="JP107" s="96" t="str">
        <f>IF(JS107="","",(IF(JQ107=0,JR107*JP$4,(VLOOKUP(JS107,Dane!$A$2:$B$10,2)+2*JQ107+JR107)*JP$4)))</f>
        <v/>
      </c>
      <c r="JQ107" s="98"/>
      <c r="JR107" s="98"/>
      <c r="JS107" s="98"/>
      <c r="JT107" s="96" t="str">
        <f>IF(JW107="","",(IF(JU107=0,JV107*JT$4,(VLOOKUP(JW107,Dane!$A$2:$B$10,2)+2*JU107+JV107)*JT$4)))</f>
        <v/>
      </c>
      <c r="JU107" s="98"/>
      <c r="JV107" s="98"/>
      <c r="JW107" s="98"/>
      <c r="JX107" s="96" t="str">
        <f>IF(KA107="","",(IF(JY107=0,JZ107*JX$4,(VLOOKUP(KA107,Dane!$A$2:$B$10,2)+2*JY107+JZ107)*JX$4)))</f>
        <v/>
      </c>
      <c r="JY107" s="98"/>
      <c r="JZ107" s="98"/>
      <c r="KA107" s="98"/>
      <c r="KB107" s="96" t="str">
        <f>IF(KE107="","",(IF(KC107=0,KD107*KB$4,(VLOOKUP(KE107,Dane!$A$2:$B$10,2)+2*KC107+KD107)*KB$4)))</f>
        <v/>
      </c>
      <c r="KC107" s="98"/>
      <c r="KD107" s="98"/>
      <c r="KE107" s="98"/>
      <c r="KF107" s="96" t="str">
        <f>IF(KI107="","",(IF(KG107=0,KH107*KF$4,(VLOOKUP(KI107,Dane!$A$2:$B$10,2)+2*KG107+KH107)*KF$4)))</f>
        <v/>
      </c>
      <c r="KG107" s="98"/>
      <c r="KH107" s="98"/>
      <c r="KI107" s="98"/>
      <c r="KJ107" s="96" t="str">
        <f>IF(KM107="","",(IF(KK107=0,KL107*KJ$4,(VLOOKUP(KM107,Dane!$A$2:$B$10,2)+2*KK107+KL107)*KJ$4)))</f>
        <v/>
      </c>
      <c r="KK107" s="98"/>
      <c r="KL107" s="98"/>
      <c r="KM107" s="98"/>
      <c r="KN107" s="96" t="str">
        <f>IF(KQ107="","",(IF(KO107=0,KP107*KN$4,(VLOOKUP(KQ107,Dane!$A$2:$B$10,2)+2*KO107+KP107)*KN$4)))</f>
        <v/>
      </c>
      <c r="KO107" s="98"/>
      <c r="KP107" s="98"/>
      <c r="KQ107" s="98"/>
      <c r="KR107" s="96" t="str">
        <f>IF(KU107="","",(IF(KS107=0,KT107*KR$4,(VLOOKUP(KU107,Dane!$A$2:$B$10,2)+2*KS107+KT107)*KR$4)))</f>
        <v/>
      </c>
      <c r="KS107" s="98"/>
      <c r="KT107" s="98"/>
      <c r="KU107" s="98"/>
      <c r="KV107" s="96" t="str">
        <f>IF(KY107="","",(IF(KW107=0,KX107*KV$4,(VLOOKUP(KY107,Dane!$A$2:$B$10,2)+2*KW107+KX107)*KV$4)))</f>
        <v/>
      </c>
      <c r="KW107" s="98"/>
      <c r="KX107" s="98"/>
      <c r="KY107" s="98"/>
      <c r="KZ107" s="96" t="str">
        <f>IF(LC107="","",(IF(LA107=0,LB107*KZ$4,(VLOOKUP(LC107,Dane!$A$2:$B$10,2)+2*LA107+LB107)*KZ$4)))</f>
        <v/>
      </c>
      <c r="LA107" s="98"/>
      <c r="LB107" s="98"/>
      <c r="LC107" s="98"/>
      <c r="LD107" s="96" t="str">
        <f>IF(LG107="","",(IF(LE107=0,LF107*LD$4,(VLOOKUP(LG107,Dane!$A$2:$B$10,2)+2*LE107+LF107)*LD$4)))</f>
        <v/>
      </c>
      <c r="LE107" s="98"/>
      <c r="LF107" s="98"/>
      <c r="LG107" s="98"/>
      <c r="LH107" s="96" t="str">
        <f>IF(LK107="","",(IF(LI107=0,LJ107*LH$4,(VLOOKUP(LK107,Dane!$A$2:$B$10,2)+2*LI107+LJ107)*LH$4)))</f>
        <v/>
      </c>
      <c r="LI107" s="98"/>
      <c r="LJ107" s="98"/>
      <c r="LK107" s="98"/>
      <c r="LL107" s="96" t="str">
        <f>IF(LO107="","",(IF(LM107=0,LN107*LL$4,(VLOOKUP(LO107,Dane!$A$2:$B$10,2)+2*LM107+LN107)*LL$4)))</f>
        <v/>
      </c>
      <c r="LM107" s="98"/>
      <c r="LN107" s="98"/>
      <c r="LO107" s="98"/>
      <c r="LP107" s="96" t="str">
        <f>IF(LS107="","",(IF(LQ107=0,LR107*LP$4,(VLOOKUP(LS107,Dane!$A$2:$B$10,2)+2*LQ107+LR107)*LP$4)))</f>
        <v/>
      </c>
      <c r="LQ107" s="98"/>
      <c r="LR107" s="98"/>
      <c r="LS107" s="98"/>
      <c r="LT107" s="96" t="str">
        <f>IF(LW107="","",(IF(LU107=0,LV107*LT$4,(VLOOKUP(LW107,Dane!$A$2:$B$10,2)+2*LU107+LV107)*LT$4)))</f>
        <v/>
      </c>
      <c r="LU107" s="98"/>
      <c r="LV107" s="98"/>
      <c r="LW107" s="98"/>
      <c r="LX107" s="96" t="str">
        <f>IF(MA107="","",(IF(LY107=0,LZ107*LX$4,(VLOOKUP(MA107,Dane!$A$2:$B$10,2)+2*LY107+LZ107)*LX$4)))</f>
        <v/>
      </c>
      <c r="LY107" s="98"/>
      <c r="LZ107" s="98"/>
      <c r="MA107" s="98"/>
      <c r="MB107" s="96" t="str">
        <f>IF(ME107="","",(IF(MC107=0,MD107*MB$4,(VLOOKUP(ME107,Dane!$A$2:$B$10,2)+2*MC107+MD107)*MB$4)))</f>
        <v/>
      </c>
      <c r="MC107" s="98"/>
      <c r="MD107" s="98"/>
      <c r="ME107" s="98"/>
      <c r="MF107" s="96" t="str">
        <f>IF(MI107="","",(IF(MG107=0,MH107*MF$4,(VLOOKUP(MI107,Dane!$A$2:$B$10,2)+2*MG107+MH107)*MF$4)))</f>
        <v/>
      </c>
      <c r="MG107" s="98"/>
      <c r="MH107" s="98"/>
      <c r="MI107" s="98"/>
      <c r="MJ107" s="96" t="str">
        <f>IF(MM107="","",(IF(MK107=0,ML107*MJ$4,(VLOOKUP(MM107,Dane!$A$2:$B$10,2)+2*MK107+ML107)*MJ$4)))</f>
        <v/>
      </c>
      <c r="MK107" s="98"/>
      <c r="ML107" s="98"/>
      <c r="MM107" s="98"/>
      <c r="MN107" s="96" t="str">
        <f>IF(MQ107="","",(IF(MO107=0,MP107*MN$4,(VLOOKUP(MQ107,Dane!$A$2:$B$10,2)+2*MO107+MP107)*MN$4)))</f>
        <v/>
      </c>
      <c r="MO107" s="98"/>
      <c r="MP107" s="98"/>
      <c r="MQ107" s="98"/>
      <c r="MR107" s="96" t="str">
        <f>IF(MU107="","",(IF(MS107=0,MT107*MR$4,(VLOOKUP(MU107,Dane!$A$2:$B$10,2)+2*MS107+MT107)*MR$4)))</f>
        <v/>
      </c>
      <c r="MS107" s="98"/>
      <c r="MT107" s="98"/>
      <c r="MU107" s="98"/>
      <c r="MV107" s="96" t="str">
        <f>IF(MY107="","",(IF(MW107=0,MX107*MV$4,(VLOOKUP(MY107,Dane!$A$2:$B$10,2)+2*MW107+MX107)*MV$4)))</f>
        <v/>
      </c>
      <c r="MW107" s="98"/>
      <c r="MX107" s="98"/>
      <c r="MY107" s="98"/>
      <c r="MZ107" s="96" t="str">
        <f>IF(NC107="","",(IF(NA107=0,NB107*MZ$4,(VLOOKUP(NC107,Dane!$A$2:$B$10,2)+2*NA107+NB107)*MZ$4)))</f>
        <v/>
      </c>
      <c r="NA107" s="98"/>
      <c r="NB107" s="98"/>
      <c r="NC107" s="98"/>
      <c r="ND107" s="96" t="str">
        <f>IF(NG107="","",(IF(NE107=0,NF107*ND$4,(VLOOKUP(NG107,Dane!$A$2:$B$10,2)+2*NE107+NF107)*ND$4)))</f>
        <v/>
      </c>
      <c r="NE107" s="98"/>
      <c r="NF107" s="98"/>
      <c r="NG107" s="98"/>
      <c r="NH107" s="96" t="str">
        <f>IF(NK107="","",(IF(NI107=0,NJ107*NH$4,(VLOOKUP(NK107,Dane!$A$2:$B$10,2)+2*NI107+NJ107)*NH$4)))</f>
        <v/>
      </c>
      <c r="NI107" s="98"/>
      <c r="NJ107" s="98"/>
      <c r="NK107" s="98"/>
      <c r="NL107" s="96" t="str">
        <f>IF(NO107="","",(IF(NM107=0,NN107*NL$4,(VLOOKUP(NO107,Dane!$A$2:$B$10,2)+2*NM107+NN107)*NL$4)))</f>
        <v/>
      </c>
      <c r="NM107" s="98"/>
      <c r="NN107" s="98"/>
      <c r="NO107" s="98"/>
      <c r="NP107" s="96" t="str">
        <f>IF(NS107="","",(IF(NQ107=0,NR107*NP$4,(VLOOKUP(NS107,Dane!$A$2:$B$10,2)+2*NQ107+NR107)*NP$4)))</f>
        <v/>
      </c>
      <c r="NQ107" s="98"/>
      <c r="NR107" s="98"/>
      <c r="NS107" s="98"/>
      <c r="NT107" s="96">
        <f>IF(NW107="","",(IF(NU107=0,NV107*NT$4,(VLOOKUP(NW107,Dane!$A$2:$B$10,2)+2*NU107+NV107)*NT$4)))</f>
        <v>6</v>
      </c>
      <c r="NU107" s="99">
        <v>0</v>
      </c>
      <c r="NV107" s="99">
        <v>2</v>
      </c>
      <c r="NW107" s="99">
        <v>0</v>
      </c>
      <c r="NX107" s="96" t="str">
        <f>IF(OA107="","",(IF(NY107=0,NZ107*NX$4,(VLOOKUP(OA107,Dane!$A$2:$B$10,2)+2*NY107+NZ107)*NX$4)))</f>
        <v/>
      </c>
      <c r="NY107" s="98"/>
      <c r="NZ107" s="98"/>
      <c r="OA107" s="98"/>
      <c r="OB107" s="96" t="str">
        <f>IF(OE107="","",(IF(OC107=0,OD107*OB$4,(VLOOKUP(OE107,Dane!$A$2:$B$10,2)+2*OC107+OD107)*OB$4)))</f>
        <v/>
      </c>
      <c r="OC107" s="98"/>
      <c r="OD107" s="98"/>
      <c r="OE107" s="98"/>
      <c r="OF107" s="96" t="str">
        <f>IF(OI107="","",(IF(OG107=0,OH107*OF$4,(VLOOKUP(OI107,Dane!$A$2:$B$10,2)+2*OG107+OH107)*OF$4)))</f>
        <v/>
      </c>
      <c r="OG107" s="98"/>
      <c r="OH107" s="98"/>
      <c r="OI107" s="98"/>
      <c r="OJ107" s="96" t="str">
        <f>IF(OM107="","",(IF(OK107=0,OL107*OJ$4,(VLOOKUP(OM107,Dane!$A$2:$B$10,2)+2*OK107+OL107)*OJ$4)))</f>
        <v/>
      </c>
      <c r="OK107" s="98"/>
      <c r="OL107" s="98"/>
      <c r="OM107" s="98"/>
      <c r="ON107" s="96" t="str">
        <f>IF(OQ107="","",(IF(OO107=0,OP107*ON$4,(VLOOKUP(OQ107,Dane!$A$2:$B$10,2)+2*OO107+OP107)*ON$4)))</f>
        <v/>
      </c>
      <c r="OO107" s="98"/>
      <c r="OP107" s="98"/>
      <c r="OQ107" s="98"/>
      <c r="OR107" s="96" t="str">
        <f>IF(OU107="","",(IF(OS107=0,OT107*OR$4,(VLOOKUP(OU107,Dane!$A$2:$B$10,2)+2*OS107+OT107)*OR$4)))</f>
        <v/>
      </c>
      <c r="OS107" s="98"/>
      <c r="OT107" s="98"/>
      <c r="OU107" s="112"/>
    </row>
    <row r="108" spans="1:411" x14ac:dyDescent="0.25">
      <c r="A108" s="71">
        <f t="shared" si="433"/>
        <v>102</v>
      </c>
      <c r="B108" s="83" t="s">
        <v>243</v>
      </c>
      <c r="C108" s="63">
        <v>2004</v>
      </c>
      <c r="D108" s="64" t="str">
        <f>VLOOKUP(C108,Dane!$A$17:$B$34,2)</f>
        <v>dziecko</v>
      </c>
      <c r="E108" s="65">
        <f t="shared" si="434"/>
        <v>33</v>
      </c>
      <c r="F108" s="66">
        <f t="shared" si="518"/>
        <v>15</v>
      </c>
      <c r="G108" s="66">
        <f t="shared" si="518"/>
        <v>6</v>
      </c>
      <c r="H108" s="66">
        <f t="shared" si="518"/>
        <v>6</v>
      </c>
      <c r="I108" s="66">
        <f t="shared" si="518"/>
        <v>6</v>
      </c>
      <c r="J108" s="66" t="str">
        <f t="shared" si="518"/>
        <v/>
      </c>
      <c r="K108" s="66" t="str">
        <f t="shared" si="518"/>
        <v/>
      </c>
      <c r="L108" s="66" t="str">
        <f t="shared" si="518"/>
        <v/>
      </c>
      <c r="M108" s="66" t="str">
        <f t="shared" si="518"/>
        <v/>
      </c>
      <c r="N108" s="66" t="str">
        <f t="shared" si="518"/>
        <v/>
      </c>
      <c r="O108" s="72" t="str">
        <f t="shared" si="518"/>
        <v/>
      </c>
      <c r="P108" s="67">
        <f t="shared" si="435"/>
        <v>4</v>
      </c>
      <c r="Q108" s="69" t="str">
        <f t="shared" si="436"/>
        <v/>
      </c>
      <c r="R108" s="69" t="str">
        <f t="shared" si="437"/>
        <v/>
      </c>
      <c r="S108" s="69" t="str">
        <f t="shared" si="438"/>
        <v/>
      </c>
      <c r="T108" s="69" t="str">
        <f t="shared" si="439"/>
        <v/>
      </c>
      <c r="U108" s="69" t="str">
        <f t="shared" si="440"/>
        <v/>
      </c>
      <c r="V108" s="69">
        <f t="shared" si="441"/>
        <v>6</v>
      </c>
      <c r="W108" s="69" t="str">
        <f t="shared" si="442"/>
        <v/>
      </c>
      <c r="X108" s="69" t="str">
        <f t="shared" si="443"/>
        <v/>
      </c>
      <c r="Y108" s="69" t="str">
        <f t="shared" si="444"/>
        <v/>
      </c>
      <c r="Z108" s="69" t="str">
        <f t="shared" si="445"/>
        <v/>
      </c>
      <c r="AA108" s="69" t="str">
        <f t="shared" si="446"/>
        <v/>
      </c>
      <c r="AB108" s="69" t="str">
        <f t="shared" si="447"/>
        <v/>
      </c>
      <c r="AC108" s="69" t="str">
        <f t="shared" si="448"/>
        <v/>
      </c>
      <c r="AD108" s="69" t="str">
        <f t="shared" si="449"/>
        <v/>
      </c>
      <c r="AE108" s="69" t="str">
        <f t="shared" si="450"/>
        <v/>
      </c>
      <c r="AF108" s="69" t="str">
        <f t="shared" si="451"/>
        <v/>
      </c>
      <c r="AG108" s="69" t="str">
        <f t="shared" si="452"/>
        <v/>
      </c>
      <c r="AH108" s="69" t="str">
        <f t="shared" si="453"/>
        <v/>
      </c>
      <c r="AI108" s="69" t="str">
        <f t="shared" si="454"/>
        <v/>
      </c>
      <c r="AJ108" s="69" t="str">
        <f t="shared" si="455"/>
        <v/>
      </c>
      <c r="AK108" s="69">
        <f t="shared" si="456"/>
        <v>6</v>
      </c>
      <c r="AL108" s="69" t="str">
        <f t="shared" si="457"/>
        <v/>
      </c>
      <c r="AM108" s="69" t="str">
        <f t="shared" si="458"/>
        <v/>
      </c>
      <c r="AN108" s="69" t="str">
        <f t="shared" si="459"/>
        <v/>
      </c>
      <c r="AO108" s="69" t="str">
        <f t="shared" si="460"/>
        <v/>
      </c>
      <c r="AP108" s="69" t="str">
        <f t="shared" si="461"/>
        <v/>
      </c>
      <c r="AQ108" s="69" t="str">
        <f t="shared" si="462"/>
        <v/>
      </c>
      <c r="AR108" s="69" t="str">
        <f t="shared" si="463"/>
        <v/>
      </c>
      <c r="AS108" s="69" t="str">
        <f t="shared" si="464"/>
        <v/>
      </c>
      <c r="AT108" s="69" t="str">
        <f t="shared" si="465"/>
        <v/>
      </c>
      <c r="AU108" s="69" t="str">
        <f t="shared" si="466"/>
        <v/>
      </c>
      <c r="AV108" s="69" t="str">
        <f t="shared" si="467"/>
        <v/>
      </c>
      <c r="AW108" s="69" t="str">
        <f t="shared" si="468"/>
        <v/>
      </c>
      <c r="AX108" s="69" t="str">
        <f t="shared" si="469"/>
        <v/>
      </c>
      <c r="AY108" s="69" t="str">
        <f t="shared" si="470"/>
        <v/>
      </c>
      <c r="AZ108" s="69" t="str">
        <f t="shared" si="471"/>
        <v/>
      </c>
      <c r="BA108" s="69" t="str">
        <f t="shared" si="472"/>
        <v/>
      </c>
      <c r="BB108" s="69" t="str">
        <f t="shared" si="473"/>
        <v/>
      </c>
      <c r="BC108" s="69" t="str">
        <f t="shared" si="474"/>
        <v/>
      </c>
      <c r="BD108" s="69" t="str">
        <f t="shared" si="475"/>
        <v/>
      </c>
      <c r="BE108" s="69" t="str">
        <f t="shared" si="476"/>
        <v/>
      </c>
      <c r="BF108" s="69" t="str">
        <f t="shared" si="477"/>
        <v/>
      </c>
      <c r="BG108" s="69" t="str">
        <f t="shared" si="478"/>
        <v/>
      </c>
      <c r="BH108" s="69" t="str">
        <f t="shared" si="479"/>
        <v/>
      </c>
      <c r="BI108" s="69" t="str">
        <f t="shared" si="480"/>
        <v/>
      </c>
      <c r="BJ108" s="69" t="str">
        <f t="shared" si="481"/>
        <v/>
      </c>
      <c r="BK108" s="69" t="str">
        <f t="shared" si="482"/>
        <v/>
      </c>
      <c r="BL108" s="69" t="str">
        <f t="shared" si="483"/>
        <v/>
      </c>
      <c r="BM108" s="69" t="str">
        <f t="shared" si="484"/>
        <v/>
      </c>
      <c r="BN108" s="69" t="str">
        <f t="shared" si="485"/>
        <v/>
      </c>
      <c r="BO108" s="69" t="str">
        <f t="shared" si="486"/>
        <v/>
      </c>
      <c r="BP108" s="69" t="str">
        <f t="shared" si="487"/>
        <v/>
      </c>
      <c r="BQ108" s="69" t="str">
        <f t="shared" si="488"/>
        <v/>
      </c>
      <c r="BR108" s="69">
        <f t="shared" si="489"/>
        <v>15</v>
      </c>
      <c r="BS108" s="69" t="str">
        <f t="shared" si="490"/>
        <v/>
      </c>
      <c r="BT108" s="69" t="str">
        <f t="shared" si="491"/>
        <v/>
      </c>
      <c r="BU108" s="69" t="str">
        <f t="shared" si="492"/>
        <v/>
      </c>
      <c r="BV108" s="69" t="str">
        <f t="shared" si="493"/>
        <v/>
      </c>
      <c r="BW108" s="69" t="str">
        <f t="shared" si="494"/>
        <v/>
      </c>
      <c r="BX108" s="69" t="str">
        <f t="shared" si="495"/>
        <v/>
      </c>
      <c r="BY108" s="69" t="str">
        <f t="shared" si="496"/>
        <v/>
      </c>
      <c r="BZ108" s="69" t="str">
        <f t="shared" si="497"/>
        <v/>
      </c>
      <c r="CA108" s="69" t="str">
        <f t="shared" si="498"/>
        <v/>
      </c>
      <c r="CB108" s="69" t="str">
        <f t="shared" si="499"/>
        <v/>
      </c>
      <c r="CC108" s="69" t="str">
        <f t="shared" si="500"/>
        <v/>
      </c>
      <c r="CD108" s="69" t="str">
        <f t="shared" si="501"/>
        <v/>
      </c>
      <c r="CE108" s="69" t="str">
        <f t="shared" si="502"/>
        <v/>
      </c>
      <c r="CF108" s="69" t="str">
        <f t="shared" si="503"/>
        <v/>
      </c>
      <c r="CG108" s="69" t="str">
        <f t="shared" si="504"/>
        <v/>
      </c>
      <c r="CH108" s="69" t="str">
        <f t="shared" si="505"/>
        <v/>
      </c>
      <c r="CI108" s="69" t="str">
        <f t="shared" si="506"/>
        <v/>
      </c>
      <c r="CJ108" s="69" t="str">
        <f t="shared" si="507"/>
        <v/>
      </c>
      <c r="CK108" s="69">
        <f t="shared" si="508"/>
        <v>6</v>
      </c>
      <c r="CL108" s="69" t="str">
        <f t="shared" si="509"/>
        <v/>
      </c>
      <c r="CM108" s="69" t="str">
        <f t="shared" si="510"/>
        <v/>
      </c>
      <c r="CN108" s="69" t="str">
        <f t="shared" si="511"/>
        <v/>
      </c>
      <c r="CO108" s="69" t="str">
        <f t="shared" si="512"/>
        <v/>
      </c>
      <c r="CP108" s="69" t="str">
        <f t="shared" si="513"/>
        <v/>
      </c>
      <c r="CQ108" s="94" t="str">
        <f t="shared" si="514"/>
        <v/>
      </c>
      <c r="CR108" s="111" t="str">
        <f>IF(CU108="","",(IF(CS108=0,CT108*CR$4,(VLOOKUP(CU108,Dane!$A$2:$B$10,2)+2*CS108+CT108)*CR$4)))</f>
        <v/>
      </c>
      <c r="CS108" s="98"/>
      <c r="CT108" s="98"/>
      <c r="CU108" s="98"/>
      <c r="CV108" s="96" t="str">
        <f>IF(CY108="","",(IF(CW108=0,CX108*CV$4,(VLOOKUP(CY108,Dane!$A$2:$B$10,2)+2*CW108+CX108)*CV$4)))</f>
        <v/>
      </c>
      <c r="CW108" s="98"/>
      <c r="CX108" s="98"/>
      <c r="CY108" s="98"/>
      <c r="CZ108" s="96" t="str">
        <f>IF(DC108="","",(IF(DA108=0,DB108*CZ$4,(VLOOKUP(DC108,Dane!$A$2:$B$10,2)+2*DA108+DB108)*CZ$4)))</f>
        <v/>
      </c>
      <c r="DA108" s="98"/>
      <c r="DB108" s="98"/>
      <c r="DC108" s="98"/>
      <c r="DD108" s="96" t="str">
        <f>IF(DG108="","",(IF(DE108=0,DF108*DD$4,(VLOOKUP(DG108,Dane!$A$2:$B$10,2)+2*DE108+DF108)*DD$4)))</f>
        <v/>
      </c>
      <c r="DE108" s="98"/>
      <c r="DF108" s="98"/>
      <c r="DG108" s="98"/>
      <c r="DH108" s="96" t="str">
        <f>IF(DK108="","",(IF(DI108=0,DJ108*DH$4,(VLOOKUP(DK108,Dane!$A$2:$B$10,2)+2*DI108+DJ108)*DH$4)))</f>
        <v/>
      </c>
      <c r="DI108" s="98"/>
      <c r="DJ108" s="98"/>
      <c r="DK108" s="98"/>
      <c r="DL108" s="96">
        <f>IF(DO108="","",(IF(DM108=0,DN108*DL$4,(VLOOKUP(DO108,Dane!$A$2:$B$10,2)+2*DM108+DN108)*DL$4)))</f>
        <v>6</v>
      </c>
      <c r="DM108" s="99">
        <v>0</v>
      </c>
      <c r="DN108" s="99">
        <v>2</v>
      </c>
      <c r="DO108" s="99">
        <v>0</v>
      </c>
      <c r="DP108" s="96" t="str">
        <f>IF(DS108="","",(IF(DQ108=0,DR108*DP$4,(VLOOKUP(DS108,Dane!$A$2:$B$10,2)+2*DQ108+DR108)*DP$4)))</f>
        <v/>
      </c>
      <c r="DQ108" s="98"/>
      <c r="DR108" s="98"/>
      <c r="DS108" s="98"/>
      <c r="DT108" s="96" t="str">
        <f>IF(DW108="","",(IF(DU108=0,DV108*DT$4,(VLOOKUP(DW108,Dane!$A$2:$B$10,2)+2*DU108+DV108)*DT$4)))</f>
        <v/>
      </c>
      <c r="DU108" s="98"/>
      <c r="DV108" s="98"/>
      <c r="DW108" s="98"/>
      <c r="DX108" s="96" t="str">
        <f>IF(EA108="","",(IF(DY108=0,DZ108*DX$4,(VLOOKUP(EA108,Dane!$A$2:$B$10,2)+2*DY108+DZ108)*DX$4)))</f>
        <v/>
      </c>
      <c r="DY108" s="98"/>
      <c r="DZ108" s="98"/>
      <c r="EA108" s="98"/>
      <c r="EB108" s="96" t="str">
        <f>IF(EE108="","",(IF(EC108=0,ED108*EB$4,(VLOOKUP(EE108,Dane!$A$2:$B$10,2)+2*EC108+ED108)*EB$4)))</f>
        <v/>
      </c>
      <c r="EC108" s="98"/>
      <c r="ED108" s="98"/>
      <c r="EE108" s="98"/>
      <c r="EF108" s="96" t="str">
        <f>IF(EI108="","",(IF(EG108=0,EH108*EF$4,(VLOOKUP(EI108,Dane!$A$2:$B$10,2)+2*EG108+EH108)*EF$4)))</f>
        <v/>
      </c>
      <c r="EG108" s="98"/>
      <c r="EH108" s="98"/>
      <c r="EI108" s="98"/>
      <c r="EJ108" s="96" t="str">
        <f>IF(EM108="","",(IF(EK108=0,EL108*EJ$4,(VLOOKUP(EM108,Dane!$A$2:$B$10,2)+2*EK108+EL108)*EJ$4)))</f>
        <v/>
      </c>
      <c r="EK108" s="98"/>
      <c r="EL108" s="98"/>
      <c r="EM108" s="98"/>
      <c r="EN108" s="96" t="str">
        <f>IF(EQ108="","",(IF(EO108=0,EP108*EN$4,(VLOOKUP(EQ108,Dane!$A$2:$B$10,2)+2*EO108+EP108)*EN$4)))</f>
        <v/>
      </c>
      <c r="EO108" s="98"/>
      <c r="EP108" s="98"/>
      <c r="EQ108" s="98"/>
      <c r="ER108" s="96" t="str">
        <f>IF(EU108="","",(IF(ES108=0,ET108*ER$4,(VLOOKUP(EU108,Dane!$A$2:$B$10,2)+2*ES108+ET108)*ER$4)))</f>
        <v/>
      </c>
      <c r="ES108" s="98"/>
      <c r="ET108" s="98"/>
      <c r="EU108" s="98"/>
      <c r="EV108" s="96" t="str">
        <f>IF(EY108="","",(IF(EW108=0,EX108*EV$4,(VLOOKUP(EY108,Dane!$A$2:$B$10,2)+2*EW108+EX108)*EV$4)))</f>
        <v/>
      </c>
      <c r="EW108" s="98"/>
      <c r="EX108" s="98"/>
      <c r="EY108" s="98"/>
      <c r="EZ108" s="96" t="str">
        <f>IF(FC108="","",(IF(FA108=0,FB108*EZ$4,(VLOOKUP(FC108,Dane!$A$2:$B$10,2)+2*FA108+FB108)*EZ$4)))</f>
        <v/>
      </c>
      <c r="FA108" s="98"/>
      <c r="FB108" s="98"/>
      <c r="FC108" s="98"/>
      <c r="FD108" s="96" t="str">
        <f>IF(FG108="","",(IF(FE108=0,FF108*FD$4,(VLOOKUP(FG108,Dane!$A$2:$B$10,2)+2*FE108+FF108)*FD$4)))</f>
        <v/>
      </c>
      <c r="FE108" s="98"/>
      <c r="FF108" s="98"/>
      <c r="FG108" s="98"/>
      <c r="FH108" s="96" t="str">
        <f>IF(FK108="","",(IF(FI108=0,FJ108*FH$4,(VLOOKUP(FK108,Dane!$A$2:$B$10,2)+2*FI108+FJ108)*FH$4)))</f>
        <v/>
      </c>
      <c r="FI108" s="98"/>
      <c r="FJ108" s="98"/>
      <c r="FK108" s="98"/>
      <c r="FL108" s="96" t="str">
        <f>IF(FO108="","",(IF(FM108=0,FN108*FL$4,(VLOOKUP(FO108,Dane!$A$2:$B$10,2)+2*FM108+FN108)*FL$4)))</f>
        <v/>
      </c>
      <c r="FM108" s="98"/>
      <c r="FN108" s="98"/>
      <c r="FO108" s="98"/>
      <c r="FP108" s="96" t="str">
        <f>IF(FS108="","",(IF(FQ108=0,FR108*FP$4,(VLOOKUP(FS108,Dane!$A$2:$B$10,2)+2*FQ108+FR108)*FP$4)))</f>
        <v/>
      </c>
      <c r="FQ108" s="98"/>
      <c r="FR108" s="98"/>
      <c r="FS108" s="98"/>
      <c r="FT108" s="96">
        <f>IF(FW108="","",(IF(FU108=0,FV108*FT$4,(VLOOKUP(FW108,Dane!$A$2:$B$10,2)+2*FU108+FV108)*FT$4)))</f>
        <v>6</v>
      </c>
      <c r="FU108" s="99">
        <v>0</v>
      </c>
      <c r="FV108" s="99">
        <v>2</v>
      </c>
      <c r="FW108" s="99">
        <v>0</v>
      </c>
      <c r="FX108" s="96" t="str">
        <f>IF(GA108="","",(IF(FY108=0,FZ108*FX$4,(VLOOKUP(GA108,Dane!$A$2:$B$10,2)+2*FY108+FZ108)*FX$4)))</f>
        <v/>
      </c>
      <c r="FY108" s="98"/>
      <c r="FZ108" s="98"/>
      <c r="GA108" s="98"/>
      <c r="GB108" s="96" t="str">
        <f>IF(GE108="","",(IF(GC108=0,GD108*GB$4,(VLOOKUP(GE108,Dane!$A$2:$B$10,2)+2*GC108+GD108)*GB$4)))</f>
        <v/>
      </c>
      <c r="GC108" s="98"/>
      <c r="GD108" s="98"/>
      <c r="GE108" s="98"/>
      <c r="GF108" s="96" t="str">
        <f>IF(GI108="","",(IF(GG108=0,GH108*GF$4,(VLOOKUP(GI108,Dane!$A$2:$B$10,2)+2*GG108+GH108)*GF$4)))</f>
        <v/>
      </c>
      <c r="GG108" s="98"/>
      <c r="GH108" s="98"/>
      <c r="GI108" s="98"/>
      <c r="GJ108" s="96" t="str">
        <f>IF(GM108="","",(IF(GK108=0,GL108*GJ$4,(VLOOKUP(GM108,Dane!$A$2:$B$10,2)+2*GK108+GL108)*GJ$4)))</f>
        <v/>
      </c>
      <c r="GK108" s="98"/>
      <c r="GL108" s="98"/>
      <c r="GM108" s="98"/>
      <c r="GN108" s="96" t="str">
        <f>IF(GQ108="","",(IF(GO108=0,GP108*GN$4,(VLOOKUP(GQ108,Dane!$A$2:$B$10,2)+2*GO108+GP108)*GN$4)))</f>
        <v/>
      </c>
      <c r="GO108" s="98"/>
      <c r="GP108" s="98"/>
      <c r="GQ108" s="98"/>
      <c r="GR108" s="96" t="str">
        <f>IF(GU108="","",(IF(GS108=0,GT108*GR$4,(VLOOKUP(GU108,Dane!$A$2:$B$10,2)+2*GS108+GT108)*GR$4)))</f>
        <v/>
      </c>
      <c r="GS108" s="98"/>
      <c r="GT108" s="98"/>
      <c r="GU108" s="98"/>
      <c r="GV108" s="96" t="str">
        <f>IF(GY108="","",(IF(GW108=0,GX108*GV$4,(VLOOKUP(GY108,Dane!$A$2:$B$10,2)+2*GW108+GX108)*GV$4)))</f>
        <v/>
      </c>
      <c r="GW108" s="98"/>
      <c r="GX108" s="98"/>
      <c r="GY108" s="98"/>
      <c r="GZ108" s="96" t="str">
        <f>IF(HC108="","",(IF(HA108=0,HB108*GZ$4,(VLOOKUP(HC108,Dane!$A$2:$B$10,2)+2*HA108+HB108)*GZ$4)))</f>
        <v/>
      </c>
      <c r="HA108" s="98"/>
      <c r="HB108" s="98"/>
      <c r="HC108" s="98"/>
      <c r="HD108" s="96" t="str">
        <f>IF(HG108="","",(IF(HE108=0,HF108*HD$4,(VLOOKUP(HG108,Dane!$A$2:$B$10,2)+2*HE108+HF108)*HD$4)))</f>
        <v/>
      </c>
      <c r="HE108" s="98"/>
      <c r="HF108" s="98"/>
      <c r="HG108" s="98"/>
      <c r="HH108" s="96" t="str">
        <f>IF(HK108="","",(IF(HI108=0,HJ108*HH$4,(VLOOKUP(HK108,Dane!$A$2:$B$10,2)+2*HI108+HJ108)*HH$4)))</f>
        <v/>
      </c>
      <c r="HI108" s="98"/>
      <c r="HJ108" s="98"/>
      <c r="HK108" s="98"/>
      <c r="HL108" s="96" t="str">
        <f>IF(HO108="","",(IF(HM108=0,HN108*HL$4,(VLOOKUP(HO108,Dane!$A$2:$B$10,2)+2*HM108+HN108)*HL$4)))</f>
        <v/>
      </c>
      <c r="HM108" s="98"/>
      <c r="HN108" s="98"/>
      <c r="HO108" s="98"/>
      <c r="HP108" s="96" t="str">
        <f>IF(HS108="","",(IF(HQ108=0,HR108*HP$4,(VLOOKUP(HS108,Dane!$A$2:$B$10,2)+2*HQ108+HR108)*HP$4)))</f>
        <v/>
      </c>
      <c r="HQ108" s="98"/>
      <c r="HR108" s="98"/>
      <c r="HS108" s="98"/>
      <c r="HT108" s="96" t="str">
        <f>IF(HW108="","",(IF(HU108=0,HV108*HT$4,(VLOOKUP(HW108,Dane!$A$2:$B$10,2)+2*HU108+HV108)*HT$4)))</f>
        <v/>
      </c>
      <c r="HU108" s="98"/>
      <c r="HV108" s="98"/>
      <c r="HW108" s="98"/>
      <c r="HX108" s="96" t="str">
        <f>IF(IA108="","",(IF(HY108=0,HZ108*HX$4,(VLOOKUP(IA108,Dane!$A$2:$B$10,2)+2*HY108+HZ108)*HX$4)))</f>
        <v/>
      </c>
      <c r="HY108" s="98"/>
      <c r="HZ108" s="98"/>
      <c r="IA108" s="98"/>
      <c r="IB108" s="96" t="str">
        <f>IF(IE108="","",(IF(IC108=0,ID108*IB$4,(VLOOKUP(IE108,Dane!$A$2:$B$10,2)+2*IC108+ID108)*IB$4)))</f>
        <v/>
      </c>
      <c r="IC108" s="98"/>
      <c r="ID108" s="98"/>
      <c r="IE108" s="98"/>
      <c r="IF108" s="96" t="str">
        <f>IF(II108="","",(IF(IG108=0,IH108*IF$4,(VLOOKUP(II108,Dane!$A$2:$B$10,2)+2*IG108+IH108)*IF$4)))</f>
        <v/>
      </c>
      <c r="IG108" s="98"/>
      <c r="IH108" s="98"/>
      <c r="II108" s="98"/>
      <c r="IJ108" s="96" t="str">
        <f>IF(IM108="","",(IF(IK108=0,IL108*IJ$4,(VLOOKUP(IM108,Dane!$A$2:$B$10,2)+2*IK108+IL108)*IJ$4)))</f>
        <v/>
      </c>
      <c r="IK108" s="98"/>
      <c r="IL108" s="98"/>
      <c r="IM108" s="98"/>
      <c r="IN108" s="96" t="str">
        <f>IF(IQ108="","",(IF(IO108=0,IP108*IN$4,(VLOOKUP(IQ108,Dane!$A$2:$B$10,2)+2*IO108+IP108)*IN$4)))</f>
        <v/>
      </c>
      <c r="IO108" s="98"/>
      <c r="IP108" s="98"/>
      <c r="IQ108" s="98"/>
      <c r="IR108" s="96" t="str">
        <f>IF(IU108="","",(IF(IS108=0,IT108*IR$4,(VLOOKUP(IU108,Dane!$A$2:$B$10,2)+2*IS108+IT108)*IR$4)))</f>
        <v/>
      </c>
      <c r="IS108" s="98"/>
      <c r="IT108" s="98"/>
      <c r="IU108" s="98"/>
      <c r="IV108" s="96" t="str">
        <f>IF(IY108="","",(IF(IW108=0,IX108*IV$4,(VLOOKUP(IY108,Dane!$A$2:$B$10,2)+2*IW108+IX108)*IV$4)))</f>
        <v/>
      </c>
      <c r="IW108" s="98"/>
      <c r="IX108" s="98"/>
      <c r="IY108" s="98"/>
      <c r="IZ108" s="96" t="str">
        <f>IF(JC108="","",(IF(JA108=0,JB108*IZ$4,(VLOOKUP(JC108,Dane!$A$2:$B$10,2)+2*JA108+JB108)*IZ$4)))</f>
        <v/>
      </c>
      <c r="JA108" s="98"/>
      <c r="JB108" s="98"/>
      <c r="JC108" s="98"/>
      <c r="JD108" s="96" t="str">
        <f>IF(JG108="","",(IF(JE108=0,JF108*JD$4,(VLOOKUP(JG108,Dane!$A$2:$B$10,2)+2*JE108+JF108)*JD$4)))</f>
        <v/>
      </c>
      <c r="JE108" s="98"/>
      <c r="JF108" s="98"/>
      <c r="JG108" s="98"/>
      <c r="JH108" s="96" t="str">
        <f>IF(JK108="","",(IF(JI108=0,JJ108*JH$4,(VLOOKUP(JK108,Dane!$A$2:$B$10,2)+2*JI108+JJ108)*JH$4)))</f>
        <v/>
      </c>
      <c r="JI108" s="98"/>
      <c r="JJ108" s="98"/>
      <c r="JK108" s="98"/>
      <c r="JL108" s="96" t="str">
        <f>IF(JO108="","",(IF(JM108=0,JN108*JL$4,(VLOOKUP(JO108,Dane!$A$2:$B$10,2)+2*JM108+JN108)*JL$4)))</f>
        <v/>
      </c>
      <c r="JM108" s="98"/>
      <c r="JN108" s="98"/>
      <c r="JO108" s="98"/>
      <c r="JP108" s="96" t="str">
        <f>IF(JS108="","",(IF(JQ108=0,JR108*JP$4,(VLOOKUP(JS108,Dane!$A$2:$B$10,2)+2*JQ108+JR108)*JP$4)))</f>
        <v/>
      </c>
      <c r="JQ108" s="98"/>
      <c r="JR108" s="98"/>
      <c r="JS108" s="98"/>
      <c r="JT108" s="96" t="str">
        <f>IF(JW108="","",(IF(JU108=0,JV108*JT$4,(VLOOKUP(JW108,Dane!$A$2:$B$10,2)+2*JU108+JV108)*JT$4)))</f>
        <v/>
      </c>
      <c r="JU108" s="98"/>
      <c r="JV108" s="98"/>
      <c r="JW108" s="98"/>
      <c r="JX108" s="96" t="str">
        <f>IF(KA108="","",(IF(JY108=0,JZ108*JX$4,(VLOOKUP(KA108,Dane!$A$2:$B$10,2)+2*JY108+JZ108)*JX$4)))</f>
        <v/>
      </c>
      <c r="JY108" s="98"/>
      <c r="JZ108" s="98"/>
      <c r="KA108" s="98"/>
      <c r="KB108" s="96" t="str">
        <f>IF(KE108="","",(IF(KC108=0,KD108*KB$4,(VLOOKUP(KE108,Dane!$A$2:$B$10,2)+2*KC108+KD108)*KB$4)))</f>
        <v/>
      </c>
      <c r="KC108" s="98"/>
      <c r="KD108" s="98"/>
      <c r="KE108" s="98"/>
      <c r="KF108" s="96" t="str">
        <f>IF(KI108="","",(IF(KG108=0,KH108*KF$4,(VLOOKUP(KI108,Dane!$A$2:$B$10,2)+2*KG108+KH108)*KF$4)))</f>
        <v/>
      </c>
      <c r="KG108" s="98"/>
      <c r="KH108" s="98"/>
      <c r="KI108" s="98"/>
      <c r="KJ108" s="96" t="str">
        <f>IF(KM108="","",(IF(KK108=0,KL108*KJ$4,(VLOOKUP(KM108,Dane!$A$2:$B$10,2)+2*KK108+KL108)*KJ$4)))</f>
        <v/>
      </c>
      <c r="KK108" s="98"/>
      <c r="KL108" s="98"/>
      <c r="KM108" s="98"/>
      <c r="KN108" s="96" t="str">
        <f>IF(KQ108="","",(IF(KO108=0,KP108*KN$4,(VLOOKUP(KQ108,Dane!$A$2:$B$10,2)+2*KO108+KP108)*KN$4)))</f>
        <v/>
      </c>
      <c r="KO108" s="98"/>
      <c r="KP108" s="98"/>
      <c r="KQ108" s="98"/>
      <c r="KR108" s="96" t="str">
        <f>IF(KU108="","",(IF(KS108=0,KT108*KR$4,(VLOOKUP(KU108,Dane!$A$2:$B$10,2)+2*KS108+KT108)*KR$4)))</f>
        <v/>
      </c>
      <c r="KS108" s="98"/>
      <c r="KT108" s="98"/>
      <c r="KU108" s="98"/>
      <c r="KV108" s="96">
        <f>IF(KY108="","",(IF(KW108=0,KX108*KV$4,(VLOOKUP(KY108,Dane!$A$2:$B$10,2)+2*KW108+KX108)*KV$4)))</f>
        <v>15</v>
      </c>
      <c r="KW108" s="99">
        <v>1</v>
      </c>
      <c r="KX108" s="99">
        <v>3</v>
      </c>
      <c r="KY108" s="99">
        <v>0</v>
      </c>
      <c r="KZ108" s="96" t="str">
        <f>IF(LC108="","",(IF(LA108=0,LB108*KZ$4,(VLOOKUP(LC108,Dane!$A$2:$B$10,2)+2*LA108+LB108)*KZ$4)))</f>
        <v/>
      </c>
      <c r="LA108" s="98"/>
      <c r="LB108" s="98"/>
      <c r="LC108" s="98"/>
      <c r="LD108" s="96" t="str">
        <f>IF(LG108="","",(IF(LE108=0,LF108*LD$4,(VLOOKUP(LG108,Dane!$A$2:$B$10,2)+2*LE108+LF108)*LD$4)))</f>
        <v/>
      </c>
      <c r="LE108" s="98"/>
      <c r="LF108" s="98"/>
      <c r="LG108" s="98"/>
      <c r="LH108" s="96" t="str">
        <f>IF(LK108="","",(IF(LI108=0,LJ108*LH$4,(VLOOKUP(LK108,Dane!$A$2:$B$10,2)+2*LI108+LJ108)*LH$4)))</f>
        <v/>
      </c>
      <c r="LI108" s="98"/>
      <c r="LJ108" s="98"/>
      <c r="LK108" s="98"/>
      <c r="LL108" s="96" t="str">
        <f>IF(LO108="","",(IF(LM108=0,LN108*LL$4,(VLOOKUP(LO108,Dane!$A$2:$B$10,2)+2*LM108+LN108)*LL$4)))</f>
        <v/>
      </c>
      <c r="LM108" s="98"/>
      <c r="LN108" s="98"/>
      <c r="LO108" s="98"/>
      <c r="LP108" s="96" t="str">
        <f>IF(LS108="","",(IF(LQ108=0,LR108*LP$4,(VLOOKUP(LS108,Dane!$A$2:$B$10,2)+2*LQ108+LR108)*LP$4)))</f>
        <v/>
      </c>
      <c r="LQ108" s="98"/>
      <c r="LR108" s="98"/>
      <c r="LS108" s="98"/>
      <c r="LT108" s="96" t="str">
        <f>IF(LW108="","",(IF(LU108=0,LV108*LT$4,(VLOOKUP(LW108,Dane!$A$2:$B$10,2)+2*LU108+LV108)*LT$4)))</f>
        <v/>
      </c>
      <c r="LU108" s="98"/>
      <c r="LV108" s="98"/>
      <c r="LW108" s="98"/>
      <c r="LX108" s="96" t="str">
        <f>IF(MA108="","",(IF(LY108=0,LZ108*LX$4,(VLOOKUP(MA108,Dane!$A$2:$B$10,2)+2*LY108+LZ108)*LX$4)))</f>
        <v/>
      </c>
      <c r="LY108" s="98"/>
      <c r="LZ108" s="98"/>
      <c r="MA108" s="98"/>
      <c r="MB108" s="96" t="str">
        <f>IF(ME108="","",(IF(MC108=0,MD108*MB$4,(VLOOKUP(ME108,Dane!$A$2:$B$10,2)+2*MC108+MD108)*MB$4)))</f>
        <v/>
      </c>
      <c r="MC108" s="98"/>
      <c r="MD108" s="98"/>
      <c r="ME108" s="98"/>
      <c r="MF108" s="96" t="str">
        <f>IF(MI108="","",(IF(MG108=0,MH108*MF$4,(VLOOKUP(MI108,Dane!$A$2:$B$10,2)+2*MG108+MH108)*MF$4)))</f>
        <v/>
      </c>
      <c r="MG108" s="98"/>
      <c r="MH108" s="98"/>
      <c r="MI108" s="98"/>
      <c r="MJ108" s="96" t="str">
        <f>IF(MM108="","",(IF(MK108=0,ML108*MJ$4,(VLOOKUP(MM108,Dane!$A$2:$B$10,2)+2*MK108+ML108)*MJ$4)))</f>
        <v/>
      </c>
      <c r="MK108" s="98"/>
      <c r="ML108" s="98"/>
      <c r="MM108" s="98"/>
      <c r="MN108" s="96" t="str">
        <f>IF(MQ108="","",(IF(MO108=0,MP108*MN$4,(VLOOKUP(MQ108,Dane!$A$2:$B$10,2)+2*MO108+MP108)*MN$4)))</f>
        <v/>
      </c>
      <c r="MO108" s="98"/>
      <c r="MP108" s="98"/>
      <c r="MQ108" s="98"/>
      <c r="MR108" s="96" t="str">
        <f>IF(MU108="","",(IF(MS108=0,MT108*MR$4,(VLOOKUP(MU108,Dane!$A$2:$B$10,2)+2*MS108+MT108)*MR$4)))</f>
        <v/>
      </c>
      <c r="MS108" s="98"/>
      <c r="MT108" s="98"/>
      <c r="MU108" s="98"/>
      <c r="MV108" s="96" t="str">
        <f>IF(MY108="","",(IF(MW108=0,MX108*MV$4,(VLOOKUP(MY108,Dane!$A$2:$B$10,2)+2*MW108+MX108)*MV$4)))</f>
        <v/>
      </c>
      <c r="MW108" s="98"/>
      <c r="MX108" s="98"/>
      <c r="MY108" s="98"/>
      <c r="MZ108" s="96" t="str">
        <f>IF(NC108="","",(IF(NA108=0,NB108*MZ$4,(VLOOKUP(NC108,Dane!$A$2:$B$10,2)+2*NA108+NB108)*MZ$4)))</f>
        <v/>
      </c>
      <c r="NA108" s="98"/>
      <c r="NB108" s="98"/>
      <c r="NC108" s="98"/>
      <c r="ND108" s="96" t="str">
        <f>IF(NG108="","",(IF(NE108=0,NF108*ND$4,(VLOOKUP(NG108,Dane!$A$2:$B$10,2)+2*NE108+NF108)*ND$4)))</f>
        <v/>
      </c>
      <c r="NE108" s="98"/>
      <c r="NF108" s="98"/>
      <c r="NG108" s="98"/>
      <c r="NH108" s="96" t="str">
        <f>IF(NK108="","",(IF(NI108=0,NJ108*NH$4,(VLOOKUP(NK108,Dane!$A$2:$B$10,2)+2*NI108+NJ108)*NH$4)))</f>
        <v/>
      </c>
      <c r="NI108" s="98"/>
      <c r="NJ108" s="98"/>
      <c r="NK108" s="98"/>
      <c r="NL108" s="96" t="str">
        <f>IF(NO108="","",(IF(NM108=0,NN108*NL$4,(VLOOKUP(NO108,Dane!$A$2:$B$10,2)+2*NM108+NN108)*NL$4)))</f>
        <v/>
      </c>
      <c r="NM108" s="98"/>
      <c r="NN108" s="98"/>
      <c r="NO108" s="98"/>
      <c r="NP108" s="96" t="str">
        <f>IF(NS108="","",(IF(NQ108=0,NR108*NP$4,(VLOOKUP(NS108,Dane!$A$2:$B$10,2)+2*NQ108+NR108)*NP$4)))</f>
        <v/>
      </c>
      <c r="NQ108" s="98"/>
      <c r="NR108" s="98"/>
      <c r="NS108" s="98"/>
      <c r="NT108" s="96">
        <f>IF(NW108="","",(IF(NU108=0,NV108*NT$4,(VLOOKUP(NW108,Dane!$A$2:$B$10,2)+2*NU108+NV108)*NT$4)))</f>
        <v>6</v>
      </c>
      <c r="NU108" s="99">
        <v>0</v>
      </c>
      <c r="NV108" s="99">
        <v>2</v>
      </c>
      <c r="NW108" s="99">
        <v>0</v>
      </c>
      <c r="NX108" s="96" t="str">
        <f>IF(OA108="","",(IF(NY108=0,NZ108*NX$4,(VLOOKUP(OA108,Dane!$A$2:$B$10,2)+2*NY108+NZ108)*NX$4)))</f>
        <v/>
      </c>
      <c r="NY108" s="98"/>
      <c r="NZ108" s="98"/>
      <c r="OA108" s="98"/>
      <c r="OB108" s="96" t="str">
        <f>IF(OE108="","",(IF(OC108=0,OD108*OB$4,(VLOOKUP(OE108,Dane!$A$2:$B$10,2)+2*OC108+OD108)*OB$4)))</f>
        <v/>
      </c>
      <c r="OC108" s="98"/>
      <c r="OD108" s="98"/>
      <c r="OE108" s="98"/>
      <c r="OF108" s="96" t="str">
        <f>IF(OI108="","",(IF(OG108=0,OH108*OF$4,(VLOOKUP(OI108,Dane!$A$2:$B$10,2)+2*OG108+OH108)*OF$4)))</f>
        <v/>
      </c>
      <c r="OG108" s="98"/>
      <c r="OH108" s="98"/>
      <c r="OI108" s="98"/>
      <c r="OJ108" s="96" t="str">
        <f>IF(OM108="","",(IF(OK108=0,OL108*OJ$4,(VLOOKUP(OM108,Dane!$A$2:$B$10,2)+2*OK108+OL108)*OJ$4)))</f>
        <v/>
      </c>
      <c r="OK108" s="98"/>
      <c r="OL108" s="98"/>
      <c r="OM108" s="98"/>
      <c r="ON108" s="96" t="str">
        <f>IF(OQ108="","",(IF(OO108=0,OP108*ON$4,(VLOOKUP(OQ108,Dane!$A$2:$B$10,2)+2*OO108+OP108)*ON$4)))</f>
        <v/>
      </c>
      <c r="OO108" s="98"/>
      <c r="OP108" s="98"/>
      <c r="OQ108" s="98"/>
      <c r="OR108" s="96" t="str">
        <f>IF(OU108="","",(IF(OS108=0,OT108*OR$4,(VLOOKUP(OU108,Dane!$A$2:$B$10,2)+2*OS108+OT108)*OR$4)))</f>
        <v/>
      </c>
      <c r="OS108" s="98"/>
      <c r="OT108" s="98"/>
      <c r="OU108" s="112"/>
    </row>
    <row r="109" spans="1:411" x14ac:dyDescent="0.25">
      <c r="A109" s="61">
        <f t="shared" si="433"/>
        <v>104</v>
      </c>
      <c r="B109" s="83" t="s">
        <v>250</v>
      </c>
      <c r="C109" s="63">
        <v>2008</v>
      </c>
      <c r="D109" s="64" t="str">
        <f>VLOOKUP(C109,Dane!$A$17:$B$34,2)</f>
        <v>funny młodszy</v>
      </c>
      <c r="E109" s="65">
        <f t="shared" si="434"/>
        <v>31</v>
      </c>
      <c r="F109" s="66">
        <f t="shared" si="518"/>
        <v>17</v>
      </c>
      <c r="G109" s="66">
        <f t="shared" si="518"/>
        <v>14</v>
      </c>
      <c r="H109" s="66" t="str">
        <f t="shared" si="518"/>
        <v/>
      </c>
      <c r="I109" s="66" t="str">
        <f t="shared" si="518"/>
        <v/>
      </c>
      <c r="J109" s="66" t="str">
        <f t="shared" si="518"/>
        <v/>
      </c>
      <c r="K109" s="66" t="str">
        <f t="shared" si="518"/>
        <v/>
      </c>
      <c r="L109" s="66" t="str">
        <f t="shared" si="518"/>
        <v/>
      </c>
      <c r="M109" s="66" t="str">
        <f t="shared" si="518"/>
        <v/>
      </c>
      <c r="N109" s="66" t="str">
        <f t="shared" si="518"/>
        <v/>
      </c>
      <c r="O109" s="72" t="str">
        <f t="shared" si="518"/>
        <v/>
      </c>
      <c r="P109" s="67">
        <f t="shared" si="435"/>
        <v>2</v>
      </c>
      <c r="Q109" s="69" t="str">
        <f t="shared" si="436"/>
        <v/>
      </c>
      <c r="R109" s="69" t="str">
        <f t="shared" si="437"/>
        <v/>
      </c>
      <c r="S109" s="69" t="str">
        <f t="shared" si="438"/>
        <v/>
      </c>
      <c r="T109" s="69" t="str">
        <f t="shared" si="439"/>
        <v/>
      </c>
      <c r="U109" s="69" t="str">
        <f t="shared" si="440"/>
        <v/>
      </c>
      <c r="V109" s="69" t="str">
        <f t="shared" si="441"/>
        <v/>
      </c>
      <c r="W109" s="69" t="str">
        <f t="shared" si="442"/>
        <v/>
      </c>
      <c r="X109" s="69" t="str">
        <f t="shared" si="443"/>
        <v/>
      </c>
      <c r="Y109" s="69" t="str">
        <f t="shared" si="444"/>
        <v/>
      </c>
      <c r="Z109" s="69" t="str">
        <f t="shared" si="445"/>
        <v/>
      </c>
      <c r="AA109" s="69" t="str">
        <f t="shared" si="446"/>
        <v/>
      </c>
      <c r="AB109" s="69" t="str">
        <f t="shared" si="447"/>
        <v/>
      </c>
      <c r="AC109" s="69" t="str">
        <f t="shared" si="448"/>
        <v/>
      </c>
      <c r="AD109" s="69" t="str">
        <f t="shared" si="449"/>
        <v/>
      </c>
      <c r="AE109" s="69" t="str">
        <f t="shared" si="450"/>
        <v/>
      </c>
      <c r="AF109" s="69" t="str">
        <f t="shared" si="451"/>
        <v/>
      </c>
      <c r="AG109" s="69" t="str">
        <f t="shared" si="452"/>
        <v/>
      </c>
      <c r="AH109" s="69" t="str">
        <f t="shared" si="453"/>
        <v/>
      </c>
      <c r="AI109" s="69" t="str">
        <f t="shared" si="454"/>
        <v/>
      </c>
      <c r="AJ109" s="69" t="str">
        <f t="shared" si="455"/>
        <v/>
      </c>
      <c r="AK109" s="69" t="str">
        <f t="shared" si="456"/>
        <v/>
      </c>
      <c r="AL109" s="69" t="str">
        <f t="shared" si="457"/>
        <v/>
      </c>
      <c r="AM109" s="69" t="str">
        <f t="shared" si="458"/>
        <v/>
      </c>
      <c r="AN109" s="69" t="str">
        <f t="shared" si="459"/>
        <v/>
      </c>
      <c r="AO109" s="69" t="str">
        <f t="shared" si="460"/>
        <v/>
      </c>
      <c r="AP109" s="69" t="str">
        <f t="shared" si="461"/>
        <v/>
      </c>
      <c r="AQ109" s="69" t="str">
        <f t="shared" si="462"/>
        <v/>
      </c>
      <c r="AR109" s="69" t="str">
        <f t="shared" si="463"/>
        <v/>
      </c>
      <c r="AS109" s="69" t="str">
        <f t="shared" si="464"/>
        <v/>
      </c>
      <c r="AT109" s="69" t="str">
        <f t="shared" si="465"/>
        <v/>
      </c>
      <c r="AU109" s="69" t="str">
        <f t="shared" si="466"/>
        <v/>
      </c>
      <c r="AV109" s="69" t="str">
        <f t="shared" si="467"/>
        <v/>
      </c>
      <c r="AW109" s="69" t="str">
        <f t="shared" si="468"/>
        <v/>
      </c>
      <c r="AX109" s="69" t="str">
        <f t="shared" si="469"/>
        <v/>
      </c>
      <c r="AY109" s="69" t="str">
        <f t="shared" si="470"/>
        <v/>
      </c>
      <c r="AZ109" s="69" t="str">
        <f t="shared" si="471"/>
        <v/>
      </c>
      <c r="BA109" s="69" t="str">
        <f t="shared" si="472"/>
        <v/>
      </c>
      <c r="BB109" s="69" t="str">
        <f t="shared" si="473"/>
        <v/>
      </c>
      <c r="BC109" s="69" t="str">
        <f t="shared" si="474"/>
        <v/>
      </c>
      <c r="BD109" s="69" t="str">
        <f t="shared" si="475"/>
        <v/>
      </c>
      <c r="BE109" s="69" t="str">
        <f t="shared" si="476"/>
        <v/>
      </c>
      <c r="BF109" s="69" t="str">
        <f t="shared" si="477"/>
        <v/>
      </c>
      <c r="BG109" s="69" t="str">
        <f t="shared" si="478"/>
        <v/>
      </c>
      <c r="BH109" s="69" t="str">
        <f t="shared" si="479"/>
        <v/>
      </c>
      <c r="BI109" s="69" t="str">
        <f t="shared" si="480"/>
        <v/>
      </c>
      <c r="BJ109" s="69" t="str">
        <f t="shared" si="481"/>
        <v/>
      </c>
      <c r="BK109" s="69" t="str">
        <f t="shared" si="482"/>
        <v/>
      </c>
      <c r="BL109" s="69" t="str">
        <f t="shared" si="483"/>
        <v/>
      </c>
      <c r="BM109" s="69" t="str">
        <f t="shared" si="484"/>
        <v/>
      </c>
      <c r="BN109" s="69" t="str">
        <f t="shared" si="485"/>
        <v/>
      </c>
      <c r="BO109" s="69" t="str">
        <f t="shared" si="486"/>
        <v/>
      </c>
      <c r="BP109" s="69">
        <f t="shared" si="487"/>
        <v>14</v>
      </c>
      <c r="BQ109" s="69" t="str">
        <f t="shared" si="488"/>
        <v/>
      </c>
      <c r="BR109" s="69" t="str">
        <f t="shared" si="489"/>
        <v/>
      </c>
      <c r="BS109" s="69" t="str">
        <f t="shared" si="490"/>
        <v/>
      </c>
      <c r="BT109" s="69" t="str">
        <f t="shared" si="491"/>
        <v/>
      </c>
      <c r="BU109" s="69" t="str">
        <f t="shared" si="492"/>
        <v/>
      </c>
      <c r="BV109" s="69" t="str">
        <f t="shared" si="493"/>
        <v/>
      </c>
      <c r="BW109" s="69" t="str">
        <f t="shared" si="494"/>
        <v/>
      </c>
      <c r="BX109" s="69" t="str">
        <f t="shared" si="495"/>
        <v/>
      </c>
      <c r="BY109" s="69" t="str">
        <f t="shared" si="496"/>
        <v/>
      </c>
      <c r="BZ109" s="69" t="str">
        <f t="shared" si="497"/>
        <v/>
      </c>
      <c r="CA109" s="69" t="str">
        <f t="shared" si="498"/>
        <v/>
      </c>
      <c r="CB109" s="69" t="str">
        <f t="shared" si="499"/>
        <v/>
      </c>
      <c r="CC109" s="69" t="str">
        <f t="shared" si="500"/>
        <v/>
      </c>
      <c r="CD109" s="69" t="str">
        <f t="shared" si="501"/>
        <v/>
      </c>
      <c r="CE109" s="69" t="str">
        <f t="shared" si="502"/>
        <v/>
      </c>
      <c r="CF109" s="69" t="str">
        <f t="shared" si="503"/>
        <v/>
      </c>
      <c r="CG109" s="69" t="str">
        <f t="shared" si="504"/>
        <v/>
      </c>
      <c r="CH109" s="69" t="str">
        <f t="shared" si="505"/>
        <v/>
      </c>
      <c r="CI109" s="69" t="str">
        <f t="shared" si="506"/>
        <v/>
      </c>
      <c r="CJ109" s="69" t="str">
        <f t="shared" si="507"/>
        <v/>
      </c>
      <c r="CK109" s="69" t="str">
        <f t="shared" si="508"/>
        <v/>
      </c>
      <c r="CL109" s="69" t="str">
        <f t="shared" si="509"/>
        <v/>
      </c>
      <c r="CM109" s="69">
        <f t="shared" si="510"/>
        <v>17</v>
      </c>
      <c r="CN109" s="69" t="str">
        <f t="shared" si="511"/>
        <v/>
      </c>
      <c r="CO109" s="69" t="str">
        <f t="shared" si="512"/>
        <v/>
      </c>
      <c r="CP109" s="69" t="str">
        <f t="shared" si="513"/>
        <v/>
      </c>
      <c r="CQ109" s="94" t="str">
        <f t="shared" si="514"/>
        <v/>
      </c>
      <c r="CR109" s="111" t="str">
        <f>IF(CU109="","",(IF(CS109=0,CT109*CR$4,(VLOOKUP(CU109,Dane!$A$2:$B$10,2)+2*CS109+CT109)*CR$4)))</f>
        <v/>
      </c>
      <c r="CS109" s="98"/>
      <c r="CT109" s="98"/>
      <c r="CU109" s="98"/>
      <c r="CV109" s="96" t="str">
        <f>IF(CY109="","",(IF(CW109=0,CX109*CV$4,(VLOOKUP(CY109,Dane!$A$2:$B$10,2)+2*CW109+CX109)*CV$4)))</f>
        <v/>
      </c>
      <c r="CW109" s="98"/>
      <c r="CX109" s="98"/>
      <c r="CY109" s="98"/>
      <c r="CZ109" s="96" t="str">
        <f>IF(DC109="","",(IF(DA109=0,DB109*CZ$4,(VLOOKUP(DC109,Dane!$A$2:$B$10,2)+2*DA109+DB109)*CZ$4)))</f>
        <v/>
      </c>
      <c r="DA109" s="98"/>
      <c r="DB109" s="98"/>
      <c r="DC109" s="98"/>
      <c r="DD109" s="96" t="str">
        <f>IF(DG109="","",(IF(DE109=0,DF109*DD$4,(VLOOKUP(DG109,Dane!$A$2:$B$10,2)+2*DE109+DF109)*DD$4)))</f>
        <v/>
      </c>
      <c r="DE109" s="98"/>
      <c r="DF109" s="98"/>
      <c r="DG109" s="98"/>
      <c r="DH109" s="96" t="str">
        <f>IF(DK109="","",(IF(DI109=0,DJ109*DH$4,(VLOOKUP(DK109,Dane!$A$2:$B$10,2)+2*DI109+DJ109)*DH$4)))</f>
        <v/>
      </c>
      <c r="DI109" s="98"/>
      <c r="DJ109" s="98"/>
      <c r="DK109" s="98"/>
      <c r="DL109" s="96" t="str">
        <f>IF(DO109="","",(IF(DM109=0,DN109*DL$4,(VLOOKUP(DO109,Dane!$A$2:$B$10,2)+2*DM109+DN109)*DL$4)))</f>
        <v/>
      </c>
      <c r="DM109" s="98"/>
      <c r="DN109" s="98"/>
      <c r="DO109" s="98"/>
      <c r="DP109" s="96" t="str">
        <f>IF(DS109="","",(IF(DQ109=0,DR109*DP$4,(VLOOKUP(DS109,Dane!$A$2:$B$10,2)+2*DQ109+DR109)*DP$4)))</f>
        <v/>
      </c>
      <c r="DQ109" s="98"/>
      <c r="DR109" s="98"/>
      <c r="DS109" s="98"/>
      <c r="DT109" s="96" t="str">
        <f>IF(DW109="","",(IF(DU109=0,DV109*DT$4,(VLOOKUP(DW109,Dane!$A$2:$B$10,2)+2*DU109+DV109)*DT$4)))</f>
        <v/>
      </c>
      <c r="DU109" s="98"/>
      <c r="DV109" s="98"/>
      <c r="DW109" s="98"/>
      <c r="DX109" s="96" t="str">
        <f>IF(EA109="","",(IF(DY109=0,DZ109*DX$4,(VLOOKUP(EA109,Dane!$A$2:$B$10,2)+2*DY109+DZ109)*DX$4)))</f>
        <v/>
      </c>
      <c r="DY109" s="98"/>
      <c r="DZ109" s="98"/>
      <c r="EA109" s="98"/>
      <c r="EB109" s="96" t="str">
        <f>IF(EE109="","",(IF(EC109=0,ED109*EB$4,(VLOOKUP(EE109,Dane!$A$2:$B$10,2)+2*EC109+ED109)*EB$4)))</f>
        <v/>
      </c>
      <c r="EC109" s="98"/>
      <c r="ED109" s="98"/>
      <c r="EE109" s="98"/>
      <c r="EF109" s="96" t="str">
        <f>IF(EI109="","",(IF(EG109=0,EH109*EF$4,(VLOOKUP(EI109,Dane!$A$2:$B$10,2)+2*EG109+EH109)*EF$4)))</f>
        <v/>
      </c>
      <c r="EG109" s="98"/>
      <c r="EH109" s="98"/>
      <c r="EI109" s="98"/>
      <c r="EJ109" s="96" t="str">
        <f>IF(EM109="","",(IF(EK109=0,EL109*EJ$4,(VLOOKUP(EM109,Dane!$A$2:$B$10,2)+2*EK109+EL109)*EJ$4)))</f>
        <v/>
      </c>
      <c r="EK109" s="98"/>
      <c r="EL109" s="98"/>
      <c r="EM109" s="98"/>
      <c r="EN109" s="96" t="str">
        <f>IF(EQ109="","",(IF(EO109=0,EP109*EN$4,(VLOOKUP(EQ109,Dane!$A$2:$B$10,2)+2*EO109+EP109)*EN$4)))</f>
        <v/>
      </c>
      <c r="EO109" s="98"/>
      <c r="EP109" s="98"/>
      <c r="EQ109" s="98"/>
      <c r="ER109" s="96" t="str">
        <f>IF(EU109="","",(IF(ES109=0,ET109*ER$4,(VLOOKUP(EU109,Dane!$A$2:$B$10,2)+2*ES109+ET109)*ER$4)))</f>
        <v/>
      </c>
      <c r="ES109" s="98"/>
      <c r="ET109" s="98"/>
      <c r="EU109" s="98"/>
      <c r="EV109" s="96" t="str">
        <f>IF(EY109="","",(IF(EW109=0,EX109*EV$4,(VLOOKUP(EY109,Dane!$A$2:$B$10,2)+2*EW109+EX109)*EV$4)))</f>
        <v/>
      </c>
      <c r="EW109" s="98"/>
      <c r="EX109" s="98"/>
      <c r="EY109" s="98"/>
      <c r="EZ109" s="96" t="str">
        <f>IF(FC109="","",(IF(FA109=0,FB109*EZ$4,(VLOOKUP(FC109,Dane!$A$2:$B$10,2)+2*FA109+FB109)*EZ$4)))</f>
        <v/>
      </c>
      <c r="FA109" s="98"/>
      <c r="FB109" s="98"/>
      <c r="FC109" s="98"/>
      <c r="FD109" s="96" t="str">
        <f>IF(FG109="","",(IF(FE109=0,FF109*FD$4,(VLOOKUP(FG109,Dane!$A$2:$B$10,2)+2*FE109+FF109)*FD$4)))</f>
        <v/>
      </c>
      <c r="FE109" s="98"/>
      <c r="FF109" s="98"/>
      <c r="FG109" s="98"/>
      <c r="FH109" s="96" t="str">
        <f>IF(FK109="","",(IF(FI109=0,FJ109*FH$4,(VLOOKUP(FK109,Dane!$A$2:$B$10,2)+2*FI109+FJ109)*FH$4)))</f>
        <v/>
      </c>
      <c r="FI109" s="98"/>
      <c r="FJ109" s="98"/>
      <c r="FK109" s="98"/>
      <c r="FL109" s="96" t="str">
        <f>IF(FO109="","",(IF(FM109=0,FN109*FL$4,(VLOOKUP(FO109,Dane!$A$2:$B$10,2)+2*FM109+FN109)*FL$4)))</f>
        <v/>
      </c>
      <c r="FM109" s="98"/>
      <c r="FN109" s="98"/>
      <c r="FO109" s="98"/>
      <c r="FP109" s="96" t="str">
        <f>IF(FS109="","",(IF(FQ109=0,FR109*FP$4,(VLOOKUP(FS109,Dane!$A$2:$B$10,2)+2*FQ109+FR109)*FP$4)))</f>
        <v/>
      </c>
      <c r="FQ109" s="98"/>
      <c r="FR109" s="98"/>
      <c r="FS109" s="98"/>
      <c r="FT109" s="96" t="str">
        <f>IF(FW109="","",(IF(FU109=0,FV109*FT$4,(VLOOKUP(FW109,Dane!$A$2:$B$10,2)+2*FU109+FV109)*FT$4)))</f>
        <v/>
      </c>
      <c r="FU109" s="98"/>
      <c r="FV109" s="98"/>
      <c r="FW109" s="98"/>
      <c r="FX109" s="96" t="str">
        <f>IF(GA109="","",(IF(FY109=0,FZ109*FX$4,(VLOOKUP(GA109,Dane!$A$2:$B$10,2)+2*FY109+FZ109)*FX$4)))</f>
        <v/>
      </c>
      <c r="FY109" s="98"/>
      <c r="FZ109" s="98"/>
      <c r="GA109" s="98"/>
      <c r="GB109" s="96" t="str">
        <f>IF(GE109="","",(IF(GC109=0,GD109*GB$4,(VLOOKUP(GE109,Dane!$A$2:$B$10,2)+2*GC109+GD109)*GB$4)))</f>
        <v/>
      </c>
      <c r="GC109" s="98"/>
      <c r="GD109" s="98"/>
      <c r="GE109" s="98"/>
      <c r="GF109" s="96" t="str">
        <f>IF(GI109="","",(IF(GG109=0,GH109*GF$4,(VLOOKUP(GI109,Dane!$A$2:$B$10,2)+2*GG109+GH109)*GF$4)))</f>
        <v/>
      </c>
      <c r="GG109" s="98"/>
      <c r="GH109" s="98"/>
      <c r="GI109" s="98"/>
      <c r="GJ109" s="96" t="str">
        <f>IF(GM109="","",(IF(GK109=0,GL109*GJ$4,(VLOOKUP(GM109,Dane!$A$2:$B$10,2)+2*GK109+GL109)*GJ$4)))</f>
        <v/>
      </c>
      <c r="GK109" s="98"/>
      <c r="GL109" s="98"/>
      <c r="GM109" s="98"/>
      <c r="GN109" s="96" t="str">
        <f>IF(GQ109="","",(IF(GO109=0,GP109*GN$4,(VLOOKUP(GQ109,Dane!$A$2:$B$10,2)+2*GO109+GP109)*GN$4)))</f>
        <v/>
      </c>
      <c r="GO109" s="98"/>
      <c r="GP109" s="98"/>
      <c r="GQ109" s="98"/>
      <c r="GR109" s="96" t="str">
        <f>IF(GU109="","",(IF(GS109=0,GT109*GR$4,(VLOOKUP(GU109,Dane!$A$2:$B$10,2)+2*GS109+GT109)*GR$4)))</f>
        <v/>
      </c>
      <c r="GS109" s="98"/>
      <c r="GT109" s="98"/>
      <c r="GU109" s="98"/>
      <c r="GV109" s="96" t="str">
        <f>IF(GY109="","",(IF(GW109=0,GX109*GV$4,(VLOOKUP(GY109,Dane!$A$2:$B$10,2)+2*GW109+GX109)*GV$4)))</f>
        <v/>
      </c>
      <c r="GW109" s="98"/>
      <c r="GX109" s="98"/>
      <c r="GY109" s="98"/>
      <c r="GZ109" s="96" t="str">
        <f>IF(HC109="","",(IF(HA109=0,HB109*GZ$4,(VLOOKUP(HC109,Dane!$A$2:$B$10,2)+2*HA109+HB109)*GZ$4)))</f>
        <v/>
      </c>
      <c r="HA109" s="98"/>
      <c r="HB109" s="98"/>
      <c r="HC109" s="98"/>
      <c r="HD109" s="96" t="str">
        <f>IF(HG109="","",(IF(HE109=0,HF109*HD$4,(VLOOKUP(HG109,Dane!$A$2:$B$10,2)+2*HE109+HF109)*HD$4)))</f>
        <v/>
      </c>
      <c r="HE109" s="98"/>
      <c r="HF109" s="98"/>
      <c r="HG109" s="98"/>
      <c r="HH109" s="96" t="str">
        <f>IF(HK109="","",(IF(HI109=0,HJ109*HH$4,(VLOOKUP(HK109,Dane!$A$2:$B$10,2)+2*HI109+HJ109)*HH$4)))</f>
        <v/>
      </c>
      <c r="HI109" s="98"/>
      <c r="HJ109" s="98"/>
      <c r="HK109" s="98"/>
      <c r="HL109" s="96" t="str">
        <f>IF(HO109="","",(IF(HM109=0,HN109*HL$4,(VLOOKUP(HO109,Dane!$A$2:$B$10,2)+2*HM109+HN109)*HL$4)))</f>
        <v/>
      </c>
      <c r="HM109" s="98"/>
      <c r="HN109" s="98"/>
      <c r="HO109" s="98"/>
      <c r="HP109" s="96" t="str">
        <f>IF(HS109="","",(IF(HQ109=0,HR109*HP$4,(VLOOKUP(HS109,Dane!$A$2:$B$10,2)+2*HQ109+HR109)*HP$4)))</f>
        <v/>
      </c>
      <c r="HQ109" s="98"/>
      <c r="HR109" s="98"/>
      <c r="HS109" s="98"/>
      <c r="HT109" s="96" t="str">
        <f>IF(HW109="","",(IF(HU109=0,HV109*HT$4,(VLOOKUP(HW109,Dane!$A$2:$B$10,2)+2*HU109+HV109)*HT$4)))</f>
        <v/>
      </c>
      <c r="HU109" s="98"/>
      <c r="HV109" s="98"/>
      <c r="HW109" s="98"/>
      <c r="HX109" s="96" t="str">
        <f>IF(IA109="","",(IF(HY109=0,HZ109*HX$4,(VLOOKUP(IA109,Dane!$A$2:$B$10,2)+2*HY109+HZ109)*HX$4)))</f>
        <v/>
      </c>
      <c r="HY109" s="98"/>
      <c r="HZ109" s="98"/>
      <c r="IA109" s="98"/>
      <c r="IB109" s="96" t="str">
        <f>IF(IE109="","",(IF(IC109=0,ID109*IB$4,(VLOOKUP(IE109,Dane!$A$2:$B$10,2)+2*IC109+ID109)*IB$4)))</f>
        <v/>
      </c>
      <c r="IC109" s="98"/>
      <c r="ID109" s="98"/>
      <c r="IE109" s="98"/>
      <c r="IF109" s="96" t="str">
        <f>IF(II109="","",(IF(IG109=0,IH109*IF$4,(VLOOKUP(II109,Dane!$A$2:$B$10,2)+2*IG109+IH109)*IF$4)))</f>
        <v/>
      </c>
      <c r="IG109" s="98"/>
      <c r="IH109" s="98"/>
      <c r="II109" s="98"/>
      <c r="IJ109" s="96" t="str">
        <f>IF(IM109="","",(IF(IK109=0,IL109*IJ$4,(VLOOKUP(IM109,Dane!$A$2:$B$10,2)+2*IK109+IL109)*IJ$4)))</f>
        <v/>
      </c>
      <c r="IK109" s="98"/>
      <c r="IL109" s="98"/>
      <c r="IM109" s="98"/>
      <c r="IN109" s="96" t="str">
        <f>IF(IQ109="","",(IF(IO109=0,IP109*IN$4,(VLOOKUP(IQ109,Dane!$A$2:$B$10,2)+2*IO109+IP109)*IN$4)))</f>
        <v/>
      </c>
      <c r="IO109" s="98"/>
      <c r="IP109" s="98"/>
      <c r="IQ109" s="98"/>
      <c r="IR109" s="96" t="str">
        <f>IF(IU109="","",(IF(IS109=0,IT109*IR$4,(VLOOKUP(IU109,Dane!$A$2:$B$10,2)+2*IS109+IT109)*IR$4)))</f>
        <v/>
      </c>
      <c r="IS109" s="98"/>
      <c r="IT109" s="98"/>
      <c r="IU109" s="98"/>
      <c r="IV109" s="96" t="str">
        <f>IF(IY109="","",(IF(IW109=0,IX109*IV$4,(VLOOKUP(IY109,Dane!$A$2:$B$10,2)+2*IW109+IX109)*IV$4)))</f>
        <v/>
      </c>
      <c r="IW109" s="98"/>
      <c r="IX109" s="98"/>
      <c r="IY109" s="98"/>
      <c r="IZ109" s="96" t="str">
        <f>IF(JC109="","",(IF(JA109=0,JB109*IZ$4,(VLOOKUP(JC109,Dane!$A$2:$B$10,2)+2*JA109+JB109)*IZ$4)))</f>
        <v/>
      </c>
      <c r="JA109" s="98"/>
      <c r="JB109" s="98"/>
      <c r="JC109" s="98"/>
      <c r="JD109" s="96" t="str">
        <f>IF(JG109="","",(IF(JE109=0,JF109*JD$4,(VLOOKUP(JG109,Dane!$A$2:$B$10,2)+2*JE109+JF109)*JD$4)))</f>
        <v/>
      </c>
      <c r="JE109" s="98"/>
      <c r="JF109" s="98"/>
      <c r="JG109" s="98"/>
      <c r="JH109" s="96" t="str">
        <f>IF(JK109="","",(IF(JI109=0,JJ109*JH$4,(VLOOKUP(JK109,Dane!$A$2:$B$10,2)+2*JI109+JJ109)*JH$4)))</f>
        <v/>
      </c>
      <c r="JI109" s="98"/>
      <c r="JJ109" s="98"/>
      <c r="JK109" s="98"/>
      <c r="JL109" s="96" t="str">
        <f>IF(JO109="","",(IF(JM109=0,JN109*JL$4,(VLOOKUP(JO109,Dane!$A$2:$B$10,2)+2*JM109+JN109)*JL$4)))</f>
        <v/>
      </c>
      <c r="JM109" s="98"/>
      <c r="JN109" s="98"/>
      <c r="JO109" s="98"/>
      <c r="JP109" s="96" t="str">
        <f>IF(JS109="","",(IF(JQ109=0,JR109*JP$4,(VLOOKUP(JS109,Dane!$A$2:$B$10,2)+2*JQ109+JR109)*JP$4)))</f>
        <v/>
      </c>
      <c r="JQ109" s="98"/>
      <c r="JR109" s="98"/>
      <c r="JS109" s="98"/>
      <c r="JT109" s="96" t="str">
        <f>IF(JW109="","",(IF(JU109=0,JV109*JT$4,(VLOOKUP(JW109,Dane!$A$2:$B$10,2)+2*JU109+JV109)*JT$4)))</f>
        <v/>
      </c>
      <c r="JU109" s="98"/>
      <c r="JV109" s="98"/>
      <c r="JW109" s="98"/>
      <c r="JX109" s="96" t="str">
        <f>IF(KA109="","",(IF(JY109=0,JZ109*JX$4,(VLOOKUP(KA109,Dane!$A$2:$B$10,2)+2*JY109+JZ109)*JX$4)))</f>
        <v/>
      </c>
      <c r="JY109" s="98"/>
      <c r="JZ109" s="98"/>
      <c r="KA109" s="98"/>
      <c r="KB109" s="96" t="str">
        <f>IF(KE109="","",(IF(KC109=0,KD109*KB$4,(VLOOKUP(KE109,Dane!$A$2:$B$10,2)+2*KC109+KD109)*KB$4)))</f>
        <v/>
      </c>
      <c r="KC109" s="98"/>
      <c r="KD109" s="98"/>
      <c r="KE109" s="98"/>
      <c r="KF109" s="96" t="str">
        <f>IF(KI109="","",(IF(KG109=0,KH109*KF$4,(VLOOKUP(KI109,Dane!$A$2:$B$10,2)+2*KG109+KH109)*KF$4)))</f>
        <v/>
      </c>
      <c r="KG109" s="98"/>
      <c r="KH109" s="98"/>
      <c r="KI109" s="98"/>
      <c r="KJ109" s="96" t="str">
        <f>IF(KM109="","",(IF(KK109=0,KL109*KJ$4,(VLOOKUP(KM109,Dane!$A$2:$B$10,2)+2*KK109+KL109)*KJ$4)))</f>
        <v/>
      </c>
      <c r="KK109" s="98"/>
      <c r="KL109" s="98"/>
      <c r="KM109" s="98"/>
      <c r="KN109" s="96">
        <f>IF(KQ109="","",(IF(KO109=0,KP109*KN$4,(VLOOKUP(KQ109,Dane!$A$2:$B$10,2)+2*KO109+KP109)*KN$4)))</f>
        <v>14</v>
      </c>
      <c r="KO109" s="99">
        <v>3</v>
      </c>
      <c r="KP109" s="99">
        <v>1</v>
      </c>
      <c r="KQ109" s="99">
        <v>2</v>
      </c>
      <c r="KR109" s="96" t="str">
        <f>IF(KU109="","",(IF(KS109=0,KT109*KR$4,(VLOOKUP(KU109,Dane!$A$2:$B$10,2)+2*KS109+KT109)*KR$4)))</f>
        <v/>
      </c>
      <c r="KS109" s="98"/>
      <c r="KT109" s="98"/>
      <c r="KU109" s="98"/>
      <c r="KV109" s="96" t="str">
        <f>IF(KY109="","",(IF(KW109=0,KX109*KV$4,(VLOOKUP(KY109,Dane!$A$2:$B$10,2)+2*KW109+KX109)*KV$4)))</f>
        <v/>
      </c>
      <c r="KW109" s="98"/>
      <c r="KX109" s="98"/>
      <c r="KY109" s="98"/>
      <c r="KZ109" s="96" t="str">
        <f>IF(LC109="","",(IF(LA109=0,LB109*KZ$4,(VLOOKUP(LC109,Dane!$A$2:$B$10,2)+2*LA109+LB109)*KZ$4)))</f>
        <v/>
      </c>
      <c r="LA109" s="98"/>
      <c r="LB109" s="98"/>
      <c r="LC109" s="98"/>
      <c r="LD109" s="96" t="str">
        <f>IF(LG109="","",(IF(LE109=0,LF109*LD$4,(VLOOKUP(LG109,Dane!$A$2:$B$10,2)+2*LE109+LF109)*LD$4)))</f>
        <v/>
      </c>
      <c r="LE109" s="98"/>
      <c r="LF109" s="98"/>
      <c r="LG109" s="98"/>
      <c r="LH109" s="96" t="str">
        <f>IF(LK109="","",(IF(LI109=0,LJ109*LH$4,(VLOOKUP(LK109,Dane!$A$2:$B$10,2)+2*LI109+LJ109)*LH$4)))</f>
        <v/>
      </c>
      <c r="LI109" s="98"/>
      <c r="LJ109" s="98"/>
      <c r="LK109" s="98"/>
      <c r="LL109" s="96" t="str">
        <f>IF(LO109="","",(IF(LM109=0,LN109*LL$4,(VLOOKUP(LO109,Dane!$A$2:$B$10,2)+2*LM109+LN109)*LL$4)))</f>
        <v/>
      </c>
      <c r="LM109" s="98"/>
      <c r="LN109" s="98"/>
      <c r="LO109" s="98"/>
      <c r="LP109" s="96" t="str">
        <f>IF(LS109="","",(IF(LQ109=0,LR109*LP$4,(VLOOKUP(LS109,Dane!$A$2:$B$10,2)+2*LQ109+LR109)*LP$4)))</f>
        <v/>
      </c>
      <c r="LQ109" s="98"/>
      <c r="LR109" s="98"/>
      <c r="LS109" s="98"/>
      <c r="LT109" s="96" t="str">
        <f>IF(LW109="","",(IF(LU109=0,LV109*LT$4,(VLOOKUP(LW109,Dane!$A$2:$B$10,2)+2*LU109+LV109)*LT$4)))</f>
        <v/>
      </c>
      <c r="LU109" s="98"/>
      <c r="LV109" s="98"/>
      <c r="LW109" s="98"/>
      <c r="LX109" s="96" t="str">
        <f>IF(MA109="","",(IF(LY109=0,LZ109*LX$4,(VLOOKUP(MA109,Dane!$A$2:$B$10,2)+2*LY109+LZ109)*LX$4)))</f>
        <v/>
      </c>
      <c r="LY109" s="98"/>
      <c r="LZ109" s="98"/>
      <c r="MA109" s="98"/>
      <c r="MB109" s="96" t="str">
        <f>IF(ME109="","",(IF(MC109=0,MD109*MB$4,(VLOOKUP(ME109,Dane!$A$2:$B$10,2)+2*MC109+MD109)*MB$4)))</f>
        <v/>
      </c>
      <c r="MC109" s="98"/>
      <c r="MD109" s="98"/>
      <c r="ME109" s="98"/>
      <c r="MF109" s="96" t="str">
        <f>IF(MI109="","",(IF(MG109=0,MH109*MF$4,(VLOOKUP(MI109,Dane!$A$2:$B$10,2)+2*MG109+MH109)*MF$4)))</f>
        <v/>
      </c>
      <c r="MG109" s="98"/>
      <c r="MH109" s="98"/>
      <c r="MI109" s="98"/>
      <c r="MJ109" s="96" t="str">
        <f>IF(MM109="","",(IF(MK109=0,ML109*MJ$4,(VLOOKUP(MM109,Dane!$A$2:$B$10,2)+2*MK109+ML109)*MJ$4)))</f>
        <v/>
      </c>
      <c r="MK109" s="98"/>
      <c r="ML109" s="98"/>
      <c r="MM109" s="98"/>
      <c r="MN109" s="96" t="str">
        <f>IF(MQ109="","",(IF(MO109=0,MP109*MN$4,(VLOOKUP(MQ109,Dane!$A$2:$B$10,2)+2*MO109+MP109)*MN$4)))</f>
        <v/>
      </c>
      <c r="MO109" s="98"/>
      <c r="MP109" s="98"/>
      <c r="MQ109" s="98"/>
      <c r="MR109" s="96" t="str">
        <f>IF(MU109="","",(IF(MS109=0,MT109*MR$4,(VLOOKUP(MU109,Dane!$A$2:$B$10,2)+2*MS109+MT109)*MR$4)))</f>
        <v/>
      </c>
      <c r="MS109" s="98"/>
      <c r="MT109" s="98"/>
      <c r="MU109" s="98"/>
      <c r="MV109" s="96" t="str">
        <f>IF(MY109="","",(IF(MW109=0,MX109*MV$4,(VLOOKUP(MY109,Dane!$A$2:$B$10,2)+2*MW109+MX109)*MV$4)))</f>
        <v/>
      </c>
      <c r="MW109" s="98"/>
      <c r="MX109" s="98"/>
      <c r="MY109" s="98"/>
      <c r="MZ109" s="96" t="str">
        <f>IF(NC109="","",(IF(NA109=0,NB109*MZ$4,(VLOOKUP(NC109,Dane!$A$2:$B$10,2)+2*NA109+NB109)*MZ$4)))</f>
        <v/>
      </c>
      <c r="NA109" s="98"/>
      <c r="NB109" s="98"/>
      <c r="NC109" s="98"/>
      <c r="ND109" s="96" t="str">
        <f>IF(NG109="","",(IF(NE109=0,NF109*ND$4,(VLOOKUP(NG109,Dane!$A$2:$B$10,2)+2*NE109+NF109)*ND$4)))</f>
        <v/>
      </c>
      <c r="NE109" s="98"/>
      <c r="NF109" s="98"/>
      <c r="NG109" s="98"/>
      <c r="NH109" s="96" t="str">
        <f>IF(NK109="","",(IF(NI109=0,NJ109*NH$4,(VLOOKUP(NK109,Dane!$A$2:$B$10,2)+2*NI109+NJ109)*NH$4)))</f>
        <v/>
      </c>
      <c r="NI109" s="98"/>
      <c r="NJ109" s="98"/>
      <c r="NK109" s="98"/>
      <c r="NL109" s="96" t="str">
        <f>IF(NO109="","",(IF(NM109=0,NN109*NL$4,(VLOOKUP(NO109,Dane!$A$2:$B$10,2)+2*NM109+NN109)*NL$4)))</f>
        <v/>
      </c>
      <c r="NM109" s="98"/>
      <c r="NN109" s="98"/>
      <c r="NO109" s="98"/>
      <c r="NP109" s="96" t="str">
        <f>IF(NS109="","",(IF(NQ109=0,NR109*NP$4,(VLOOKUP(NS109,Dane!$A$2:$B$10,2)+2*NQ109+NR109)*NP$4)))</f>
        <v/>
      </c>
      <c r="NQ109" s="98"/>
      <c r="NR109" s="98"/>
      <c r="NS109" s="98"/>
      <c r="NT109" s="96" t="str">
        <f>IF(NW109="","",(IF(NU109=0,NV109*NT$4,(VLOOKUP(NW109,Dane!$A$2:$B$10,2)+2*NU109+NV109)*NT$4)))</f>
        <v/>
      </c>
      <c r="NU109" s="98"/>
      <c r="NV109" s="98"/>
      <c r="NW109" s="98"/>
      <c r="NX109" s="96" t="str">
        <f>IF(OA109="","",(IF(NY109=0,NZ109*NX$4,(VLOOKUP(OA109,Dane!$A$2:$B$10,2)+2*NY109+NZ109)*NX$4)))</f>
        <v/>
      </c>
      <c r="NY109" s="98"/>
      <c r="NZ109" s="98"/>
      <c r="OA109" s="98"/>
      <c r="OB109" s="96">
        <f>IF(OE109="","",(IF(OC109=0,OD109*OB$4,(VLOOKUP(OE109,Dane!$A$2:$B$10,2)+2*OC109+OD109)*OB$4)))</f>
        <v>17</v>
      </c>
      <c r="OC109" s="99">
        <v>4</v>
      </c>
      <c r="OD109" s="99">
        <v>0</v>
      </c>
      <c r="OE109" s="99">
        <v>1</v>
      </c>
      <c r="OF109" s="96" t="str">
        <f>IF(OI109="","",(IF(OG109=0,OH109*OF$4,(VLOOKUP(OI109,Dane!$A$2:$B$10,2)+2*OG109+OH109)*OF$4)))</f>
        <v/>
      </c>
      <c r="OG109" s="98"/>
      <c r="OH109" s="98"/>
      <c r="OI109" s="98"/>
      <c r="OJ109" s="96" t="str">
        <f>IF(OM109="","",(IF(OK109=0,OL109*OJ$4,(VLOOKUP(OM109,Dane!$A$2:$B$10,2)+2*OK109+OL109)*OJ$4)))</f>
        <v/>
      </c>
      <c r="OK109" s="98"/>
      <c r="OL109" s="98"/>
      <c r="OM109" s="98"/>
      <c r="ON109" s="96" t="str">
        <f>IF(OQ109="","",(IF(OO109=0,OP109*ON$4,(VLOOKUP(OQ109,Dane!$A$2:$B$10,2)+2*OO109+OP109)*ON$4)))</f>
        <v/>
      </c>
      <c r="OO109" s="98"/>
      <c r="OP109" s="98"/>
      <c r="OQ109" s="98"/>
      <c r="OR109" s="96" t="str">
        <f>IF(OU109="","",(IF(OS109=0,OT109*OR$4,(VLOOKUP(OU109,Dane!$A$2:$B$10,2)+2*OS109+OT109)*OR$4)))</f>
        <v/>
      </c>
      <c r="OS109" s="98"/>
      <c r="OT109" s="98"/>
      <c r="OU109" s="112"/>
    </row>
    <row r="110" spans="1:411" x14ac:dyDescent="0.25">
      <c r="A110" s="70">
        <f t="shared" si="433"/>
        <v>104</v>
      </c>
      <c r="B110" s="83" t="s">
        <v>247</v>
      </c>
      <c r="C110" s="63">
        <v>2008</v>
      </c>
      <c r="D110" s="64" t="str">
        <f>VLOOKUP(C110,Dane!$A$17:$B$34,2)</f>
        <v>funny młodszy</v>
      </c>
      <c r="E110" s="65">
        <f t="shared" si="434"/>
        <v>31</v>
      </c>
      <c r="F110" s="66">
        <f t="shared" si="518"/>
        <v>17</v>
      </c>
      <c r="G110" s="66">
        <f t="shared" si="518"/>
        <v>14</v>
      </c>
      <c r="H110" s="66" t="str">
        <f t="shared" si="518"/>
        <v/>
      </c>
      <c r="I110" s="66" t="str">
        <f t="shared" si="518"/>
        <v/>
      </c>
      <c r="J110" s="66" t="str">
        <f t="shared" si="518"/>
        <v/>
      </c>
      <c r="K110" s="66" t="str">
        <f t="shared" si="518"/>
        <v/>
      </c>
      <c r="L110" s="66" t="str">
        <f t="shared" si="518"/>
        <v/>
      </c>
      <c r="M110" s="66" t="str">
        <f t="shared" si="518"/>
        <v/>
      </c>
      <c r="N110" s="66" t="str">
        <f t="shared" si="518"/>
        <v/>
      </c>
      <c r="O110" s="72" t="str">
        <f t="shared" si="518"/>
        <v/>
      </c>
      <c r="P110" s="67">
        <f t="shared" si="435"/>
        <v>2</v>
      </c>
      <c r="Q110" s="69" t="str">
        <f t="shared" si="436"/>
        <v/>
      </c>
      <c r="R110" s="69" t="str">
        <f t="shared" si="437"/>
        <v/>
      </c>
      <c r="S110" s="69" t="str">
        <f t="shared" si="438"/>
        <v/>
      </c>
      <c r="T110" s="69" t="str">
        <f t="shared" si="439"/>
        <v/>
      </c>
      <c r="U110" s="69" t="str">
        <f t="shared" si="440"/>
        <v/>
      </c>
      <c r="V110" s="69" t="str">
        <f t="shared" si="441"/>
        <v/>
      </c>
      <c r="W110" s="69" t="str">
        <f t="shared" si="442"/>
        <v/>
      </c>
      <c r="X110" s="69" t="str">
        <f t="shared" si="443"/>
        <v/>
      </c>
      <c r="Y110" s="69" t="str">
        <f t="shared" si="444"/>
        <v/>
      </c>
      <c r="Z110" s="69" t="str">
        <f t="shared" si="445"/>
        <v/>
      </c>
      <c r="AA110" s="69" t="str">
        <f t="shared" si="446"/>
        <v/>
      </c>
      <c r="AB110" s="69" t="str">
        <f t="shared" si="447"/>
        <v/>
      </c>
      <c r="AC110" s="69" t="str">
        <f t="shared" si="448"/>
        <v/>
      </c>
      <c r="AD110" s="69" t="str">
        <f t="shared" si="449"/>
        <v/>
      </c>
      <c r="AE110" s="69" t="str">
        <f t="shared" si="450"/>
        <v/>
      </c>
      <c r="AF110" s="69" t="str">
        <f t="shared" si="451"/>
        <v/>
      </c>
      <c r="AG110" s="69" t="str">
        <f t="shared" si="452"/>
        <v/>
      </c>
      <c r="AH110" s="69" t="str">
        <f t="shared" si="453"/>
        <v/>
      </c>
      <c r="AI110" s="69" t="str">
        <f t="shared" si="454"/>
        <v/>
      </c>
      <c r="AJ110" s="69" t="str">
        <f t="shared" si="455"/>
        <v/>
      </c>
      <c r="AK110" s="69" t="str">
        <f t="shared" si="456"/>
        <v/>
      </c>
      <c r="AL110" s="69" t="str">
        <f t="shared" si="457"/>
        <v/>
      </c>
      <c r="AM110" s="69" t="str">
        <f t="shared" si="458"/>
        <v/>
      </c>
      <c r="AN110" s="69" t="str">
        <f t="shared" si="459"/>
        <v/>
      </c>
      <c r="AO110" s="69" t="str">
        <f t="shared" si="460"/>
        <v/>
      </c>
      <c r="AP110" s="69" t="str">
        <f t="shared" si="461"/>
        <v/>
      </c>
      <c r="AQ110" s="69" t="str">
        <f t="shared" si="462"/>
        <v/>
      </c>
      <c r="AR110" s="69" t="str">
        <f t="shared" si="463"/>
        <v/>
      </c>
      <c r="AS110" s="69" t="str">
        <f t="shared" si="464"/>
        <v/>
      </c>
      <c r="AT110" s="69" t="str">
        <f t="shared" si="465"/>
        <v/>
      </c>
      <c r="AU110" s="69" t="str">
        <f t="shared" si="466"/>
        <v/>
      </c>
      <c r="AV110" s="69" t="str">
        <f t="shared" si="467"/>
        <v/>
      </c>
      <c r="AW110" s="69" t="str">
        <f t="shared" si="468"/>
        <v/>
      </c>
      <c r="AX110" s="69" t="str">
        <f t="shared" si="469"/>
        <v/>
      </c>
      <c r="AY110" s="69" t="str">
        <f t="shared" si="470"/>
        <v/>
      </c>
      <c r="AZ110" s="69" t="str">
        <f t="shared" si="471"/>
        <v/>
      </c>
      <c r="BA110" s="69" t="str">
        <f t="shared" si="472"/>
        <v/>
      </c>
      <c r="BB110" s="69" t="str">
        <f t="shared" si="473"/>
        <v/>
      </c>
      <c r="BC110" s="69" t="str">
        <f t="shared" si="474"/>
        <v/>
      </c>
      <c r="BD110" s="69" t="str">
        <f t="shared" si="475"/>
        <v/>
      </c>
      <c r="BE110" s="69" t="str">
        <f t="shared" si="476"/>
        <v/>
      </c>
      <c r="BF110" s="69" t="str">
        <f t="shared" si="477"/>
        <v/>
      </c>
      <c r="BG110" s="69" t="str">
        <f t="shared" si="478"/>
        <v/>
      </c>
      <c r="BH110" s="69" t="str">
        <f t="shared" si="479"/>
        <v/>
      </c>
      <c r="BI110" s="69" t="str">
        <f t="shared" si="480"/>
        <v/>
      </c>
      <c r="BJ110" s="69" t="str">
        <f t="shared" si="481"/>
        <v/>
      </c>
      <c r="BK110" s="69" t="str">
        <f t="shared" si="482"/>
        <v/>
      </c>
      <c r="BL110" s="69" t="str">
        <f t="shared" si="483"/>
        <v/>
      </c>
      <c r="BM110" s="69" t="str">
        <f t="shared" si="484"/>
        <v/>
      </c>
      <c r="BN110" s="69" t="str">
        <f t="shared" si="485"/>
        <v/>
      </c>
      <c r="BO110" s="69" t="str">
        <f t="shared" si="486"/>
        <v/>
      </c>
      <c r="BP110" s="69">
        <f t="shared" si="487"/>
        <v>17</v>
      </c>
      <c r="BQ110" s="69" t="str">
        <f t="shared" si="488"/>
        <v/>
      </c>
      <c r="BR110" s="69" t="str">
        <f t="shared" si="489"/>
        <v/>
      </c>
      <c r="BS110" s="69" t="str">
        <f t="shared" si="490"/>
        <v/>
      </c>
      <c r="BT110" s="69" t="str">
        <f t="shared" si="491"/>
        <v/>
      </c>
      <c r="BU110" s="69" t="str">
        <f t="shared" si="492"/>
        <v/>
      </c>
      <c r="BV110" s="69" t="str">
        <f t="shared" si="493"/>
        <v/>
      </c>
      <c r="BW110" s="69" t="str">
        <f t="shared" si="494"/>
        <v/>
      </c>
      <c r="BX110" s="69" t="str">
        <f t="shared" si="495"/>
        <v/>
      </c>
      <c r="BY110" s="69" t="str">
        <f t="shared" si="496"/>
        <v/>
      </c>
      <c r="BZ110" s="69" t="str">
        <f t="shared" si="497"/>
        <v/>
      </c>
      <c r="CA110" s="69" t="str">
        <f t="shared" si="498"/>
        <v/>
      </c>
      <c r="CB110" s="69" t="str">
        <f t="shared" si="499"/>
        <v/>
      </c>
      <c r="CC110" s="69" t="str">
        <f t="shared" si="500"/>
        <v/>
      </c>
      <c r="CD110" s="69" t="str">
        <f t="shared" si="501"/>
        <v/>
      </c>
      <c r="CE110" s="69" t="str">
        <f t="shared" si="502"/>
        <v/>
      </c>
      <c r="CF110" s="69" t="str">
        <f t="shared" si="503"/>
        <v/>
      </c>
      <c r="CG110" s="69" t="str">
        <f t="shared" si="504"/>
        <v/>
      </c>
      <c r="CH110" s="69" t="str">
        <f t="shared" si="505"/>
        <v/>
      </c>
      <c r="CI110" s="69" t="str">
        <f t="shared" si="506"/>
        <v/>
      </c>
      <c r="CJ110" s="69" t="str">
        <f t="shared" si="507"/>
        <v/>
      </c>
      <c r="CK110" s="69" t="str">
        <f t="shared" si="508"/>
        <v/>
      </c>
      <c r="CL110" s="69" t="str">
        <f t="shared" si="509"/>
        <v/>
      </c>
      <c r="CM110" s="69">
        <f t="shared" si="510"/>
        <v>14</v>
      </c>
      <c r="CN110" s="69" t="str">
        <f t="shared" si="511"/>
        <v/>
      </c>
      <c r="CO110" s="69" t="str">
        <f t="shared" si="512"/>
        <v/>
      </c>
      <c r="CP110" s="69" t="str">
        <f t="shared" si="513"/>
        <v/>
      </c>
      <c r="CQ110" s="94" t="str">
        <f t="shared" si="514"/>
        <v/>
      </c>
      <c r="CR110" s="111" t="str">
        <f>IF(CU110="","",(IF(CS110=0,CT110*CR$4,(VLOOKUP(CU110,Dane!$A$2:$B$10,2)+2*CS110+CT110)*CR$4)))</f>
        <v/>
      </c>
      <c r="CS110" s="98"/>
      <c r="CT110" s="98"/>
      <c r="CU110" s="98"/>
      <c r="CV110" s="96" t="str">
        <f>IF(CY110="","",(IF(CW110=0,CX110*CV$4,(VLOOKUP(CY110,Dane!$A$2:$B$10,2)+2*CW110+CX110)*CV$4)))</f>
        <v/>
      </c>
      <c r="CW110" s="98"/>
      <c r="CX110" s="98"/>
      <c r="CY110" s="98"/>
      <c r="CZ110" s="96" t="str">
        <f>IF(DC110="","",(IF(DA110=0,DB110*CZ$4,(VLOOKUP(DC110,Dane!$A$2:$B$10,2)+2*DA110+DB110)*CZ$4)))</f>
        <v/>
      </c>
      <c r="DA110" s="98"/>
      <c r="DB110" s="98"/>
      <c r="DC110" s="98"/>
      <c r="DD110" s="96" t="str">
        <f>IF(DG110="","",(IF(DE110=0,DF110*DD$4,(VLOOKUP(DG110,Dane!$A$2:$B$10,2)+2*DE110+DF110)*DD$4)))</f>
        <v/>
      </c>
      <c r="DE110" s="98"/>
      <c r="DF110" s="98"/>
      <c r="DG110" s="98"/>
      <c r="DH110" s="96" t="str">
        <f>IF(DK110="","",(IF(DI110=0,DJ110*DH$4,(VLOOKUP(DK110,Dane!$A$2:$B$10,2)+2*DI110+DJ110)*DH$4)))</f>
        <v/>
      </c>
      <c r="DI110" s="98"/>
      <c r="DJ110" s="98"/>
      <c r="DK110" s="98"/>
      <c r="DL110" s="96" t="str">
        <f>IF(DO110="","",(IF(DM110=0,DN110*DL$4,(VLOOKUP(DO110,Dane!$A$2:$B$10,2)+2*DM110+DN110)*DL$4)))</f>
        <v/>
      </c>
      <c r="DM110" s="98"/>
      <c r="DN110" s="98"/>
      <c r="DO110" s="98"/>
      <c r="DP110" s="96" t="str">
        <f>IF(DS110="","",(IF(DQ110=0,DR110*DP$4,(VLOOKUP(DS110,Dane!$A$2:$B$10,2)+2*DQ110+DR110)*DP$4)))</f>
        <v/>
      </c>
      <c r="DQ110" s="98"/>
      <c r="DR110" s="98"/>
      <c r="DS110" s="98"/>
      <c r="DT110" s="96" t="str">
        <f>IF(DW110="","",(IF(DU110=0,DV110*DT$4,(VLOOKUP(DW110,Dane!$A$2:$B$10,2)+2*DU110+DV110)*DT$4)))</f>
        <v/>
      </c>
      <c r="DU110" s="98"/>
      <c r="DV110" s="98"/>
      <c r="DW110" s="98"/>
      <c r="DX110" s="96" t="str">
        <f>IF(EA110="","",(IF(DY110=0,DZ110*DX$4,(VLOOKUP(EA110,Dane!$A$2:$B$10,2)+2*DY110+DZ110)*DX$4)))</f>
        <v/>
      </c>
      <c r="DY110" s="98"/>
      <c r="DZ110" s="98"/>
      <c r="EA110" s="98"/>
      <c r="EB110" s="96" t="str">
        <f>IF(EE110="","",(IF(EC110=0,ED110*EB$4,(VLOOKUP(EE110,Dane!$A$2:$B$10,2)+2*EC110+ED110)*EB$4)))</f>
        <v/>
      </c>
      <c r="EC110" s="98"/>
      <c r="ED110" s="98"/>
      <c r="EE110" s="98"/>
      <c r="EF110" s="96" t="str">
        <f>IF(EI110="","",(IF(EG110=0,EH110*EF$4,(VLOOKUP(EI110,Dane!$A$2:$B$10,2)+2*EG110+EH110)*EF$4)))</f>
        <v/>
      </c>
      <c r="EG110" s="98"/>
      <c r="EH110" s="98"/>
      <c r="EI110" s="98"/>
      <c r="EJ110" s="96" t="str">
        <f>IF(EM110="","",(IF(EK110=0,EL110*EJ$4,(VLOOKUP(EM110,Dane!$A$2:$B$10,2)+2*EK110+EL110)*EJ$4)))</f>
        <v/>
      </c>
      <c r="EK110" s="98"/>
      <c r="EL110" s="98"/>
      <c r="EM110" s="98"/>
      <c r="EN110" s="96" t="str">
        <f>IF(EQ110="","",(IF(EO110=0,EP110*EN$4,(VLOOKUP(EQ110,Dane!$A$2:$B$10,2)+2*EO110+EP110)*EN$4)))</f>
        <v/>
      </c>
      <c r="EO110" s="98"/>
      <c r="EP110" s="98"/>
      <c r="EQ110" s="98"/>
      <c r="ER110" s="96" t="str">
        <f>IF(EU110="","",(IF(ES110=0,ET110*ER$4,(VLOOKUP(EU110,Dane!$A$2:$B$10,2)+2*ES110+ET110)*ER$4)))</f>
        <v/>
      </c>
      <c r="ES110" s="98"/>
      <c r="ET110" s="98"/>
      <c r="EU110" s="98"/>
      <c r="EV110" s="96" t="str">
        <f>IF(EY110="","",(IF(EW110=0,EX110*EV$4,(VLOOKUP(EY110,Dane!$A$2:$B$10,2)+2*EW110+EX110)*EV$4)))</f>
        <v/>
      </c>
      <c r="EW110" s="98"/>
      <c r="EX110" s="98"/>
      <c r="EY110" s="98"/>
      <c r="EZ110" s="96" t="str">
        <f>IF(FC110="","",(IF(FA110=0,FB110*EZ$4,(VLOOKUP(FC110,Dane!$A$2:$B$10,2)+2*FA110+FB110)*EZ$4)))</f>
        <v/>
      </c>
      <c r="FA110" s="98"/>
      <c r="FB110" s="98"/>
      <c r="FC110" s="98"/>
      <c r="FD110" s="96" t="str">
        <f>IF(FG110="","",(IF(FE110=0,FF110*FD$4,(VLOOKUP(FG110,Dane!$A$2:$B$10,2)+2*FE110+FF110)*FD$4)))</f>
        <v/>
      </c>
      <c r="FE110" s="98"/>
      <c r="FF110" s="98"/>
      <c r="FG110" s="98"/>
      <c r="FH110" s="96" t="str">
        <f>IF(FK110="","",(IF(FI110=0,FJ110*FH$4,(VLOOKUP(FK110,Dane!$A$2:$B$10,2)+2*FI110+FJ110)*FH$4)))</f>
        <v/>
      </c>
      <c r="FI110" s="98"/>
      <c r="FJ110" s="98"/>
      <c r="FK110" s="98"/>
      <c r="FL110" s="96" t="str">
        <f>IF(FO110="","",(IF(FM110=0,FN110*FL$4,(VLOOKUP(FO110,Dane!$A$2:$B$10,2)+2*FM110+FN110)*FL$4)))</f>
        <v/>
      </c>
      <c r="FM110" s="98"/>
      <c r="FN110" s="98"/>
      <c r="FO110" s="98"/>
      <c r="FP110" s="96" t="str">
        <f>IF(FS110="","",(IF(FQ110=0,FR110*FP$4,(VLOOKUP(FS110,Dane!$A$2:$B$10,2)+2*FQ110+FR110)*FP$4)))</f>
        <v/>
      </c>
      <c r="FQ110" s="98"/>
      <c r="FR110" s="98"/>
      <c r="FS110" s="98"/>
      <c r="FT110" s="96" t="str">
        <f>IF(FW110="","",(IF(FU110=0,FV110*FT$4,(VLOOKUP(FW110,Dane!$A$2:$B$10,2)+2*FU110+FV110)*FT$4)))</f>
        <v/>
      </c>
      <c r="FU110" s="98"/>
      <c r="FV110" s="98"/>
      <c r="FW110" s="98"/>
      <c r="FX110" s="96" t="str">
        <f>IF(GA110="","",(IF(FY110=0,FZ110*FX$4,(VLOOKUP(GA110,Dane!$A$2:$B$10,2)+2*FY110+FZ110)*FX$4)))</f>
        <v/>
      </c>
      <c r="FY110" s="98"/>
      <c r="FZ110" s="98"/>
      <c r="GA110" s="98"/>
      <c r="GB110" s="96" t="str">
        <f>IF(GE110="","",(IF(GC110=0,GD110*GB$4,(VLOOKUP(GE110,Dane!$A$2:$B$10,2)+2*GC110+GD110)*GB$4)))</f>
        <v/>
      </c>
      <c r="GC110" s="98"/>
      <c r="GD110" s="98"/>
      <c r="GE110" s="98"/>
      <c r="GF110" s="96" t="str">
        <f>IF(GI110="","",(IF(GG110=0,GH110*GF$4,(VLOOKUP(GI110,Dane!$A$2:$B$10,2)+2*GG110+GH110)*GF$4)))</f>
        <v/>
      </c>
      <c r="GG110" s="98"/>
      <c r="GH110" s="98"/>
      <c r="GI110" s="98"/>
      <c r="GJ110" s="96" t="str">
        <f>IF(GM110="","",(IF(GK110=0,GL110*GJ$4,(VLOOKUP(GM110,Dane!$A$2:$B$10,2)+2*GK110+GL110)*GJ$4)))</f>
        <v/>
      </c>
      <c r="GK110" s="98"/>
      <c r="GL110" s="98"/>
      <c r="GM110" s="98"/>
      <c r="GN110" s="96" t="str">
        <f>IF(GQ110="","",(IF(GO110=0,GP110*GN$4,(VLOOKUP(GQ110,Dane!$A$2:$B$10,2)+2*GO110+GP110)*GN$4)))</f>
        <v/>
      </c>
      <c r="GO110" s="98"/>
      <c r="GP110" s="98"/>
      <c r="GQ110" s="98"/>
      <c r="GR110" s="96" t="str">
        <f>IF(GU110="","",(IF(GS110=0,GT110*GR$4,(VLOOKUP(GU110,Dane!$A$2:$B$10,2)+2*GS110+GT110)*GR$4)))</f>
        <v/>
      </c>
      <c r="GS110" s="98"/>
      <c r="GT110" s="98"/>
      <c r="GU110" s="98"/>
      <c r="GV110" s="96" t="str">
        <f>IF(GY110="","",(IF(GW110=0,GX110*GV$4,(VLOOKUP(GY110,Dane!$A$2:$B$10,2)+2*GW110+GX110)*GV$4)))</f>
        <v/>
      </c>
      <c r="GW110" s="98"/>
      <c r="GX110" s="98"/>
      <c r="GY110" s="98"/>
      <c r="GZ110" s="96" t="str">
        <f>IF(HC110="","",(IF(HA110=0,HB110*GZ$4,(VLOOKUP(HC110,Dane!$A$2:$B$10,2)+2*HA110+HB110)*GZ$4)))</f>
        <v/>
      </c>
      <c r="HA110" s="98"/>
      <c r="HB110" s="98"/>
      <c r="HC110" s="98"/>
      <c r="HD110" s="96" t="str">
        <f>IF(HG110="","",(IF(HE110=0,HF110*HD$4,(VLOOKUP(HG110,Dane!$A$2:$B$10,2)+2*HE110+HF110)*HD$4)))</f>
        <v/>
      </c>
      <c r="HE110" s="98"/>
      <c r="HF110" s="98"/>
      <c r="HG110" s="98"/>
      <c r="HH110" s="96" t="str">
        <f>IF(HK110="","",(IF(HI110=0,HJ110*HH$4,(VLOOKUP(HK110,Dane!$A$2:$B$10,2)+2*HI110+HJ110)*HH$4)))</f>
        <v/>
      </c>
      <c r="HI110" s="98"/>
      <c r="HJ110" s="98"/>
      <c r="HK110" s="98"/>
      <c r="HL110" s="96" t="str">
        <f>IF(HO110="","",(IF(HM110=0,HN110*HL$4,(VLOOKUP(HO110,Dane!$A$2:$B$10,2)+2*HM110+HN110)*HL$4)))</f>
        <v/>
      </c>
      <c r="HM110" s="98"/>
      <c r="HN110" s="98"/>
      <c r="HO110" s="98"/>
      <c r="HP110" s="96" t="str">
        <f>IF(HS110="","",(IF(HQ110=0,HR110*HP$4,(VLOOKUP(HS110,Dane!$A$2:$B$10,2)+2*HQ110+HR110)*HP$4)))</f>
        <v/>
      </c>
      <c r="HQ110" s="98"/>
      <c r="HR110" s="98"/>
      <c r="HS110" s="98"/>
      <c r="HT110" s="96" t="str">
        <f>IF(HW110="","",(IF(HU110=0,HV110*HT$4,(VLOOKUP(HW110,Dane!$A$2:$B$10,2)+2*HU110+HV110)*HT$4)))</f>
        <v/>
      </c>
      <c r="HU110" s="98"/>
      <c r="HV110" s="98"/>
      <c r="HW110" s="98"/>
      <c r="HX110" s="96" t="str">
        <f>IF(IA110="","",(IF(HY110=0,HZ110*HX$4,(VLOOKUP(IA110,Dane!$A$2:$B$10,2)+2*HY110+HZ110)*HX$4)))</f>
        <v/>
      </c>
      <c r="HY110" s="98"/>
      <c r="HZ110" s="98"/>
      <c r="IA110" s="98"/>
      <c r="IB110" s="96" t="str">
        <f>IF(IE110="","",(IF(IC110=0,ID110*IB$4,(VLOOKUP(IE110,Dane!$A$2:$B$10,2)+2*IC110+ID110)*IB$4)))</f>
        <v/>
      </c>
      <c r="IC110" s="98"/>
      <c r="ID110" s="98"/>
      <c r="IE110" s="98"/>
      <c r="IF110" s="96" t="str">
        <f>IF(II110="","",(IF(IG110=0,IH110*IF$4,(VLOOKUP(II110,Dane!$A$2:$B$10,2)+2*IG110+IH110)*IF$4)))</f>
        <v/>
      </c>
      <c r="IG110" s="98"/>
      <c r="IH110" s="98"/>
      <c r="II110" s="98"/>
      <c r="IJ110" s="96" t="str">
        <f>IF(IM110="","",(IF(IK110=0,IL110*IJ$4,(VLOOKUP(IM110,Dane!$A$2:$B$10,2)+2*IK110+IL110)*IJ$4)))</f>
        <v/>
      </c>
      <c r="IK110" s="98"/>
      <c r="IL110" s="98"/>
      <c r="IM110" s="98"/>
      <c r="IN110" s="96" t="str">
        <f>IF(IQ110="","",(IF(IO110=0,IP110*IN$4,(VLOOKUP(IQ110,Dane!$A$2:$B$10,2)+2*IO110+IP110)*IN$4)))</f>
        <v/>
      </c>
      <c r="IO110" s="98"/>
      <c r="IP110" s="98"/>
      <c r="IQ110" s="98"/>
      <c r="IR110" s="96" t="str">
        <f>IF(IU110="","",(IF(IS110=0,IT110*IR$4,(VLOOKUP(IU110,Dane!$A$2:$B$10,2)+2*IS110+IT110)*IR$4)))</f>
        <v/>
      </c>
      <c r="IS110" s="98"/>
      <c r="IT110" s="98"/>
      <c r="IU110" s="98"/>
      <c r="IV110" s="96" t="str">
        <f>IF(IY110="","",(IF(IW110=0,IX110*IV$4,(VLOOKUP(IY110,Dane!$A$2:$B$10,2)+2*IW110+IX110)*IV$4)))</f>
        <v/>
      </c>
      <c r="IW110" s="98"/>
      <c r="IX110" s="98"/>
      <c r="IY110" s="98"/>
      <c r="IZ110" s="96" t="str">
        <f>IF(JC110="","",(IF(JA110=0,JB110*IZ$4,(VLOOKUP(JC110,Dane!$A$2:$B$10,2)+2*JA110+JB110)*IZ$4)))</f>
        <v/>
      </c>
      <c r="JA110" s="98"/>
      <c r="JB110" s="98"/>
      <c r="JC110" s="98"/>
      <c r="JD110" s="96" t="str">
        <f>IF(JG110="","",(IF(JE110=0,JF110*JD$4,(VLOOKUP(JG110,Dane!$A$2:$B$10,2)+2*JE110+JF110)*JD$4)))</f>
        <v/>
      </c>
      <c r="JE110" s="98"/>
      <c r="JF110" s="98"/>
      <c r="JG110" s="98"/>
      <c r="JH110" s="96" t="str">
        <f>IF(JK110="","",(IF(JI110=0,JJ110*JH$4,(VLOOKUP(JK110,Dane!$A$2:$B$10,2)+2*JI110+JJ110)*JH$4)))</f>
        <v/>
      </c>
      <c r="JI110" s="98"/>
      <c r="JJ110" s="98"/>
      <c r="JK110" s="98"/>
      <c r="JL110" s="96" t="str">
        <f>IF(JO110="","",(IF(JM110=0,JN110*JL$4,(VLOOKUP(JO110,Dane!$A$2:$B$10,2)+2*JM110+JN110)*JL$4)))</f>
        <v/>
      </c>
      <c r="JM110" s="98"/>
      <c r="JN110" s="98"/>
      <c r="JO110" s="98"/>
      <c r="JP110" s="96" t="str">
        <f>IF(JS110="","",(IF(JQ110=0,JR110*JP$4,(VLOOKUP(JS110,Dane!$A$2:$B$10,2)+2*JQ110+JR110)*JP$4)))</f>
        <v/>
      </c>
      <c r="JQ110" s="98"/>
      <c r="JR110" s="98"/>
      <c r="JS110" s="98"/>
      <c r="JT110" s="96" t="str">
        <f>IF(JW110="","",(IF(JU110=0,JV110*JT$4,(VLOOKUP(JW110,Dane!$A$2:$B$10,2)+2*JU110+JV110)*JT$4)))</f>
        <v/>
      </c>
      <c r="JU110" s="98"/>
      <c r="JV110" s="98"/>
      <c r="JW110" s="98"/>
      <c r="JX110" s="96" t="str">
        <f>IF(KA110="","",(IF(JY110=0,JZ110*JX$4,(VLOOKUP(KA110,Dane!$A$2:$B$10,2)+2*JY110+JZ110)*JX$4)))</f>
        <v/>
      </c>
      <c r="JY110" s="98"/>
      <c r="JZ110" s="98"/>
      <c r="KA110" s="98"/>
      <c r="KB110" s="96" t="str">
        <f>IF(KE110="","",(IF(KC110=0,KD110*KB$4,(VLOOKUP(KE110,Dane!$A$2:$B$10,2)+2*KC110+KD110)*KB$4)))</f>
        <v/>
      </c>
      <c r="KC110" s="98"/>
      <c r="KD110" s="98"/>
      <c r="KE110" s="98"/>
      <c r="KF110" s="96" t="str">
        <f>IF(KI110="","",(IF(KG110=0,KH110*KF$4,(VLOOKUP(KI110,Dane!$A$2:$B$10,2)+2*KG110+KH110)*KF$4)))</f>
        <v/>
      </c>
      <c r="KG110" s="98"/>
      <c r="KH110" s="98"/>
      <c r="KI110" s="98"/>
      <c r="KJ110" s="96" t="str">
        <f>IF(KM110="","",(IF(KK110=0,KL110*KJ$4,(VLOOKUP(KM110,Dane!$A$2:$B$10,2)+2*KK110+KL110)*KJ$4)))</f>
        <v/>
      </c>
      <c r="KK110" s="98"/>
      <c r="KL110" s="98"/>
      <c r="KM110" s="98"/>
      <c r="KN110" s="96">
        <f>IF(KQ110="","",(IF(KO110=0,KP110*KN$4,(VLOOKUP(KQ110,Dane!$A$2:$B$10,2)+2*KO110+KP110)*KN$4)))</f>
        <v>17</v>
      </c>
      <c r="KO110" s="99">
        <v>4</v>
      </c>
      <c r="KP110" s="99">
        <v>0</v>
      </c>
      <c r="KQ110" s="99">
        <v>1</v>
      </c>
      <c r="KR110" s="96" t="str">
        <f>IF(KU110="","",(IF(KS110=0,KT110*KR$4,(VLOOKUP(KU110,Dane!$A$2:$B$10,2)+2*KS110+KT110)*KR$4)))</f>
        <v/>
      </c>
      <c r="KS110" s="98"/>
      <c r="KT110" s="98"/>
      <c r="KU110" s="98"/>
      <c r="KV110" s="96" t="str">
        <f>IF(KY110="","",(IF(KW110=0,KX110*KV$4,(VLOOKUP(KY110,Dane!$A$2:$B$10,2)+2*KW110+KX110)*KV$4)))</f>
        <v/>
      </c>
      <c r="KW110" s="98"/>
      <c r="KX110" s="98"/>
      <c r="KY110" s="98"/>
      <c r="KZ110" s="96" t="str">
        <f>IF(LC110="","",(IF(LA110=0,LB110*KZ$4,(VLOOKUP(LC110,Dane!$A$2:$B$10,2)+2*LA110+LB110)*KZ$4)))</f>
        <v/>
      </c>
      <c r="LA110" s="98"/>
      <c r="LB110" s="98"/>
      <c r="LC110" s="98"/>
      <c r="LD110" s="96" t="str">
        <f>IF(LG110="","",(IF(LE110=0,LF110*LD$4,(VLOOKUP(LG110,Dane!$A$2:$B$10,2)+2*LE110+LF110)*LD$4)))</f>
        <v/>
      </c>
      <c r="LE110" s="98"/>
      <c r="LF110" s="98"/>
      <c r="LG110" s="98"/>
      <c r="LH110" s="96" t="str">
        <f>IF(LK110="","",(IF(LI110=0,LJ110*LH$4,(VLOOKUP(LK110,Dane!$A$2:$B$10,2)+2*LI110+LJ110)*LH$4)))</f>
        <v/>
      </c>
      <c r="LI110" s="98"/>
      <c r="LJ110" s="98"/>
      <c r="LK110" s="98"/>
      <c r="LL110" s="96" t="str">
        <f>IF(LO110="","",(IF(LM110=0,LN110*LL$4,(VLOOKUP(LO110,Dane!$A$2:$B$10,2)+2*LM110+LN110)*LL$4)))</f>
        <v/>
      </c>
      <c r="LM110" s="98"/>
      <c r="LN110" s="98"/>
      <c r="LO110" s="98"/>
      <c r="LP110" s="96" t="str">
        <f>IF(LS110="","",(IF(LQ110=0,LR110*LP$4,(VLOOKUP(LS110,Dane!$A$2:$B$10,2)+2*LQ110+LR110)*LP$4)))</f>
        <v/>
      </c>
      <c r="LQ110" s="98"/>
      <c r="LR110" s="98"/>
      <c r="LS110" s="98"/>
      <c r="LT110" s="96" t="str">
        <f>IF(LW110="","",(IF(LU110=0,LV110*LT$4,(VLOOKUP(LW110,Dane!$A$2:$B$10,2)+2*LU110+LV110)*LT$4)))</f>
        <v/>
      </c>
      <c r="LU110" s="98"/>
      <c r="LV110" s="98"/>
      <c r="LW110" s="98"/>
      <c r="LX110" s="96" t="str">
        <f>IF(MA110="","",(IF(LY110=0,LZ110*LX$4,(VLOOKUP(MA110,Dane!$A$2:$B$10,2)+2*LY110+LZ110)*LX$4)))</f>
        <v/>
      </c>
      <c r="LY110" s="98"/>
      <c r="LZ110" s="98"/>
      <c r="MA110" s="98"/>
      <c r="MB110" s="96" t="str">
        <f>IF(ME110="","",(IF(MC110=0,MD110*MB$4,(VLOOKUP(ME110,Dane!$A$2:$B$10,2)+2*MC110+MD110)*MB$4)))</f>
        <v/>
      </c>
      <c r="MC110" s="98"/>
      <c r="MD110" s="98"/>
      <c r="ME110" s="98"/>
      <c r="MF110" s="96" t="str">
        <f>IF(MI110="","",(IF(MG110=0,MH110*MF$4,(VLOOKUP(MI110,Dane!$A$2:$B$10,2)+2*MG110+MH110)*MF$4)))</f>
        <v/>
      </c>
      <c r="MG110" s="98"/>
      <c r="MH110" s="98"/>
      <c r="MI110" s="98"/>
      <c r="MJ110" s="96" t="str">
        <f>IF(MM110="","",(IF(MK110=0,ML110*MJ$4,(VLOOKUP(MM110,Dane!$A$2:$B$10,2)+2*MK110+ML110)*MJ$4)))</f>
        <v/>
      </c>
      <c r="MK110" s="98"/>
      <c r="ML110" s="98"/>
      <c r="MM110" s="98"/>
      <c r="MN110" s="96" t="str">
        <f>IF(MQ110="","",(IF(MO110=0,MP110*MN$4,(VLOOKUP(MQ110,Dane!$A$2:$B$10,2)+2*MO110+MP110)*MN$4)))</f>
        <v/>
      </c>
      <c r="MO110" s="98"/>
      <c r="MP110" s="98"/>
      <c r="MQ110" s="98"/>
      <c r="MR110" s="96" t="str">
        <f>IF(MU110="","",(IF(MS110=0,MT110*MR$4,(VLOOKUP(MU110,Dane!$A$2:$B$10,2)+2*MS110+MT110)*MR$4)))</f>
        <v/>
      </c>
      <c r="MS110" s="98"/>
      <c r="MT110" s="98"/>
      <c r="MU110" s="98"/>
      <c r="MV110" s="96" t="str">
        <f>IF(MY110="","",(IF(MW110=0,MX110*MV$4,(VLOOKUP(MY110,Dane!$A$2:$B$10,2)+2*MW110+MX110)*MV$4)))</f>
        <v/>
      </c>
      <c r="MW110" s="98"/>
      <c r="MX110" s="98"/>
      <c r="MY110" s="98"/>
      <c r="MZ110" s="96" t="str">
        <f>IF(NC110="","",(IF(NA110=0,NB110*MZ$4,(VLOOKUP(NC110,Dane!$A$2:$B$10,2)+2*NA110+NB110)*MZ$4)))</f>
        <v/>
      </c>
      <c r="NA110" s="98"/>
      <c r="NB110" s="98"/>
      <c r="NC110" s="98"/>
      <c r="ND110" s="96" t="str">
        <f>IF(NG110="","",(IF(NE110=0,NF110*ND$4,(VLOOKUP(NG110,Dane!$A$2:$B$10,2)+2*NE110+NF110)*ND$4)))</f>
        <v/>
      </c>
      <c r="NE110" s="98"/>
      <c r="NF110" s="98"/>
      <c r="NG110" s="98"/>
      <c r="NH110" s="96" t="str">
        <f>IF(NK110="","",(IF(NI110=0,NJ110*NH$4,(VLOOKUP(NK110,Dane!$A$2:$B$10,2)+2*NI110+NJ110)*NH$4)))</f>
        <v/>
      </c>
      <c r="NI110" s="98"/>
      <c r="NJ110" s="98"/>
      <c r="NK110" s="98"/>
      <c r="NL110" s="96" t="str">
        <f>IF(NO110="","",(IF(NM110=0,NN110*NL$4,(VLOOKUP(NO110,Dane!$A$2:$B$10,2)+2*NM110+NN110)*NL$4)))</f>
        <v/>
      </c>
      <c r="NM110" s="98"/>
      <c r="NN110" s="98"/>
      <c r="NO110" s="98"/>
      <c r="NP110" s="96" t="str">
        <f>IF(NS110="","",(IF(NQ110=0,NR110*NP$4,(VLOOKUP(NS110,Dane!$A$2:$B$10,2)+2*NQ110+NR110)*NP$4)))</f>
        <v/>
      </c>
      <c r="NQ110" s="98"/>
      <c r="NR110" s="98"/>
      <c r="NS110" s="98"/>
      <c r="NT110" s="96" t="str">
        <f>IF(NW110="","",(IF(NU110=0,NV110*NT$4,(VLOOKUP(NW110,Dane!$A$2:$B$10,2)+2*NU110+NV110)*NT$4)))</f>
        <v/>
      </c>
      <c r="NU110" s="98"/>
      <c r="NV110" s="98"/>
      <c r="NW110" s="98"/>
      <c r="NX110" s="96" t="str">
        <f>IF(OA110="","",(IF(NY110=0,NZ110*NX$4,(VLOOKUP(OA110,Dane!$A$2:$B$10,2)+2*NY110+NZ110)*NX$4)))</f>
        <v/>
      </c>
      <c r="NY110" s="98"/>
      <c r="NZ110" s="98"/>
      <c r="OA110" s="98"/>
      <c r="OB110" s="96">
        <f>IF(OE110="","",(IF(OC110=0,OD110*OB$4,(VLOOKUP(OE110,Dane!$A$2:$B$10,2)+2*OC110+OD110)*OB$4)))</f>
        <v>14</v>
      </c>
      <c r="OC110" s="99">
        <v>3</v>
      </c>
      <c r="OD110" s="99">
        <v>1</v>
      </c>
      <c r="OE110" s="99">
        <v>2</v>
      </c>
      <c r="OF110" s="96" t="str">
        <f>IF(OI110="","",(IF(OG110=0,OH110*OF$4,(VLOOKUP(OI110,Dane!$A$2:$B$10,2)+2*OG110+OH110)*OF$4)))</f>
        <v/>
      </c>
      <c r="OG110" s="98"/>
      <c r="OH110" s="98"/>
      <c r="OI110" s="98"/>
      <c r="OJ110" s="96" t="str">
        <f>IF(OM110="","",(IF(OK110=0,OL110*OJ$4,(VLOOKUP(OM110,Dane!$A$2:$B$10,2)+2*OK110+OL110)*OJ$4)))</f>
        <v/>
      </c>
      <c r="OK110" s="98"/>
      <c r="OL110" s="98"/>
      <c r="OM110" s="98"/>
      <c r="ON110" s="96" t="str">
        <f>IF(OQ110="","",(IF(OO110=0,OP110*ON$4,(VLOOKUP(OQ110,Dane!$A$2:$B$10,2)+2*OO110+OP110)*ON$4)))</f>
        <v/>
      </c>
      <c r="OO110" s="98"/>
      <c r="OP110" s="98"/>
      <c r="OQ110" s="98"/>
      <c r="OR110" s="96" t="str">
        <f>IF(OU110="","",(IF(OS110=0,OT110*OR$4,(VLOOKUP(OU110,Dane!$A$2:$B$10,2)+2*OS110+OT110)*OR$4)))</f>
        <v/>
      </c>
      <c r="OS110" s="98"/>
      <c r="OT110" s="98"/>
      <c r="OU110" s="112"/>
    </row>
    <row r="111" spans="1:411" x14ac:dyDescent="0.25">
      <c r="A111" s="71">
        <f t="shared" si="433"/>
        <v>104</v>
      </c>
      <c r="B111" s="83" t="s">
        <v>249</v>
      </c>
      <c r="C111" s="63">
        <v>2007</v>
      </c>
      <c r="D111" s="64" t="str">
        <f>VLOOKUP(C111,Dane!$A$17:$B$34,2)</f>
        <v>funny młodszy</v>
      </c>
      <c r="E111" s="65">
        <f t="shared" si="434"/>
        <v>31</v>
      </c>
      <c r="F111" s="66">
        <f t="shared" si="518"/>
        <v>13</v>
      </c>
      <c r="G111" s="66">
        <f t="shared" si="518"/>
        <v>12</v>
      </c>
      <c r="H111" s="66">
        <f t="shared" si="518"/>
        <v>6</v>
      </c>
      <c r="I111" s="66" t="str">
        <f t="shared" si="518"/>
        <v/>
      </c>
      <c r="J111" s="66" t="str">
        <f t="shared" si="518"/>
        <v/>
      </c>
      <c r="K111" s="66" t="str">
        <f t="shared" si="518"/>
        <v/>
      </c>
      <c r="L111" s="66" t="str">
        <f t="shared" si="518"/>
        <v/>
      </c>
      <c r="M111" s="66" t="str">
        <f t="shared" si="518"/>
        <v/>
      </c>
      <c r="N111" s="66" t="str">
        <f t="shared" si="518"/>
        <v/>
      </c>
      <c r="O111" s="72" t="str">
        <f t="shared" si="518"/>
        <v/>
      </c>
      <c r="P111" s="67">
        <f t="shared" si="435"/>
        <v>3</v>
      </c>
      <c r="Q111" s="69" t="str">
        <f t="shared" si="436"/>
        <v/>
      </c>
      <c r="R111" s="69" t="str">
        <f t="shared" si="437"/>
        <v/>
      </c>
      <c r="S111" s="69" t="str">
        <f t="shared" si="438"/>
        <v/>
      </c>
      <c r="T111" s="69" t="str">
        <f t="shared" si="439"/>
        <v/>
      </c>
      <c r="U111" s="69" t="str">
        <f t="shared" si="440"/>
        <v/>
      </c>
      <c r="V111" s="69" t="str">
        <f t="shared" si="441"/>
        <v/>
      </c>
      <c r="W111" s="69" t="str">
        <f t="shared" si="442"/>
        <v/>
      </c>
      <c r="X111" s="69" t="str">
        <f t="shared" si="443"/>
        <v/>
      </c>
      <c r="Y111" s="69" t="str">
        <f t="shared" si="444"/>
        <v/>
      </c>
      <c r="Z111" s="69" t="str">
        <f t="shared" si="445"/>
        <v/>
      </c>
      <c r="AA111" s="69" t="str">
        <f t="shared" si="446"/>
        <v/>
      </c>
      <c r="AB111" s="69" t="str">
        <f t="shared" si="447"/>
        <v/>
      </c>
      <c r="AC111" s="69" t="str">
        <f t="shared" si="448"/>
        <v/>
      </c>
      <c r="AD111" s="69" t="str">
        <f t="shared" si="449"/>
        <v/>
      </c>
      <c r="AE111" s="69" t="str">
        <f t="shared" si="450"/>
        <v/>
      </c>
      <c r="AF111" s="69" t="str">
        <f t="shared" si="451"/>
        <v/>
      </c>
      <c r="AG111" s="69" t="str">
        <f t="shared" si="452"/>
        <v/>
      </c>
      <c r="AH111" s="69" t="str">
        <f t="shared" si="453"/>
        <v/>
      </c>
      <c r="AI111" s="69" t="str">
        <f t="shared" si="454"/>
        <v/>
      </c>
      <c r="AJ111" s="69" t="str">
        <f t="shared" si="455"/>
        <v/>
      </c>
      <c r="AK111" s="69" t="str">
        <f t="shared" si="456"/>
        <v/>
      </c>
      <c r="AL111" s="69" t="str">
        <f t="shared" si="457"/>
        <v/>
      </c>
      <c r="AM111" s="69" t="str">
        <f t="shared" si="458"/>
        <v/>
      </c>
      <c r="AN111" s="69" t="str">
        <f t="shared" si="459"/>
        <v/>
      </c>
      <c r="AO111" s="69" t="str">
        <f t="shared" si="460"/>
        <v/>
      </c>
      <c r="AP111" s="69" t="str">
        <f t="shared" si="461"/>
        <v/>
      </c>
      <c r="AQ111" s="69" t="str">
        <f t="shared" si="462"/>
        <v/>
      </c>
      <c r="AR111" s="69" t="str">
        <f t="shared" si="463"/>
        <v/>
      </c>
      <c r="AS111" s="69" t="str">
        <f t="shared" si="464"/>
        <v/>
      </c>
      <c r="AT111" s="69" t="str">
        <f t="shared" si="465"/>
        <v/>
      </c>
      <c r="AU111" s="69" t="str">
        <f t="shared" si="466"/>
        <v/>
      </c>
      <c r="AV111" s="69" t="str">
        <f t="shared" si="467"/>
        <v/>
      </c>
      <c r="AW111" s="69" t="str">
        <f t="shared" si="468"/>
        <v/>
      </c>
      <c r="AX111" s="69" t="str">
        <f t="shared" si="469"/>
        <v/>
      </c>
      <c r="AY111" s="69" t="str">
        <f t="shared" si="470"/>
        <v/>
      </c>
      <c r="AZ111" s="69" t="str">
        <f t="shared" si="471"/>
        <v/>
      </c>
      <c r="BA111" s="69" t="str">
        <f t="shared" si="472"/>
        <v/>
      </c>
      <c r="BB111" s="69" t="str">
        <f t="shared" si="473"/>
        <v/>
      </c>
      <c r="BC111" s="69" t="str">
        <f t="shared" si="474"/>
        <v/>
      </c>
      <c r="BD111" s="69" t="str">
        <f t="shared" si="475"/>
        <v/>
      </c>
      <c r="BE111" s="69" t="str">
        <f t="shared" si="476"/>
        <v/>
      </c>
      <c r="BF111" s="69" t="str">
        <f t="shared" si="477"/>
        <v/>
      </c>
      <c r="BG111" s="69" t="str">
        <f t="shared" si="478"/>
        <v/>
      </c>
      <c r="BH111" s="69" t="str">
        <f t="shared" si="479"/>
        <v/>
      </c>
      <c r="BI111" s="69" t="str">
        <f t="shared" si="480"/>
        <v/>
      </c>
      <c r="BJ111" s="69" t="str">
        <f t="shared" si="481"/>
        <v/>
      </c>
      <c r="BK111" s="69" t="str">
        <f t="shared" si="482"/>
        <v/>
      </c>
      <c r="BL111" s="69" t="str">
        <f t="shared" si="483"/>
        <v/>
      </c>
      <c r="BM111" s="69" t="str">
        <f t="shared" si="484"/>
        <v/>
      </c>
      <c r="BN111" s="69" t="str">
        <f t="shared" si="485"/>
        <v/>
      </c>
      <c r="BO111" s="69" t="str">
        <f t="shared" si="486"/>
        <v/>
      </c>
      <c r="BP111" s="69">
        <f t="shared" si="487"/>
        <v>13</v>
      </c>
      <c r="BQ111" s="69" t="str">
        <f t="shared" si="488"/>
        <v/>
      </c>
      <c r="BR111" s="69" t="str">
        <f t="shared" si="489"/>
        <v/>
      </c>
      <c r="BS111" s="69" t="str">
        <f t="shared" si="490"/>
        <v/>
      </c>
      <c r="BT111" s="69" t="str">
        <f t="shared" si="491"/>
        <v/>
      </c>
      <c r="BU111" s="69" t="str">
        <f t="shared" si="492"/>
        <v/>
      </c>
      <c r="BV111" s="69" t="str">
        <f t="shared" si="493"/>
        <v/>
      </c>
      <c r="BW111" s="69" t="str">
        <f t="shared" si="494"/>
        <v/>
      </c>
      <c r="BX111" s="69" t="str">
        <f t="shared" si="495"/>
        <v/>
      </c>
      <c r="BY111" s="69" t="str">
        <f t="shared" si="496"/>
        <v/>
      </c>
      <c r="BZ111" s="69" t="str">
        <f t="shared" si="497"/>
        <v/>
      </c>
      <c r="CA111" s="69" t="str">
        <f t="shared" si="498"/>
        <v/>
      </c>
      <c r="CB111" s="69" t="str">
        <f t="shared" si="499"/>
        <v/>
      </c>
      <c r="CC111" s="69" t="str">
        <f t="shared" si="500"/>
        <v/>
      </c>
      <c r="CD111" s="69" t="str">
        <f t="shared" si="501"/>
        <v/>
      </c>
      <c r="CE111" s="69" t="str">
        <f t="shared" si="502"/>
        <v/>
      </c>
      <c r="CF111" s="69" t="str">
        <f t="shared" si="503"/>
        <v/>
      </c>
      <c r="CG111" s="69" t="str">
        <f t="shared" si="504"/>
        <v/>
      </c>
      <c r="CH111" s="69" t="str">
        <f t="shared" si="505"/>
        <v/>
      </c>
      <c r="CI111" s="69" t="str">
        <f t="shared" si="506"/>
        <v/>
      </c>
      <c r="CJ111" s="69" t="str">
        <f t="shared" si="507"/>
        <v/>
      </c>
      <c r="CK111" s="69">
        <f t="shared" si="508"/>
        <v>12</v>
      </c>
      <c r="CL111" s="69" t="str">
        <f t="shared" si="509"/>
        <v/>
      </c>
      <c r="CM111" s="69" t="str">
        <f t="shared" si="510"/>
        <v/>
      </c>
      <c r="CN111" s="69" t="str">
        <f t="shared" si="511"/>
        <v/>
      </c>
      <c r="CO111" s="69">
        <f t="shared" si="512"/>
        <v>6</v>
      </c>
      <c r="CP111" s="69" t="str">
        <f t="shared" si="513"/>
        <v/>
      </c>
      <c r="CQ111" s="94" t="str">
        <f t="shared" si="514"/>
        <v/>
      </c>
      <c r="CR111" s="111" t="str">
        <f>IF(CU111="","",(IF(CS111=0,CT111*CR$4,(VLOOKUP(CU111,Dane!$A$2:$B$10,2)+2*CS111+CT111)*CR$4)))</f>
        <v/>
      </c>
      <c r="CS111" s="98"/>
      <c r="CT111" s="98"/>
      <c r="CU111" s="98"/>
      <c r="CV111" s="96" t="str">
        <f>IF(CY111="","",(IF(CW111=0,CX111*CV$4,(VLOOKUP(CY111,Dane!$A$2:$B$10,2)+2*CW111+CX111)*CV$4)))</f>
        <v/>
      </c>
      <c r="CW111" s="98"/>
      <c r="CX111" s="98"/>
      <c r="CY111" s="98"/>
      <c r="CZ111" s="96" t="str">
        <f>IF(DC111="","",(IF(DA111=0,DB111*CZ$4,(VLOOKUP(DC111,Dane!$A$2:$B$10,2)+2*DA111+DB111)*CZ$4)))</f>
        <v/>
      </c>
      <c r="DA111" s="98"/>
      <c r="DB111" s="98"/>
      <c r="DC111" s="98"/>
      <c r="DD111" s="96" t="str">
        <f>IF(DG111="","",(IF(DE111=0,DF111*DD$4,(VLOOKUP(DG111,Dane!$A$2:$B$10,2)+2*DE111+DF111)*DD$4)))</f>
        <v/>
      </c>
      <c r="DE111" s="98"/>
      <c r="DF111" s="98"/>
      <c r="DG111" s="98"/>
      <c r="DH111" s="96" t="str">
        <f>IF(DK111="","",(IF(DI111=0,DJ111*DH$4,(VLOOKUP(DK111,Dane!$A$2:$B$10,2)+2*DI111+DJ111)*DH$4)))</f>
        <v/>
      </c>
      <c r="DI111" s="98"/>
      <c r="DJ111" s="98"/>
      <c r="DK111" s="98"/>
      <c r="DL111" s="96" t="str">
        <f>IF(DO111="","",(IF(DM111=0,DN111*DL$4,(VLOOKUP(DO111,Dane!$A$2:$B$10,2)+2*DM111+DN111)*DL$4)))</f>
        <v/>
      </c>
      <c r="DM111" s="98"/>
      <c r="DN111" s="98"/>
      <c r="DO111" s="98"/>
      <c r="DP111" s="96" t="str">
        <f>IF(DS111="","",(IF(DQ111=0,DR111*DP$4,(VLOOKUP(DS111,Dane!$A$2:$B$10,2)+2*DQ111+DR111)*DP$4)))</f>
        <v/>
      </c>
      <c r="DQ111" s="98"/>
      <c r="DR111" s="98"/>
      <c r="DS111" s="98"/>
      <c r="DT111" s="96" t="str">
        <f>IF(DW111="","",(IF(DU111=0,DV111*DT$4,(VLOOKUP(DW111,Dane!$A$2:$B$10,2)+2*DU111+DV111)*DT$4)))</f>
        <v/>
      </c>
      <c r="DU111" s="98"/>
      <c r="DV111" s="98"/>
      <c r="DW111" s="98"/>
      <c r="DX111" s="96" t="str">
        <f>IF(EA111="","",(IF(DY111=0,DZ111*DX$4,(VLOOKUP(EA111,Dane!$A$2:$B$10,2)+2*DY111+DZ111)*DX$4)))</f>
        <v/>
      </c>
      <c r="DY111" s="98"/>
      <c r="DZ111" s="98"/>
      <c r="EA111" s="98"/>
      <c r="EB111" s="96" t="str">
        <f>IF(EE111="","",(IF(EC111=0,ED111*EB$4,(VLOOKUP(EE111,Dane!$A$2:$B$10,2)+2*EC111+ED111)*EB$4)))</f>
        <v/>
      </c>
      <c r="EC111" s="98"/>
      <c r="ED111" s="98"/>
      <c r="EE111" s="98"/>
      <c r="EF111" s="96" t="str">
        <f>IF(EI111="","",(IF(EG111=0,EH111*EF$4,(VLOOKUP(EI111,Dane!$A$2:$B$10,2)+2*EG111+EH111)*EF$4)))</f>
        <v/>
      </c>
      <c r="EG111" s="98"/>
      <c r="EH111" s="98"/>
      <c r="EI111" s="98"/>
      <c r="EJ111" s="96" t="str">
        <f>IF(EM111="","",(IF(EK111=0,EL111*EJ$4,(VLOOKUP(EM111,Dane!$A$2:$B$10,2)+2*EK111+EL111)*EJ$4)))</f>
        <v/>
      </c>
      <c r="EK111" s="98"/>
      <c r="EL111" s="98"/>
      <c r="EM111" s="98"/>
      <c r="EN111" s="96" t="str">
        <f>IF(EQ111="","",(IF(EO111=0,EP111*EN$4,(VLOOKUP(EQ111,Dane!$A$2:$B$10,2)+2*EO111+EP111)*EN$4)))</f>
        <v/>
      </c>
      <c r="EO111" s="98"/>
      <c r="EP111" s="98"/>
      <c r="EQ111" s="98"/>
      <c r="ER111" s="96" t="str">
        <f>IF(EU111="","",(IF(ES111=0,ET111*ER$4,(VLOOKUP(EU111,Dane!$A$2:$B$10,2)+2*ES111+ET111)*ER$4)))</f>
        <v/>
      </c>
      <c r="ES111" s="98"/>
      <c r="ET111" s="98"/>
      <c r="EU111" s="98"/>
      <c r="EV111" s="96" t="str">
        <f>IF(EY111="","",(IF(EW111=0,EX111*EV$4,(VLOOKUP(EY111,Dane!$A$2:$B$10,2)+2*EW111+EX111)*EV$4)))</f>
        <v/>
      </c>
      <c r="EW111" s="98"/>
      <c r="EX111" s="98"/>
      <c r="EY111" s="98"/>
      <c r="EZ111" s="96" t="str">
        <f>IF(FC111="","",(IF(FA111=0,FB111*EZ$4,(VLOOKUP(FC111,Dane!$A$2:$B$10,2)+2*FA111+FB111)*EZ$4)))</f>
        <v/>
      </c>
      <c r="FA111" s="98"/>
      <c r="FB111" s="98"/>
      <c r="FC111" s="98"/>
      <c r="FD111" s="96" t="str">
        <f>IF(FG111="","",(IF(FE111=0,FF111*FD$4,(VLOOKUP(FG111,Dane!$A$2:$B$10,2)+2*FE111+FF111)*FD$4)))</f>
        <v/>
      </c>
      <c r="FE111" s="98"/>
      <c r="FF111" s="98"/>
      <c r="FG111" s="98"/>
      <c r="FH111" s="96" t="str">
        <f>IF(FK111="","",(IF(FI111=0,FJ111*FH$4,(VLOOKUP(FK111,Dane!$A$2:$B$10,2)+2*FI111+FJ111)*FH$4)))</f>
        <v/>
      </c>
      <c r="FI111" s="98"/>
      <c r="FJ111" s="98"/>
      <c r="FK111" s="98"/>
      <c r="FL111" s="96" t="str">
        <f>IF(FO111="","",(IF(FM111=0,FN111*FL$4,(VLOOKUP(FO111,Dane!$A$2:$B$10,2)+2*FM111+FN111)*FL$4)))</f>
        <v/>
      </c>
      <c r="FM111" s="98"/>
      <c r="FN111" s="98"/>
      <c r="FO111" s="98"/>
      <c r="FP111" s="96" t="str">
        <f>IF(FS111="","",(IF(FQ111=0,FR111*FP$4,(VLOOKUP(FS111,Dane!$A$2:$B$10,2)+2*FQ111+FR111)*FP$4)))</f>
        <v/>
      </c>
      <c r="FQ111" s="98"/>
      <c r="FR111" s="98"/>
      <c r="FS111" s="98"/>
      <c r="FT111" s="96" t="str">
        <f>IF(FW111="","",(IF(FU111=0,FV111*FT$4,(VLOOKUP(FW111,Dane!$A$2:$B$10,2)+2*FU111+FV111)*FT$4)))</f>
        <v/>
      </c>
      <c r="FU111" s="98"/>
      <c r="FV111" s="98"/>
      <c r="FW111" s="98"/>
      <c r="FX111" s="96" t="str">
        <f>IF(GA111="","",(IF(FY111=0,FZ111*FX$4,(VLOOKUP(GA111,Dane!$A$2:$B$10,2)+2*FY111+FZ111)*FX$4)))</f>
        <v/>
      </c>
      <c r="FY111" s="98"/>
      <c r="FZ111" s="98"/>
      <c r="GA111" s="98"/>
      <c r="GB111" s="96" t="str">
        <f>IF(GE111="","",(IF(GC111=0,GD111*GB$4,(VLOOKUP(GE111,Dane!$A$2:$B$10,2)+2*GC111+GD111)*GB$4)))</f>
        <v/>
      </c>
      <c r="GC111" s="98"/>
      <c r="GD111" s="98"/>
      <c r="GE111" s="98"/>
      <c r="GF111" s="96" t="str">
        <f>IF(GI111="","",(IF(GG111=0,GH111*GF$4,(VLOOKUP(GI111,Dane!$A$2:$B$10,2)+2*GG111+GH111)*GF$4)))</f>
        <v/>
      </c>
      <c r="GG111" s="98"/>
      <c r="GH111" s="98"/>
      <c r="GI111" s="98"/>
      <c r="GJ111" s="96" t="str">
        <f>IF(GM111="","",(IF(GK111=0,GL111*GJ$4,(VLOOKUP(GM111,Dane!$A$2:$B$10,2)+2*GK111+GL111)*GJ$4)))</f>
        <v/>
      </c>
      <c r="GK111" s="98"/>
      <c r="GL111" s="98"/>
      <c r="GM111" s="98"/>
      <c r="GN111" s="96" t="str">
        <f>IF(GQ111="","",(IF(GO111=0,GP111*GN$4,(VLOOKUP(GQ111,Dane!$A$2:$B$10,2)+2*GO111+GP111)*GN$4)))</f>
        <v/>
      </c>
      <c r="GO111" s="98"/>
      <c r="GP111" s="98"/>
      <c r="GQ111" s="98"/>
      <c r="GR111" s="96" t="str">
        <f>IF(GU111="","",(IF(GS111=0,GT111*GR$4,(VLOOKUP(GU111,Dane!$A$2:$B$10,2)+2*GS111+GT111)*GR$4)))</f>
        <v/>
      </c>
      <c r="GS111" s="98"/>
      <c r="GT111" s="98"/>
      <c r="GU111" s="98"/>
      <c r="GV111" s="96" t="str">
        <f>IF(GY111="","",(IF(GW111=0,GX111*GV$4,(VLOOKUP(GY111,Dane!$A$2:$B$10,2)+2*GW111+GX111)*GV$4)))</f>
        <v/>
      </c>
      <c r="GW111" s="98"/>
      <c r="GX111" s="98"/>
      <c r="GY111" s="98"/>
      <c r="GZ111" s="96" t="str">
        <f>IF(HC111="","",(IF(HA111=0,HB111*GZ$4,(VLOOKUP(HC111,Dane!$A$2:$B$10,2)+2*HA111+HB111)*GZ$4)))</f>
        <v/>
      </c>
      <c r="HA111" s="98"/>
      <c r="HB111" s="98"/>
      <c r="HC111" s="98"/>
      <c r="HD111" s="96" t="str">
        <f>IF(HG111="","",(IF(HE111=0,HF111*HD$4,(VLOOKUP(HG111,Dane!$A$2:$B$10,2)+2*HE111+HF111)*HD$4)))</f>
        <v/>
      </c>
      <c r="HE111" s="98"/>
      <c r="HF111" s="98"/>
      <c r="HG111" s="98"/>
      <c r="HH111" s="96" t="str">
        <f>IF(HK111="","",(IF(HI111=0,HJ111*HH$4,(VLOOKUP(HK111,Dane!$A$2:$B$10,2)+2*HI111+HJ111)*HH$4)))</f>
        <v/>
      </c>
      <c r="HI111" s="98"/>
      <c r="HJ111" s="98"/>
      <c r="HK111" s="98"/>
      <c r="HL111" s="96" t="str">
        <f>IF(HO111="","",(IF(HM111=0,HN111*HL$4,(VLOOKUP(HO111,Dane!$A$2:$B$10,2)+2*HM111+HN111)*HL$4)))</f>
        <v/>
      </c>
      <c r="HM111" s="98"/>
      <c r="HN111" s="98"/>
      <c r="HO111" s="98"/>
      <c r="HP111" s="96" t="str">
        <f>IF(HS111="","",(IF(HQ111=0,HR111*HP$4,(VLOOKUP(HS111,Dane!$A$2:$B$10,2)+2*HQ111+HR111)*HP$4)))</f>
        <v/>
      </c>
      <c r="HQ111" s="98"/>
      <c r="HR111" s="98"/>
      <c r="HS111" s="98"/>
      <c r="HT111" s="96" t="str">
        <f>IF(HW111="","",(IF(HU111=0,HV111*HT$4,(VLOOKUP(HW111,Dane!$A$2:$B$10,2)+2*HU111+HV111)*HT$4)))</f>
        <v/>
      </c>
      <c r="HU111" s="98"/>
      <c r="HV111" s="98"/>
      <c r="HW111" s="98"/>
      <c r="HX111" s="96" t="str">
        <f>IF(IA111="","",(IF(HY111=0,HZ111*HX$4,(VLOOKUP(IA111,Dane!$A$2:$B$10,2)+2*HY111+HZ111)*HX$4)))</f>
        <v/>
      </c>
      <c r="HY111" s="98"/>
      <c r="HZ111" s="98"/>
      <c r="IA111" s="98"/>
      <c r="IB111" s="96" t="str">
        <f>IF(IE111="","",(IF(IC111=0,ID111*IB$4,(VLOOKUP(IE111,Dane!$A$2:$B$10,2)+2*IC111+ID111)*IB$4)))</f>
        <v/>
      </c>
      <c r="IC111" s="98"/>
      <c r="ID111" s="98"/>
      <c r="IE111" s="98"/>
      <c r="IF111" s="96" t="str">
        <f>IF(II111="","",(IF(IG111=0,IH111*IF$4,(VLOOKUP(II111,Dane!$A$2:$B$10,2)+2*IG111+IH111)*IF$4)))</f>
        <v/>
      </c>
      <c r="IG111" s="98"/>
      <c r="IH111" s="98"/>
      <c r="II111" s="98"/>
      <c r="IJ111" s="96" t="str">
        <f>IF(IM111="","",(IF(IK111=0,IL111*IJ$4,(VLOOKUP(IM111,Dane!$A$2:$B$10,2)+2*IK111+IL111)*IJ$4)))</f>
        <v/>
      </c>
      <c r="IK111" s="98"/>
      <c r="IL111" s="98"/>
      <c r="IM111" s="98"/>
      <c r="IN111" s="96" t="str">
        <f>IF(IQ111="","",(IF(IO111=0,IP111*IN$4,(VLOOKUP(IQ111,Dane!$A$2:$B$10,2)+2*IO111+IP111)*IN$4)))</f>
        <v/>
      </c>
      <c r="IO111" s="98"/>
      <c r="IP111" s="98"/>
      <c r="IQ111" s="98"/>
      <c r="IR111" s="96" t="str">
        <f>IF(IU111="","",(IF(IS111=0,IT111*IR$4,(VLOOKUP(IU111,Dane!$A$2:$B$10,2)+2*IS111+IT111)*IR$4)))</f>
        <v/>
      </c>
      <c r="IS111" s="98"/>
      <c r="IT111" s="98"/>
      <c r="IU111" s="98"/>
      <c r="IV111" s="96" t="str">
        <f>IF(IY111="","",(IF(IW111=0,IX111*IV$4,(VLOOKUP(IY111,Dane!$A$2:$B$10,2)+2*IW111+IX111)*IV$4)))</f>
        <v/>
      </c>
      <c r="IW111" s="98"/>
      <c r="IX111" s="98"/>
      <c r="IY111" s="98"/>
      <c r="IZ111" s="96" t="str">
        <f>IF(JC111="","",(IF(JA111=0,JB111*IZ$4,(VLOOKUP(JC111,Dane!$A$2:$B$10,2)+2*JA111+JB111)*IZ$4)))</f>
        <v/>
      </c>
      <c r="JA111" s="98"/>
      <c r="JB111" s="98"/>
      <c r="JC111" s="98"/>
      <c r="JD111" s="96" t="str">
        <f>IF(JG111="","",(IF(JE111=0,JF111*JD$4,(VLOOKUP(JG111,Dane!$A$2:$B$10,2)+2*JE111+JF111)*JD$4)))</f>
        <v/>
      </c>
      <c r="JE111" s="98"/>
      <c r="JF111" s="98"/>
      <c r="JG111" s="98"/>
      <c r="JH111" s="96" t="str">
        <f>IF(JK111="","",(IF(JI111=0,JJ111*JH$4,(VLOOKUP(JK111,Dane!$A$2:$B$10,2)+2*JI111+JJ111)*JH$4)))</f>
        <v/>
      </c>
      <c r="JI111" s="98"/>
      <c r="JJ111" s="98"/>
      <c r="JK111" s="98"/>
      <c r="JL111" s="96" t="str">
        <f>IF(JO111="","",(IF(JM111=0,JN111*JL$4,(VLOOKUP(JO111,Dane!$A$2:$B$10,2)+2*JM111+JN111)*JL$4)))</f>
        <v/>
      </c>
      <c r="JM111" s="98"/>
      <c r="JN111" s="98"/>
      <c r="JO111" s="98"/>
      <c r="JP111" s="96" t="str">
        <f>IF(JS111="","",(IF(JQ111=0,JR111*JP$4,(VLOOKUP(JS111,Dane!$A$2:$B$10,2)+2*JQ111+JR111)*JP$4)))</f>
        <v/>
      </c>
      <c r="JQ111" s="98"/>
      <c r="JR111" s="98"/>
      <c r="JS111" s="98"/>
      <c r="JT111" s="96" t="str">
        <f>IF(JW111="","",(IF(JU111=0,JV111*JT$4,(VLOOKUP(JW111,Dane!$A$2:$B$10,2)+2*JU111+JV111)*JT$4)))</f>
        <v/>
      </c>
      <c r="JU111" s="98"/>
      <c r="JV111" s="98"/>
      <c r="JW111" s="98"/>
      <c r="JX111" s="96" t="str">
        <f>IF(KA111="","",(IF(JY111=0,JZ111*JX$4,(VLOOKUP(KA111,Dane!$A$2:$B$10,2)+2*JY111+JZ111)*JX$4)))</f>
        <v/>
      </c>
      <c r="JY111" s="98"/>
      <c r="JZ111" s="98"/>
      <c r="KA111" s="98"/>
      <c r="KB111" s="96" t="str">
        <f>IF(KE111="","",(IF(KC111=0,KD111*KB$4,(VLOOKUP(KE111,Dane!$A$2:$B$10,2)+2*KC111+KD111)*KB$4)))</f>
        <v/>
      </c>
      <c r="KC111" s="98"/>
      <c r="KD111" s="98"/>
      <c r="KE111" s="98"/>
      <c r="KF111" s="96" t="str">
        <f>IF(KI111="","",(IF(KG111=0,KH111*KF$4,(VLOOKUP(KI111,Dane!$A$2:$B$10,2)+2*KG111+KH111)*KF$4)))</f>
        <v/>
      </c>
      <c r="KG111" s="98"/>
      <c r="KH111" s="98"/>
      <c r="KI111" s="98"/>
      <c r="KJ111" s="96" t="str">
        <f>IF(KM111="","",(IF(KK111=0,KL111*KJ$4,(VLOOKUP(KM111,Dane!$A$2:$B$10,2)+2*KK111+KL111)*KJ$4)))</f>
        <v/>
      </c>
      <c r="KK111" s="98"/>
      <c r="KL111" s="98"/>
      <c r="KM111" s="98"/>
      <c r="KN111" s="96">
        <f>IF(KQ111="","",(IF(KO111=0,KP111*KN$4,(VLOOKUP(KQ111,Dane!$A$2:$B$10,2)+2*KO111+KP111)*KN$4)))</f>
        <v>13</v>
      </c>
      <c r="KO111" s="99">
        <v>2</v>
      </c>
      <c r="KP111" s="99">
        <v>2</v>
      </c>
      <c r="KQ111" s="99">
        <v>2</v>
      </c>
      <c r="KR111" s="96" t="str">
        <f>IF(KU111="","",(IF(KS111=0,KT111*KR$4,(VLOOKUP(KU111,Dane!$A$2:$B$10,2)+2*KS111+KT111)*KR$4)))</f>
        <v/>
      </c>
      <c r="KS111" s="98"/>
      <c r="KT111" s="98"/>
      <c r="KU111" s="98"/>
      <c r="KV111" s="96" t="str">
        <f>IF(KY111="","",(IF(KW111=0,KX111*KV$4,(VLOOKUP(KY111,Dane!$A$2:$B$10,2)+2*KW111+KX111)*KV$4)))</f>
        <v/>
      </c>
      <c r="KW111" s="98"/>
      <c r="KX111" s="98"/>
      <c r="KY111" s="98"/>
      <c r="KZ111" s="96" t="str">
        <f>IF(LC111="","",(IF(LA111=0,LB111*KZ$4,(VLOOKUP(LC111,Dane!$A$2:$B$10,2)+2*LA111+LB111)*KZ$4)))</f>
        <v/>
      </c>
      <c r="LA111" s="98"/>
      <c r="LB111" s="98"/>
      <c r="LC111" s="98"/>
      <c r="LD111" s="96" t="str">
        <f>IF(LG111="","",(IF(LE111=0,LF111*LD$4,(VLOOKUP(LG111,Dane!$A$2:$B$10,2)+2*LE111+LF111)*LD$4)))</f>
        <v/>
      </c>
      <c r="LE111" s="98"/>
      <c r="LF111" s="98"/>
      <c r="LG111" s="98"/>
      <c r="LH111" s="96" t="str">
        <f>IF(LK111="","",(IF(LI111=0,LJ111*LH$4,(VLOOKUP(LK111,Dane!$A$2:$B$10,2)+2*LI111+LJ111)*LH$4)))</f>
        <v/>
      </c>
      <c r="LI111" s="98"/>
      <c r="LJ111" s="98"/>
      <c r="LK111" s="98"/>
      <c r="LL111" s="96" t="str">
        <f>IF(LO111="","",(IF(LM111=0,LN111*LL$4,(VLOOKUP(LO111,Dane!$A$2:$B$10,2)+2*LM111+LN111)*LL$4)))</f>
        <v/>
      </c>
      <c r="LM111" s="98"/>
      <c r="LN111" s="98"/>
      <c r="LO111" s="98"/>
      <c r="LP111" s="96" t="str">
        <f>IF(LS111="","",(IF(LQ111=0,LR111*LP$4,(VLOOKUP(LS111,Dane!$A$2:$B$10,2)+2*LQ111+LR111)*LP$4)))</f>
        <v/>
      </c>
      <c r="LQ111" s="98"/>
      <c r="LR111" s="98"/>
      <c r="LS111" s="98"/>
      <c r="LT111" s="96" t="str">
        <f>IF(LW111="","",(IF(LU111=0,LV111*LT$4,(VLOOKUP(LW111,Dane!$A$2:$B$10,2)+2*LU111+LV111)*LT$4)))</f>
        <v/>
      </c>
      <c r="LU111" s="98"/>
      <c r="LV111" s="98"/>
      <c r="LW111" s="98"/>
      <c r="LX111" s="96" t="str">
        <f>IF(MA111="","",(IF(LY111=0,LZ111*LX$4,(VLOOKUP(MA111,Dane!$A$2:$B$10,2)+2*LY111+LZ111)*LX$4)))</f>
        <v/>
      </c>
      <c r="LY111" s="98"/>
      <c r="LZ111" s="98"/>
      <c r="MA111" s="98"/>
      <c r="MB111" s="96" t="str">
        <f>IF(ME111="","",(IF(MC111=0,MD111*MB$4,(VLOOKUP(ME111,Dane!$A$2:$B$10,2)+2*MC111+MD111)*MB$4)))</f>
        <v/>
      </c>
      <c r="MC111" s="98"/>
      <c r="MD111" s="98"/>
      <c r="ME111" s="98"/>
      <c r="MF111" s="96" t="str">
        <f>IF(MI111="","",(IF(MG111=0,MH111*MF$4,(VLOOKUP(MI111,Dane!$A$2:$B$10,2)+2*MG111+MH111)*MF$4)))</f>
        <v/>
      </c>
      <c r="MG111" s="98"/>
      <c r="MH111" s="98"/>
      <c r="MI111" s="98"/>
      <c r="MJ111" s="96" t="str">
        <f>IF(MM111="","",(IF(MK111=0,ML111*MJ$4,(VLOOKUP(MM111,Dane!$A$2:$B$10,2)+2*MK111+ML111)*MJ$4)))</f>
        <v/>
      </c>
      <c r="MK111" s="98"/>
      <c r="ML111" s="98"/>
      <c r="MM111" s="98"/>
      <c r="MN111" s="96" t="str">
        <f>IF(MQ111="","",(IF(MO111=0,MP111*MN$4,(VLOOKUP(MQ111,Dane!$A$2:$B$10,2)+2*MO111+MP111)*MN$4)))</f>
        <v/>
      </c>
      <c r="MO111" s="98"/>
      <c r="MP111" s="98"/>
      <c r="MQ111" s="98"/>
      <c r="MR111" s="96" t="str">
        <f>IF(MU111="","",(IF(MS111=0,MT111*MR$4,(VLOOKUP(MU111,Dane!$A$2:$B$10,2)+2*MS111+MT111)*MR$4)))</f>
        <v/>
      </c>
      <c r="MS111" s="98"/>
      <c r="MT111" s="98"/>
      <c r="MU111" s="98"/>
      <c r="MV111" s="96" t="str">
        <f>IF(MY111="","",(IF(MW111=0,MX111*MV$4,(VLOOKUP(MY111,Dane!$A$2:$B$10,2)+2*MW111+MX111)*MV$4)))</f>
        <v/>
      </c>
      <c r="MW111" s="98"/>
      <c r="MX111" s="98"/>
      <c r="MY111" s="98"/>
      <c r="MZ111" s="96" t="str">
        <f>IF(NC111="","",(IF(NA111=0,NB111*MZ$4,(VLOOKUP(NC111,Dane!$A$2:$B$10,2)+2*NA111+NB111)*MZ$4)))</f>
        <v/>
      </c>
      <c r="NA111" s="98"/>
      <c r="NB111" s="98"/>
      <c r="NC111" s="98"/>
      <c r="ND111" s="96" t="str">
        <f>IF(NG111="","",(IF(NE111=0,NF111*ND$4,(VLOOKUP(NG111,Dane!$A$2:$B$10,2)+2*NE111+NF111)*ND$4)))</f>
        <v/>
      </c>
      <c r="NE111" s="98"/>
      <c r="NF111" s="98"/>
      <c r="NG111" s="98"/>
      <c r="NH111" s="96" t="str">
        <f>IF(NK111="","",(IF(NI111=0,NJ111*NH$4,(VLOOKUP(NK111,Dane!$A$2:$B$10,2)+2*NI111+NJ111)*NH$4)))</f>
        <v/>
      </c>
      <c r="NI111" s="98"/>
      <c r="NJ111" s="98"/>
      <c r="NK111" s="98"/>
      <c r="NL111" s="96" t="str">
        <f>IF(NO111="","",(IF(NM111=0,NN111*NL$4,(VLOOKUP(NO111,Dane!$A$2:$B$10,2)+2*NM111+NN111)*NL$4)))</f>
        <v/>
      </c>
      <c r="NM111" s="98"/>
      <c r="NN111" s="98"/>
      <c r="NO111" s="98"/>
      <c r="NP111" s="96" t="str">
        <f>IF(NS111="","",(IF(NQ111=0,NR111*NP$4,(VLOOKUP(NS111,Dane!$A$2:$B$10,2)+2*NQ111+NR111)*NP$4)))</f>
        <v/>
      </c>
      <c r="NQ111" s="98"/>
      <c r="NR111" s="98"/>
      <c r="NS111" s="98"/>
      <c r="NT111" s="96">
        <f>IF(NW111="","",(IF(NU111=0,NV111*NT$4,(VLOOKUP(NW111,Dane!$A$2:$B$10,2)+2*NU111+NV111)*NT$4)))</f>
        <v>12</v>
      </c>
      <c r="NU111" s="99">
        <v>1</v>
      </c>
      <c r="NV111" s="99">
        <v>2</v>
      </c>
      <c r="NW111" s="99">
        <v>0</v>
      </c>
      <c r="NX111" s="96" t="str">
        <f>IF(OA111="","",(IF(NY111=0,NZ111*NX$4,(VLOOKUP(OA111,Dane!$A$2:$B$10,2)+2*NY111+NZ111)*NX$4)))</f>
        <v/>
      </c>
      <c r="NY111" s="98"/>
      <c r="NZ111" s="98"/>
      <c r="OA111" s="98"/>
      <c r="OB111" s="96" t="str">
        <f>IF(OE111="","",(IF(OC111=0,OD111*OB$4,(VLOOKUP(OE111,Dane!$A$2:$B$10,2)+2*OC111+OD111)*OB$4)))</f>
        <v/>
      </c>
      <c r="OC111" s="98"/>
      <c r="OD111" s="98"/>
      <c r="OE111" s="98"/>
      <c r="OF111" s="96" t="str">
        <f>IF(OI111="","",(IF(OG111=0,OH111*OF$4,(VLOOKUP(OI111,Dane!$A$2:$B$10,2)+2*OG111+OH111)*OF$4)))</f>
        <v/>
      </c>
      <c r="OG111" s="98"/>
      <c r="OH111" s="98"/>
      <c r="OI111" s="98"/>
      <c r="OJ111" s="96">
        <f>IF(OM111="","",(IF(OK111=0,OL111*OJ$4,(VLOOKUP(OM111,Dane!$A$2:$B$10,2)+2*OK111+OL111)*OJ$4)))</f>
        <v>6</v>
      </c>
      <c r="OK111" s="99">
        <v>0</v>
      </c>
      <c r="OL111" s="99">
        <v>2</v>
      </c>
      <c r="OM111" s="99">
        <v>0</v>
      </c>
      <c r="ON111" s="96" t="str">
        <f>IF(OQ111="","",(IF(OO111=0,OP111*ON$4,(VLOOKUP(OQ111,Dane!$A$2:$B$10,2)+2*OO111+OP111)*ON$4)))</f>
        <v/>
      </c>
      <c r="OO111" s="98"/>
      <c r="OP111" s="98"/>
      <c r="OQ111" s="98"/>
      <c r="OR111" s="96" t="str">
        <f>IF(OU111="","",(IF(OS111=0,OT111*OR$4,(VLOOKUP(OU111,Dane!$A$2:$B$10,2)+2*OS111+OT111)*OR$4)))</f>
        <v/>
      </c>
      <c r="OS111" s="98"/>
      <c r="OT111" s="98"/>
      <c r="OU111" s="112"/>
    </row>
    <row r="112" spans="1:411" x14ac:dyDescent="0.25">
      <c r="A112" s="61">
        <f t="shared" si="433"/>
        <v>104</v>
      </c>
      <c r="B112" s="83" t="s">
        <v>248</v>
      </c>
      <c r="C112" s="63">
        <v>2008</v>
      </c>
      <c r="D112" s="64" t="str">
        <f>VLOOKUP(C112,Dane!$A$17:$B$34,2)</f>
        <v>funny młodszy</v>
      </c>
      <c r="E112" s="65">
        <f t="shared" si="434"/>
        <v>31</v>
      </c>
      <c r="F112" s="66">
        <f t="shared" si="518"/>
        <v>17</v>
      </c>
      <c r="G112" s="66">
        <f t="shared" si="518"/>
        <v>14</v>
      </c>
      <c r="H112" s="66" t="str">
        <f t="shared" si="518"/>
        <v/>
      </c>
      <c r="I112" s="66" t="str">
        <f t="shared" si="518"/>
        <v/>
      </c>
      <c r="J112" s="66" t="str">
        <f t="shared" si="518"/>
        <v/>
      </c>
      <c r="K112" s="66" t="str">
        <f t="shared" si="518"/>
        <v/>
      </c>
      <c r="L112" s="66" t="str">
        <f t="shared" si="518"/>
        <v/>
      </c>
      <c r="M112" s="66" t="str">
        <f t="shared" si="518"/>
        <v/>
      </c>
      <c r="N112" s="66" t="str">
        <f t="shared" si="518"/>
        <v/>
      </c>
      <c r="O112" s="72" t="str">
        <f t="shared" si="518"/>
        <v/>
      </c>
      <c r="P112" s="67">
        <f t="shared" si="435"/>
        <v>2</v>
      </c>
      <c r="Q112" s="69" t="str">
        <f t="shared" si="436"/>
        <v/>
      </c>
      <c r="R112" s="69" t="str">
        <f t="shared" si="437"/>
        <v/>
      </c>
      <c r="S112" s="69" t="str">
        <f t="shared" si="438"/>
        <v/>
      </c>
      <c r="T112" s="69" t="str">
        <f t="shared" si="439"/>
        <v/>
      </c>
      <c r="U112" s="69" t="str">
        <f t="shared" si="440"/>
        <v/>
      </c>
      <c r="V112" s="69" t="str">
        <f t="shared" si="441"/>
        <v/>
      </c>
      <c r="W112" s="69" t="str">
        <f t="shared" si="442"/>
        <v/>
      </c>
      <c r="X112" s="69" t="str">
        <f t="shared" si="443"/>
        <v/>
      </c>
      <c r="Y112" s="69" t="str">
        <f t="shared" si="444"/>
        <v/>
      </c>
      <c r="Z112" s="69" t="str">
        <f t="shared" si="445"/>
        <v/>
      </c>
      <c r="AA112" s="69" t="str">
        <f t="shared" si="446"/>
        <v/>
      </c>
      <c r="AB112" s="69" t="str">
        <f t="shared" si="447"/>
        <v/>
      </c>
      <c r="AC112" s="69" t="str">
        <f t="shared" si="448"/>
        <v/>
      </c>
      <c r="AD112" s="69" t="str">
        <f t="shared" si="449"/>
        <v/>
      </c>
      <c r="AE112" s="69" t="str">
        <f t="shared" si="450"/>
        <v/>
      </c>
      <c r="AF112" s="69" t="str">
        <f t="shared" si="451"/>
        <v/>
      </c>
      <c r="AG112" s="69" t="str">
        <f t="shared" si="452"/>
        <v/>
      </c>
      <c r="AH112" s="69" t="str">
        <f t="shared" si="453"/>
        <v/>
      </c>
      <c r="AI112" s="69" t="str">
        <f t="shared" si="454"/>
        <v/>
      </c>
      <c r="AJ112" s="69" t="str">
        <f t="shared" si="455"/>
        <v/>
      </c>
      <c r="AK112" s="69" t="str">
        <f t="shared" si="456"/>
        <v/>
      </c>
      <c r="AL112" s="69" t="str">
        <f t="shared" si="457"/>
        <v/>
      </c>
      <c r="AM112" s="69" t="str">
        <f t="shared" si="458"/>
        <v/>
      </c>
      <c r="AN112" s="69" t="str">
        <f t="shared" si="459"/>
        <v/>
      </c>
      <c r="AO112" s="69" t="str">
        <f t="shared" si="460"/>
        <v/>
      </c>
      <c r="AP112" s="69" t="str">
        <f t="shared" si="461"/>
        <v/>
      </c>
      <c r="AQ112" s="69" t="str">
        <f t="shared" si="462"/>
        <v/>
      </c>
      <c r="AR112" s="69" t="str">
        <f t="shared" si="463"/>
        <v/>
      </c>
      <c r="AS112" s="69" t="str">
        <f t="shared" si="464"/>
        <v/>
      </c>
      <c r="AT112" s="69" t="str">
        <f t="shared" si="465"/>
        <v/>
      </c>
      <c r="AU112" s="69" t="str">
        <f t="shared" si="466"/>
        <v/>
      </c>
      <c r="AV112" s="69" t="str">
        <f t="shared" si="467"/>
        <v/>
      </c>
      <c r="AW112" s="69" t="str">
        <f t="shared" si="468"/>
        <v/>
      </c>
      <c r="AX112" s="69" t="str">
        <f t="shared" si="469"/>
        <v/>
      </c>
      <c r="AY112" s="69" t="str">
        <f t="shared" si="470"/>
        <v/>
      </c>
      <c r="AZ112" s="69" t="str">
        <f t="shared" si="471"/>
        <v/>
      </c>
      <c r="BA112" s="69" t="str">
        <f t="shared" si="472"/>
        <v/>
      </c>
      <c r="BB112" s="69" t="str">
        <f t="shared" si="473"/>
        <v/>
      </c>
      <c r="BC112" s="69" t="str">
        <f t="shared" si="474"/>
        <v/>
      </c>
      <c r="BD112" s="69" t="str">
        <f t="shared" si="475"/>
        <v/>
      </c>
      <c r="BE112" s="69" t="str">
        <f t="shared" si="476"/>
        <v/>
      </c>
      <c r="BF112" s="69" t="str">
        <f t="shared" si="477"/>
        <v/>
      </c>
      <c r="BG112" s="69" t="str">
        <f t="shared" si="478"/>
        <v/>
      </c>
      <c r="BH112" s="69" t="str">
        <f t="shared" si="479"/>
        <v/>
      </c>
      <c r="BI112" s="69" t="str">
        <f t="shared" si="480"/>
        <v/>
      </c>
      <c r="BJ112" s="69" t="str">
        <f t="shared" si="481"/>
        <v/>
      </c>
      <c r="BK112" s="69" t="str">
        <f t="shared" si="482"/>
        <v/>
      </c>
      <c r="BL112" s="69" t="str">
        <f t="shared" si="483"/>
        <v/>
      </c>
      <c r="BM112" s="69" t="str">
        <f t="shared" si="484"/>
        <v/>
      </c>
      <c r="BN112" s="69" t="str">
        <f t="shared" si="485"/>
        <v/>
      </c>
      <c r="BO112" s="69" t="str">
        <f t="shared" si="486"/>
        <v/>
      </c>
      <c r="BP112" s="69">
        <f t="shared" si="487"/>
        <v>17</v>
      </c>
      <c r="BQ112" s="69" t="str">
        <f t="shared" si="488"/>
        <v/>
      </c>
      <c r="BR112" s="69" t="str">
        <f t="shared" si="489"/>
        <v/>
      </c>
      <c r="BS112" s="69" t="str">
        <f t="shared" si="490"/>
        <v/>
      </c>
      <c r="BT112" s="69" t="str">
        <f t="shared" si="491"/>
        <v/>
      </c>
      <c r="BU112" s="69" t="str">
        <f t="shared" si="492"/>
        <v/>
      </c>
      <c r="BV112" s="69" t="str">
        <f t="shared" si="493"/>
        <v/>
      </c>
      <c r="BW112" s="69" t="str">
        <f t="shared" si="494"/>
        <v/>
      </c>
      <c r="BX112" s="69" t="str">
        <f t="shared" si="495"/>
        <v/>
      </c>
      <c r="BY112" s="69" t="str">
        <f t="shared" si="496"/>
        <v/>
      </c>
      <c r="BZ112" s="69" t="str">
        <f t="shared" si="497"/>
        <v/>
      </c>
      <c r="CA112" s="69" t="str">
        <f t="shared" si="498"/>
        <v/>
      </c>
      <c r="CB112" s="69" t="str">
        <f t="shared" si="499"/>
        <v/>
      </c>
      <c r="CC112" s="69" t="str">
        <f t="shared" si="500"/>
        <v/>
      </c>
      <c r="CD112" s="69" t="str">
        <f t="shared" si="501"/>
        <v/>
      </c>
      <c r="CE112" s="69" t="str">
        <f t="shared" si="502"/>
        <v/>
      </c>
      <c r="CF112" s="69" t="str">
        <f t="shared" si="503"/>
        <v/>
      </c>
      <c r="CG112" s="69" t="str">
        <f t="shared" si="504"/>
        <v/>
      </c>
      <c r="CH112" s="69" t="str">
        <f t="shared" si="505"/>
        <v/>
      </c>
      <c r="CI112" s="69" t="str">
        <f t="shared" si="506"/>
        <v/>
      </c>
      <c r="CJ112" s="69" t="str">
        <f t="shared" si="507"/>
        <v/>
      </c>
      <c r="CK112" s="69" t="str">
        <f t="shared" si="508"/>
        <v/>
      </c>
      <c r="CL112" s="69" t="str">
        <f t="shared" si="509"/>
        <v/>
      </c>
      <c r="CM112" s="69">
        <f t="shared" si="510"/>
        <v>14</v>
      </c>
      <c r="CN112" s="69" t="str">
        <f t="shared" si="511"/>
        <v/>
      </c>
      <c r="CO112" s="69" t="str">
        <f t="shared" si="512"/>
        <v/>
      </c>
      <c r="CP112" s="69" t="str">
        <f t="shared" si="513"/>
        <v/>
      </c>
      <c r="CQ112" s="94" t="str">
        <f t="shared" si="514"/>
        <v/>
      </c>
      <c r="CR112" s="111" t="str">
        <f>IF(CU112="","",(IF(CS112=0,CT112*CR$4,(VLOOKUP(CU112,Dane!$A$2:$B$10,2)+2*CS112+CT112)*CR$4)))</f>
        <v/>
      </c>
      <c r="CS112" s="98"/>
      <c r="CT112" s="98"/>
      <c r="CU112" s="98"/>
      <c r="CV112" s="96" t="str">
        <f>IF(CY112="","",(IF(CW112=0,CX112*CV$4,(VLOOKUP(CY112,Dane!$A$2:$B$10,2)+2*CW112+CX112)*CV$4)))</f>
        <v/>
      </c>
      <c r="CW112" s="98"/>
      <c r="CX112" s="98"/>
      <c r="CY112" s="98"/>
      <c r="CZ112" s="96" t="str">
        <f>IF(DC112="","",(IF(DA112=0,DB112*CZ$4,(VLOOKUP(DC112,Dane!$A$2:$B$10,2)+2*DA112+DB112)*CZ$4)))</f>
        <v/>
      </c>
      <c r="DA112" s="98"/>
      <c r="DB112" s="98"/>
      <c r="DC112" s="98"/>
      <c r="DD112" s="96" t="str">
        <f>IF(DG112="","",(IF(DE112=0,DF112*DD$4,(VLOOKUP(DG112,Dane!$A$2:$B$10,2)+2*DE112+DF112)*DD$4)))</f>
        <v/>
      </c>
      <c r="DE112" s="98"/>
      <c r="DF112" s="98"/>
      <c r="DG112" s="98"/>
      <c r="DH112" s="96" t="str">
        <f>IF(DK112="","",(IF(DI112=0,DJ112*DH$4,(VLOOKUP(DK112,Dane!$A$2:$B$10,2)+2*DI112+DJ112)*DH$4)))</f>
        <v/>
      </c>
      <c r="DI112" s="98"/>
      <c r="DJ112" s="98"/>
      <c r="DK112" s="98"/>
      <c r="DL112" s="96" t="str">
        <f>IF(DO112="","",(IF(DM112=0,DN112*DL$4,(VLOOKUP(DO112,Dane!$A$2:$B$10,2)+2*DM112+DN112)*DL$4)))</f>
        <v/>
      </c>
      <c r="DM112" s="98"/>
      <c r="DN112" s="98"/>
      <c r="DO112" s="98"/>
      <c r="DP112" s="96" t="str">
        <f>IF(DS112="","",(IF(DQ112=0,DR112*DP$4,(VLOOKUP(DS112,Dane!$A$2:$B$10,2)+2*DQ112+DR112)*DP$4)))</f>
        <v/>
      </c>
      <c r="DQ112" s="98"/>
      <c r="DR112" s="98"/>
      <c r="DS112" s="98"/>
      <c r="DT112" s="96" t="str">
        <f>IF(DW112="","",(IF(DU112=0,DV112*DT$4,(VLOOKUP(DW112,Dane!$A$2:$B$10,2)+2*DU112+DV112)*DT$4)))</f>
        <v/>
      </c>
      <c r="DU112" s="98"/>
      <c r="DV112" s="98"/>
      <c r="DW112" s="98"/>
      <c r="DX112" s="96" t="str">
        <f>IF(EA112="","",(IF(DY112=0,DZ112*DX$4,(VLOOKUP(EA112,Dane!$A$2:$B$10,2)+2*DY112+DZ112)*DX$4)))</f>
        <v/>
      </c>
      <c r="DY112" s="98"/>
      <c r="DZ112" s="98"/>
      <c r="EA112" s="98"/>
      <c r="EB112" s="96" t="str">
        <f>IF(EE112="","",(IF(EC112=0,ED112*EB$4,(VLOOKUP(EE112,Dane!$A$2:$B$10,2)+2*EC112+ED112)*EB$4)))</f>
        <v/>
      </c>
      <c r="EC112" s="98"/>
      <c r="ED112" s="98"/>
      <c r="EE112" s="98"/>
      <c r="EF112" s="96" t="str">
        <f>IF(EI112="","",(IF(EG112=0,EH112*EF$4,(VLOOKUP(EI112,Dane!$A$2:$B$10,2)+2*EG112+EH112)*EF$4)))</f>
        <v/>
      </c>
      <c r="EG112" s="98"/>
      <c r="EH112" s="98"/>
      <c r="EI112" s="98"/>
      <c r="EJ112" s="96" t="str">
        <f>IF(EM112="","",(IF(EK112=0,EL112*EJ$4,(VLOOKUP(EM112,Dane!$A$2:$B$10,2)+2*EK112+EL112)*EJ$4)))</f>
        <v/>
      </c>
      <c r="EK112" s="98"/>
      <c r="EL112" s="98"/>
      <c r="EM112" s="98"/>
      <c r="EN112" s="96" t="str">
        <f>IF(EQ112="","",(IF(EO112=0,EP112*EN$4,(VLOOKUP(EQ112,Dane!$A$2:$B$10,2)+2*EO112+EP112)*EN$4)))</f>
        <v/>
      </c>
      <c r="EO112" s="98"/>
      <c r="EP112" s="98"/>
      <c r="EQ112" s="98"/>
      <c r="ER112" s="96" t="str">
        <f>IF(EU112="","",(IF(ES112=0,ET112*ER$4,(VLOOKUP(EU112,Dane!$A$2:$B$10,2)+2*ES112+ET112)*ER$4)))</f>
        <v/>
      </c>
      <c r="ES112" s="98"/>
      <c r="ET112" s="98"/>
      <c r="EU112" s="98"/>
      <c r="EV112" s="96" t="str">
        <f>IF(EY112="","",(IF(EW112=0,EX112*EV$4,(VLOOKUP(EY112,Dane!$A$2:$B$10,2)+2*EW112+EX112)*EV$4)))</f>
        <v/>
      </c>
      <c r="EW112" s="98"/>
      <c r="EX112" s="98"/>
      <c r="EY112" s="98"/>
      <c r="EZ112" s="96" t="str">
        <f>IF(FC112="","",(IF(FA112=0,FB112*EZ$4,(VLOOKUP(FC112,Dane!$A$2:$B$10,2)+2*FA112+FB112)*EZ$4)))</f>
        <v/>
      </c>
      <c r="FA112" s="98"/>
      <c r="FB112" s="98"/>
      <c r="FC112" s="98"/>
      <c r="FD112" s="96" t="str">
        <f>IF(FG112="","",(IF(FE112=0,FF112*FD$4,(VLOOKUP(FG112,Dane!$A$2:$B$10,2)+2*FE112+FF112)*FD$4)))</f>
        <v/>
      </c>
      <c r="FE112" s="98"/>
      <c r="FF112" s="98"/>
      <c r="FG112" s="98"/>
      <c r="FH112" s="96" t="str">
        <f>IF(FK112="","",(IF(FI112=0,FJ112*FH$4,(VLOOKUP(FK112,Dane!$A$2:$B$10,2)+2*FI112+FJ112)*FH$4)))</f>
        <v/>
      </c>
      <c r="FI112" s="98"/>
      <c r="FJ112" s="98"/>
      <c r="FK112" s="98"/>
      <c r="FL112" s="96" t="str">
        <f>IF(FO112="","",(IF(FM112=0,FN112*FL$4,(VLOOKUP(FO112,Dane!$A$2:$B$10,2)+2*FM112+FN112)*FL$4)))</f>
        <v/>
      </c>
      <c r="FM112" s="98"/>
      <c r="FN112" s="98"/>
      <c r="FO112" s="98"/>
      <c r="FP112" s="96" t="str">
        <f>IF(FS112="","",(IF(FQ112=0,FR112*FP$4,(VLOOKUP(FS112,Dane!$A$2:$B$10,2)+2*FQ112+FR112)*FP$4)))</f>
        <v/>
      </c>
      <c r="FQ112" s="98"/>
      <c r="FR112" s="98"/>
      <c r="FS112" s="98"/>
      <c r="FT112" s="96" t="str">
        <f>IF(FW112="","",(IF(FU112=0,FV112*FT$4,(VLOOKUP(FW112,Dane!$A$2:$B$10,2)+2*FU112+FV112)*FT$4)))</f>
        <v/>
      </c>
      <c r="FU112" s="98"/>
      <c r="FV112" s="98"/>
      <c r="FW112" s="98"/>
      <c r="FX112" s="96" t="str">
        <f>IF(GA112="","",(IF(FY112=0,FZ112*FX$4,(VLOOKUP(GA112,Dane!$A$2:$B$10,2)+2*FY112+FZ112)*FX$4)))</f>
        <v/>
      </c>
      <c r="FY112" s="98"/>
      <c r="FZ112" s="98"/>
      <c r="GA112" s="98"/>
      <c r="GB112" s="96" t="str">
        <f>IF(GE112="","",(IF(GC112=0,GD112*GB$4,(VLOOKUP(GE112,Dane!$A$2:$B$10,2)+2*GC112+GD112)*GB$4)))</f>
        <v/>
      </c>
      <c r="GC112" s="98"/>
      <c r="GD112" s="98"/>
      <c r="GE112" s="98"/>
      <c r="GF112" s="96" t="str">
        <f>IF(GI112="","",(IF(GG112=0,GH112*GF$4,(VLOOKUP(GI112,Dane!$A$2:$B$10,2)+2*GG112+GH112)*GF$4)))</f>
        <v/>
      </c>
      <c r="GG112" s="98"/>
      <c r="GH112" s="98"/>
      <c r="GI112" s="98"/>
      <c r="GJ112" s="96" t="str">
        <f>IF(GM112="","",(IF(GK112=0,GL112*GJ$4,(VLOOKUP(GM112,Dane!$A$2:$B$10,2)+2*GK112+GL112)*GJ$4)))</f>
        <v/>
      </c>
      <c r="GK112" s="98"/>
      <c r="GL112" s="98"/>
      <c r="GM112" s="98"/>
      <c r="GN112" s="96" t="str">
        <f>IF(GQ112="","",(IF(GO112=0,GP112*GN$4,(VLOOKUP(GQ112,Dane!$A$2:$B$10,2)+2*GO112+GP112)*GN$4)))</f>
        <v/>
      </c>
      <c r="GO112" s="98"/>
      <c r="GP112" s="98"/>
      <c r="GQ112" s="98"/>
      <c r="GR112" s="96" t="str">
        <f>IF(GU112="","",(IF(GS112=0,GT112*GR$4,(VLOOKUP(GU112,Dane!$A$2:$B$10,2)+2*GS112+GT112)*GR$4)))</f>
        <v/>
      </c>
      <c r="GS112" s="98"/>
      <c r="GT112" s="98"/>
      <c r="GU112" s="98"/>
      <c r="GV112" s="96" t="str">
        <f>IF(GY112="","",(IF(GW112=0,GX112*GV$4,(VLOOKUP(GY112,Dane!$A$2:$B$10,2)+2*GW112+GX112)*GV$4)))</f>
        <v/>
      </c>
      <c r="GW112" s="98"/>
      <c r="GX112" s="98"/>
      <c r="GY112" s="98"/>
      <c r="GZ112" s="96" t="str">
        <f>IF(HC112="","",(IF(HA112=0,HB112*GZ$4,(VLOOKUP(HC112,Dane!$A$2:$B$10,2)+2*HA112+HB112)*GZ$4)))</f>
        <v/>
      </c>
      <c r="HA112" s="98"/>
      <c r="HB112" s="98"/>
      <c r="HC112" s="98"/>
      <c r="HD112" s="96" t="str">
        <f>IF(HG112="","",(IF(HE112=0,HF112*HD$4,(VLOOKUP(HG112,Dane!$A$2:$B$10,2)+2*HE112+HF112)*HD$4)))</f>
        <v/>
      </c>
      <c r="HE112" s="98"/>
      <c r="HF112" s="98"/>
      <c r="HG112" s="98"/>
      <c r="HH112" s="96" t="str">
        <f>IF(HK112="","",(IF(HI112=0,HJ112*HH$4,(VLOOKUP(HK112,Dane!$A$2:$B$10,2)+2*HI112+HJ112)*HH$4)))</f>
        <v/>
      </c>
      <c r="HI112" s="98"/>
      <c r="HJ112" s="98"/>
      <c r="HK112" s="98"/>
      <c r="HL112" s="96" t="str">
        <f>IF(HO112="","",(IF(HM112=0,HN112*HL$4,(VLOOKUP(HO112,Dane!$A$2:$B$10,2)+2*HM112+HN112)*HL$4)))</f>
        <v/>
      </c>
      <c r="HM112" s="98"/>
      <c r="HN112" s="98"/>
      <c r="HO112" s="98"/>
      <c r="HP112" s="96" t="str">
        <f>IF(HS112="","",(IF(HQ112=0,HR112*HP$4,(VLOOKUP(HS112,Dane!$A$2:$B$10,2)+2*HQ112+HR112)*HP$4)))</f>
        <v/>
      </c>
      <c r="HQ112" s="98"/>
      <c r="HR112" s="98"/>
      <c r="HS112" s="98"/>
      <c r="HT112" s="96" t="str">
        <f>IF(HW112="","",(IF(HU112=0,HV112*HT$4,(VLOOKUP(HW112,Dane!$A$2:$B$10,2)+2*HU112+HV112)*HT$4)))</f>
        <v/>
      </c>
      <c r="HU112" s="98"/>
      <c r="HV112" s="98"/>
      <c r="HW112" s="98"/>
      <c r="HX112" s="96" t="str">
        <f>IF(IA112="","",(IF(HY112=0,HZ112*HX$4,(VLOOKUP(IA112,Dane!$A$2:$B$10,2)+2*HY112+HZ112)*HX$4)))</f>
        <v/>
      </c>
      <c r="HY112" s="98"/>
      <c r="HZ112" s="98"/>
      <c r="IA112" s="98"/>
      <c r="IB112" s="96" t="str">
        <f>IF(IE112="","",(IF(IC112=0,ID112*IB$4,(VLOOKUP(IE112,Dane!$A$2:$B$10,2)+2*IC112+ID112)*IB$4)))</f>
        <v/>
      </c>
      <c r="IC112" s="98"/>
      <c r="ID112" s="98"/>
      <c r="IE112" s="98"/>
      <c r="IF112" s="96" t="str">
        <f>IF(II112="","",(IF(IG112=0,IH112*IF$4,(VLOOKUP(II112,Dane!$A$2:$B$10,2)+2*IG112+IH112)*IF$4)))</f>
        <v/>
      </c>
      <c r="IG112" s="98"/>
      <c r="IH112" s="98"/>
      <c r="II112" s="98"/>
      <c r="IJ112" s="96" t="str">
        <f>IF(IM112="","",(IF(IK112=0,IL112*IJ$4,(VLOOKUP(IM112,Dane!$A$2:$B$10,2)+2*IK112+IL112)*IJ$4)))</f>
        <v/>
      </c>
      <c r="IK112" s="98"/>
      <c r="IL112" s="98"/>
      <c r="IM112" s="98"/>
      <c r="IN112" s="96" t="str">
        <f>IF(IQ112="","",(IF(IO112=0,IP112*IN$4,(VLOOKUP(IQ112,Dane!$A$2:$B$10,2)+2*IO112+IP112)*IN$4)))</f>
        <v/>
      </c>
      <c r="IO112" s="98"/>
      <c r="IP112" s="98"/>
      <c r="IQ112" s="98"/>
      <c r="IR112" s="96" t="str">
        <f>IF(IU112="","",(IF(IS112=0,IT112*IR$4,(VLOOKUP(IU112,Dane!$A$2:$B$10,2)+2*IS112+IT112)*IR$4)))</f>
        <v/>
      </c>
      <c r="IS112" s="98"/>
      <c r="IT112" s="98"/>
      <c r="IU112" s="98"/>
      <c r="IV112" s="96" t="str">
        <f>IF(IY112="","",(IF(IW112=0,IX112*IV$4,(VLOOKUP(IY112,Dane!$A$2:$B$10,2)+2*IW112+IX112)*IV$4)))</f>
        <v/>
      </c>
      <c r="IW112" s="98"/>
      <c r="IX112" s="98"/>
      <c r="IY112" s="98"/>
      <c r="IZ112" s="96" t="str">
        <f>IF(JC112="","",(IF(JA112=0,JB112*IZ$4,(VLOOKUP(JC112,Dane!$A$2:$B$10,2)+2*JA112+JB112)*IZ$4)))</f>
        <v/>
      </c>
      <c r="JA112" s="98"/>
      <c r="JB112" s="98"/>
      <c r="JC112" s="98"/>
      <c r="JD112" s="96" t="str">
        <f>IF(JG112="","",(IF(JE112=0,JF112*JD$4,(VLOOKUP(JG112,Dane!$A$2:$B$10,2)+2*JE112+JF112)*JD$4)))</f>
        <v/>
      </c>
      <c r="JE112" s="98"/>
      <c r="JF112" s="98"/>
      <c r="JG112" s="98"/>
      <c r="JH112" s="96" t="str">
        <f>IF(JK112="","",(IF(JI112=0,JJ112*JH$4,(VLOOKUP(JK112,Dane!$A$2:$B$10,2)+2*JI112+JJ112)*JH$4)))</f>
        <v/>
      </c>
      <c r="JI112" s="98"/>
      <c r="JJ112" s="98"/>
      <c r="JK112" s="98"/>
      <c r="JL112" s="96" t="str">
        <f>IF(JO112="","",(IF(JM112=0,JN112*JL$4,(VLOOKUP(JO112,Dane!$A$2:$B$10,2)+2*JM112+JN112)*JL$4)))</f>
        <v/>
      </c>
      <c r="JM112" s="98"/>
      <c r="JN112" s="98"/>
      <c r="JO112" s="98"/>
      <c r="JP112" s="96" t="str">
        <f>IF(JS112="","",(IF(JQ112=0,JR112*JP$4,(VLOOKUP(JS112,Dane!$A$2:$B$10,2)+2*JQ112+JR112)*JP$4)))</f>
        <v/>
      </c>
      <c r="JQ112" s="98"/>
      <c r="JR112" s="98"/>
      <c r="JS112" s="98"/>
      <c r="JT112" s="96" t="str">
        <f>IF(JW112="","",(IF(JU112=0,JV112*JT$4,(VLOOKUP(JW112,Dane!$A$2:$B$10,2)+2*JU112+JV112)*JT$4)))</f>
        <v/>
      </c>
      <c r="JU112" s="98"/>
      <c r="JV112" s="98"/>
      <c r="JW112" s="98"/>
      <c r="JX112" s="96" t="str">
        <f>IF(KA112="","",(IF(JY112=0,JZ112*JX$4,(VLOOKUP(KA112,Dane!$A$2:$B$10,2)+2*JY112+JZ112)*JX$4)))</f>
        <v/>
      </c>
      <c r="JY112" s="98"/>
      <c r="JZ112" s="98"/>
      <c r="KA112" s="98"/>
      <c r="KB112" s="96" t="str">
        <f>IF(KE112="","",(IF(KC112=0,KD112*KB$4,(VLOOKUP(KE112,Dane!$A$2:$B$10,2)+2*KC112+KD112)*KB$4)))</f>
        <v/>
      </c>
      <c r="KC112" s="98"/>
      <c r="KD112" s="98"/>
      <c r="KE112" s="98"/>
      <c r="KF112" s="96" t="str">
        <f>IF(KI112="","",(IF(KG112=0,KH112*KF$4,(VLOOKUP(KI112,Dane!$A$2:$B$10,2)+2*KG112+KH112)*KF$4)))</f>
        <v/>
      </c>
      <c r="KG112" s="98"/>
      <c r="KH112" s="98"/>
      <c r="KI112" s="98"/>
      <c r="KJ112" s="96" t="str">
        <f>IF(KM112="","",(IF(KK112=0,KL112*KJ$4,(VLOOKUP(KM112,Dane!$A$2:$B$10,2)+2*KK112+KL112)*KJ$4)))</f>
        <v/>
      </c>
      <c r="KK112" s="98"/>
      <c r="KL112" s="98"/>
      <c r="KM112" s="98"/>
      <c r="KN112" s="96">
        <f>IF(KQ112="","",(IF(KO112=0,KP112*KN$4,(VLOOKUP(KQ112,Dane!$A$2:$B$10,2)+2*KO112+KP112)*KN$4)))</f>
        <v>17</v>
      </c>
      <c r="KO112" s="99">
        <v>4</v>
      </c>
      <c r="KP112" s="99">
        <v>0</v>
      </c>
      <c r="KQ112" s="99">
        <v>1</v>
      </c>
      <c r="KR112" s="96" t="str">
        <f>IF(KU112="","",(IF(KS112=0,KT112*KR$4,(VLOOKUP(KU112,Dane!$A$2:$B$10,2)+2*KS112+KT112)*KR$4)))</f>
        <v/>
      </c>
      <c r="KS112" s="98"/>
      <c r="KT112" s="98"/>
      <c r="KU112" s="98"/>
      <c r="KV112" s="96" t="str">
        <f>IF(KY112="","",(IF(KW112=0,KX112*KV$4,(VLOOKUP(KY112,Dane!$A$2:$B$10,2)+2*KW112+KX112)*KV$4)))</f>
        <v/>
      </c>
      <c r="KW112" s="98"/>
      <c r="KX112" s="98"/>
      <c r="KY112" s="98"/>
      <c r="KZ112" s="96" t="str">
        <f>IF(LC112="","",(IF(LA112=0,LB112*KZ$4,(VLOOKUP(LC112,Dane!$A$2:$B$10,2)+2*LA112+LB112)*KZ$4)))</f>
        <v/>
      </c>
      <c r="LA112" s="98"/>
      <c r="LB112" s="98"/>
      <c r="LC112" s="98"/>
      <c r="LD112" s="96" t="str">
        <f>IF(LG112="","",(IF(LE112=0,LF112*LD$4,(VLOOKUP(LG112,Dane!$A$2:$B$10,2)+2*LE112+LF112)*LD$4)))</f>
        <v/>
      </c>
      <c r="LE112" s="98"/>
      <c r="LF112" s="98"/>
      <c r="LG112" s="98"/>
      <c r="LH112" s="96" t="str">
        <f>IF(LK112="","",(IF(LI112=0,LJ112*LH$4,(VLOOKUP(LK112,Dane!$A$2:$B$10,2)+2*LI112+LJ112)*LH$4)))</f>
        <v/>
      </c>
      <c r="LI112" s="98"/>
      <c r="LJ112" s="98"/>
      <c r="LK112" s="98"/>
      <c r="LL112" s="96" t="str">
        <f>IF(LO112="","",(IF(LM112=0,LN112*LL$4,(VLOOKUP(LO112,Dane!$A$2:$B$10,2)+2*LM112+LN112)*LL$4)))</f>
        <v/>
      </c>
      <c r="LM112" s="98"/>
      <c r="LN112" s="98"/>
      <c r="LO112" s="98"/>
      <c r="LP112" s="96" t="str">
        <f>IF(LS112="","",(IF(LQ112=0,LR112*LP$4,(VLOOKUP(LS112,Dane!$A$2:$B$10,2)+2*LQ112+LR112)*LP$4)))</f>
        <v/>
      </c>
      <c r="LQ112" s="98"/>
      <c r="LR112" s="98"/>
      <c r="LS112" s="98"/>
      <c r="LT112" s="96" t="str">
        <f>IF(LW112="","",(IF(LU112=0,LV112*LT$4,(VLOOKUP(LW112,Dane!$A$2:$B$10,2)+2*LU112+LV112)*LT$4)))</f>
        <v/>
      </c>
      <c r="LU112" s="98"/>
      <c r="LV112" s="98"/>
      <c r="LW112" s="98"/>
      <c r="LX112" s="96" t="str">
        <f>IF(MA112="","",(IF(LY112=0,LZ112*LX$4,(VLOOKUP(MA112,Dane!$A$2:$B$10,2)+2*LY112+LZ112)*LX$4)))</f>
        <v/>
      </c>
      <c r="LY112" s="98"/>
      <c r="LZ112" s="98"/>
      <c r="MA112" s="98"/>
      <c r="MB112" s="96" t="str">
        <f>IF(ME112="","",(IF(MC112=0,MD112*MB$4,(VLOOKUP(ME112,Dane!$A$2:$B$10,2)+2*MC112+MD112)*MB$4)))</f>
        <v/>
      </c>
      <c r="MC112" s="98"/>
      <c r="MD112" s="98"/>
      <c r="ME112" s="98"/>
      <c r="MF112" s="96" t="str">
        <f>IF(MI112="","",(IF(MG112=0,MH112*MF$4,(VLOOKUP(MI112,Dane!$A$2:$B$10,2)+2*MG112+MH112)*MF$4)))</f>
        <v/>
      </c>
      <c r="MG112" s="98"/>
      <c r="MH112" s="98"/>
      <c r="MI112" s="98"/>
      <c r="MJ112" s="96" t="str">
        <f>IF(MM112="","",(IF(MK112=0,ML112*MJ$4,(VLOOKUP(MM112,Dane!$A$2:$B$10,2)+2*MK112+ML112)*MJ$4)))</f>
        <v/>
      </c>
      <c r="MK112" s="98"/>
      <c r="ML112" s="98"/>
      <c r="MM112" s="98"/>
      <c r="MN112" s="96" t="str">
        <f>IF(MQ112="","",(IF(MO112=0,MP112*MN$4,(VLOOKUP(MQ112,Dane!$A$2:$B$10,2)+2*MO112+MP112)*MN$4)))</f>
        <v/>
      </c>
      <c r="MO112" s="98"/>
      <c r="MP112" s="98"/>
      <c r="MQ112" s="98"/>
      <c r="MR112" s="96" t="str">
        <f>IF(MU112="","",(IF(MS112=0,MT112*MR$4,(VLOOKUP(MU112,Dane!$A$2:$B$10,2)+2*MS112+MT112)*MR$4)))</f>
        <v/>
      </c>
      <c r="MS112" s="98"/>
      <c r="MT112" s="98"/>
      <c r="MU112" s="98"/>
      <c r="MV112" s="96" t="str">
        <f>IF(MY112="","",(IF(MW112=0,MX112*MV$4,(VLOOKUP(MY112,Dane!$A$2:$B$10,2)+2*MW112+MX112)*MV$4)))</f>
        <v/>
      </c>
      <c r="MW112" s="98"/>
      <c r="MX112" s="98"/>
      <c r="MY112" s="98"/>
      <c r="MZ112" s="96" t="str">
        <f>IF(NC112="","",(IF(NA112=0,NB112*MZ$4,(VLOOKUP(NC112,Dane!$A$2:$B$10,2)+2*NA112+NB112)*MZ$4)))</f>
        <v/>
      </c>
      <c r="NA112" s="98"/>
      <c r="NB112" s="98"/>
      <c r="NC112" s="98"/>
      <c r="ND112" s="96" t="str">
        <f>IF(NG112="","",(IF(NE112=0,NF112*ND$4,(VLOOKUP(NG112,Dane!$A$2:$B$10,2)+2*NE112+NF112)*ND$4)))</f>
        <v/>
      </c>
      <c r="NE112" s="98"/>
      <c r="NF112" s="98"/>
      <c r="NG112" s="98"/>
      <c r="NH112" s="96" t="str">
        <f>IF(NK112="","",(IF(NI112=0,NJ112*NH$4,(VLOOKUP(NK112,Dane!$A$2:$B$10,2)+2*NI112+NJ112)*NH$4)))</f>
        <v/>
      </c>
      <c r="NI112" s="98"/>
      <c r="NJ112" s="98"/>
      <c r="NK112" s="98"/>
      <c r="NL112" s="96" t="str">
        <f>IF(NO112="","",(IF(NM112=0,NN112*NL$4,(VLOOKUP(NO112,Dane!$A$2:$B$10,2)+2*NM112+NN112)*NL$4)))</f>
        <v/>
      </c>
      <c r="NM112" s="98"/>
      <c r="NN112" s="98"/>
      <c r="NO112" s="98"/>
      <c r="NP112" s="96" t="str">
        <f>IF(NS112="","",(IF(NQ112=0,NR112*NP$4,(VLOOKUP(NS112,Dane!$A$2:$B$10,2)+2*NQ112+NR112)*NP$4)))</f>
        <v/>
      </c>
      <c r="NQ112" s="98"/>
      <c r="NR112" s="98"/>
      <c r="NS112" s="98"/>
      <c r="NT112" s="96" t="str">
        <f>IF(NW112="","",(IF(NU112=0,NV112*NT$4,(VLOOKUP(NW112,Dane!$A$2:$B$10,2)+2*NU112+NV112)*NT$4)))</f>
        <v/>
      </c>
      <c r="NU112" s="98"/>
      <c r="NV112" s="98"/>
      <c r="NW112" s="98"/>
      <c r="NX112" s="96" t="str">
        <f>IF(OA112="","",(IF(NY112=0,NZ112*NX$4,(VLOOKUP(OA112,Dane!$A$2:$B$10,2)+2*NY112+NZ112)*NX$4)))</f>
        <v/>
      </c>
      <c r="NY112" s="98"/>
      <c r="NZ112" s="98"/>
      <c r="OA112" s="98"/>
      <c r="OB112" s="96">
        <f>IF(OE112="","",(IF(OC112=0,OD112*OB$4,(VLOOKUP(OE112,Dane!$A$2:$B$10,2)+2*OC112+OD112)*OB$4)))</f>
        <v>14</v>
      </c>
      <c r="OC112" s="99">
        <v>3</v>
      </c>
      <c r="OD112" s="99">
        <v>1</v>
      </c>
      <c r="OE112" s="99">
        <v>2</v>
      </c>
      <c r="OF112" s="96" t="str">
        <f>IF(OI112="","",(IF(OG112=0,OH112*OF$4,(VLOOKUP(OI112,Dane!$A$2:$B$10,2)+2*OG112+OH112)*OF$4)))</f>
        <v/>
      </c>
      <c r="OG112" s="98"/>
      <c r="OH112" s="98"/>
      <c r="OI112" s="98"/>
      <c r="OJ112" s="96" t="str">
        <f>IF(OM112="","",(IF(OK112=0,OL112*OJ$4,(VLOOKUP(OM112,Dane!$A$2:$B$10,2)+2*OK112+OL112)*OJ$4)))</f>
        <v/>
      </c>
      <c r="OK112" s="98"/>
      <c r="OL112" s="98"/>
      <c r="OM112" s="98"/>
      <c r="ON112" s="96" t="str">
        <f>IF(OQ112="","",(IF(OO112=0,OP112*ON$4,(VLOOKUP(OQ112,Dane!$A$2:$B$10,2)+2*OO112+OP112)*ON$4)))</f>
        <v/>
      </c>
      <c r="OO112" s="98"/>
      <c r="OP112" s="98"/>
      <c r="OQ112" s="98"/>
      <c r="OR112" s="96" t="str">
        <f>IF(OU112="","",(IF(OS112=0,OT112*OR$4,(VLOOKUP(OU112,Dane!$A$2:$B$10,2)+2*OS112+OT112)*OR$4)))</f>
        <v/>
      </c>
      <c r="OS112" s="98"/>
      <c r="OT112" s="98"/>
      <c r="OU112" s="112"/>
    </row>
    <row r="113" spans="1:411" x14ac:dyDescent="0.25">
      <c r="A113" s="70">
        <f t="shared" si="433"/>
        <v>108</v>
      </c>
      <c r="B113" s="83" t="s">
        <v>251</v>
      </c>
      <c r="C113" s="63">
        <v>2007</v>
      </c>
      <c r="D113" s="64" t="str">
        <f>VLOOKUP(C113,Dane!$A$17:$B$34,2)</f>
        <v>funny młodszy</v>
      </c>
      <c r="E113" s="65">
        <f t="shared" si="434"/>
        <v>30.5</v>
      </c>
      <c r="F113" s="66">
        <f t="shared" si="518"/>
        <v>19</v>
      </c>
      <c r="G113" s="66">
        <f t="shared" si="518"/>
        <v>11.5</v>
      </c>
      <c r="H113" s="66" t="str">
        <f t="shared" si="518"/>
        <v/>
      </c>
      <c r="I113" s="66" t="str">
        <f t="shared" si="518"/>
        <v/>
      </c>
      <c r="J113" s="66" t="str">
        <f t="shared" si="518"/>
        <v/>
      </c>
      <c r="K113" s="66" t="str">
        <f t="shared" si="518"/>
        <v/>
      </c>
      <c r="L113" s="66" t="str">
        <f t="shared" si="518"/>
        <v/>
      </c>
      <c r="M113" s="66" t="str">
        <f t="shared" si="518"/>
        <v/>
      </c>
      <c r="N113" s="66" t="str">
        <f t="shared" si="518"/>
        <v/>
      </c>
      <c r="O113" s="72" t="str">
        <f t="shared" si="518"/>
        <v/>
      </c>
      <c r="P113" s="67">
        <f t="shared" si="435"/>
        <v>2</v>
      </c>
      <c r="Q113" s="69" t="str">
        <f t="shared" si="436"/>
        <v/>
      </c>
      <c r="R113" s="69" t="str">
        <f t="shared" si="437"/>
        <v/>
      </c>
      <c r="S113" s="69" t="str">
        <f t="shared" si="438"/>
        <v/>
      </c>
      <c r="T113" s="69" t="str">
        <f t="shared" si="439"/>
        <v/>
      </c>
      <c r="U113" s="69" t="str">
        <f t="shared" si="440"/>
        <v/>
      </c>
      <c r="V113" s="69" t="str">
        <f t="shared" si="441"/>
        <v/>
      </c>
      <c r="W113" s="69" t="str">
        <f t="shared" si="442"/>
        <v/>
      </c>
      <c r="X113" s="69" t="str">
        <f t="shared" si="443"/>
        <v/>
      </c>
      <c r="Y113" s="69" t="str">
        <f t="shared" si="444"/>
        <v/>
      </c>
      <c r="Z113" s="69" t="str">
        <f t="shared" si="445"/>
        <v/>
      </c>
      <c r="AA113" s="69" t="str">
        <f t="shared" si="446"/>
        <v/>
      </c>
      <c r="AB113" s="69" t="str">
        <f t="shared" si="447"/>
        <v/>
      </c>
      <c r="AC113" s="69" t="str">
        <f t="shared" si="448"/>
        <v/>
      </c>
      <c r="AD113" s="69" t="str">
        <f t="shared" si="449"/>
        <v/>
      </c>
      <c r="AE113" s="69" t="str">
        <f t="shared" si="450"/>
        <v/>
      </c>
      <c r="AF113" s="69" t="str">
        <f t="shared" si="451"/>
        <v/>
      </c>
      <c r="AG113" s="69" t="str">
        <f t="shared" si="452"/>
        <v/>
      </c>
      <c r="AH113" s="69" t="str">
        <f t="shared" si="453"/>
        <v/>
      </c>
      <c r="AI113" s="69" t="str">
        <f t="shared" si="454"/>
        <v/>
      </c>
      <c r="AJ113" s="69" t="str">
        <f t="shared" si="455"/>
        <v/>
      </c>
      <c r="AK113" s="69" t="str">
        <f t="shared" si="456"/>
        <v/>
      </c>
      <c r="AL113" s="69" t="str">
        <f t="shared" si="457"/>
        <v/>
      </c>
      <c r="AM113" s="69">
        <f t="shared" si="458"/>
        <v>19</v>
      </c>
      <c r="AN113" s="69" t="str">
        <f t="shared" si="459"/>
        <v/>
      </c>
      <c r="AO113" s="69" t="str">
        <f t="shared" si="460"/>
        <v/>
      </c>
      <c r="AP113" s="69" t="str">
        <f t="shared" si="461"/>
        <v/>
      </c>
      <c r="AQ113" s="69" t="str">
        <f t="shared" si="462"/>
        <v/>
      </c>
      <c r="AR113" s="69" t="str">
        <f t="shared" si="463"/>
        <v/>
      </c>
      <c r="AS113" s="69" t="str">
        <f t="shared" si="464"/>
        <v/>
      </c>
      <c r="AT113" s="69" t="str">
        <f t="shared" si="465"/>
        <v/>
      </c>
      <c r="AU113" s="69" t="str">
        <f t="shared" si="466"/>
        <v/>
      </c>
      <c r="AV113" s="69" t="str">
        <f t="shared" si="467"/>
        <v/>
      </c>
      <c r="AW113" s="69" t="str">
        <f t="shared" si="468"/>
        <v/>
      </c>
      <c r="AX113" s="69" t="str">
        <f t="shared" si="469"/>
        <v/>
      </c>
      <c r="AY113" s="69" t="str">
        <f t="shared" si="470"/>
        <v/>
      </c>
      <c r="AZ113" s="69" t="str">
        <f t="shared" si="471"/>
        <v/>
      </c>
      <c r="BA113" s="69" t="str">
        <f t="shared" si="472"/>
        <v/>
      </c>
      <c r="BB113" s="69" t="str">
        <f t="shared" si="473"/>
        <v/>
      </c>
      <c r="BC113" s="69" t="str">
        <f t="shared" si="474"/>
        <v/>
      </c>
      <c r="BD113" s="69" t="str">
        <f t="shared" si="475"/>
        <v/>
      </c>
      <c r="BE113" s="69" t="str">
        <f t="shared" si="476"/>
        <v/>
      </c>
      <c r="BF113" s="69" t="str">
        <f t="shared" si="477"/>
        <v/>
      </c>
      <c r="BG113" s="69" t="str">
        <f t="shared" si="478"/>
        <v/>
      </c>
      <c r="BH113" s="69" t="str">
        <f t="shared" si="479"/>
        <v/>
      </c>
      <c r="BI113" s="69" t="str">
        <f t="shared" si="480"/>
        <v/>
      </c>
      <c r="BJ113" s="69" t="str">
        <f t="shared" si="481"/>
        <v/>
      </c>
      <c r="BK113" s="69" t="str">
        <f t="shared" si="482"/>
        <v/>
      </c>
      <c r="BL113" s="69" t="str">
        <f t="shared" si="483"/>
        <v/>
      </c>
      <c r="BM113" s="69" t="str">
        <f t="shared" si="484"/>
        <v/>
      </c>
      <c r="BN113" s="69" t="str">
        <f t="shared" si="485"/>
        <v/>
      </c>
      <c r="BO113" s="69" t="str">
        <f t="shared" si="486"/>
        <v/>
      </c>
      <c r="BP113" s="69">
        <f t="shared" si="487"/>
        <v>11.5</v>
      </c>
      <c r="BQ113" s="69" t="str">
        <f t="shared" si="488"/>
        <v/>
      </c>
      <c r="BR113" s="69" t="str">
        <f t="shared" si="489"/>
        <v/>
      </c>
      <c r="BS113" s="69" t="str">
        <f t="shared" si="490"/>
        <v/>
      </c>
      <c r="BT113" s="69" t="str">
        <f t="shared" si="491"/>
        <v/>
      </c>
      <c r="BU113" s="69" t="str">
        <f t="shared" si="492"/>
        <v/>
      </c>
      <c r="BV113" s="69" t="str">
        <f t="shared" si="493"/>
        <v/>
      </c>
      <c r="BW113" s="69" t="str">
        <f t="shared" si="494"/>
        <v/>
      </c>
      <c r="BX113" s="69" t="str">
        <f t="shared" si="495"/>
        <v/>
      </c>
      <c r="BY113" s="69" t="str">
        <f t="shared" si="496"/>
        <v/>
      </c>
      <c r="BZ113" s="69" t="str">
        <f t="shared" si="497"/>
        <v/>
      </c>
      <c r="CA113" s="69" t="str">
        <f t="shared" si="498"/>
        <v/>
      </c>
      <c r="CB113" s="69" t="str">
        <f t="shared" si="499"/>
        <v/>
      </c>
      <c r="CC113" s="69" t="str">
        <f t="shared" si="500"/>
        <v/>
      </c>
      <c r="CD113" s="69" t="str">
        <f t="shared" si="501"/>
        <v/>
      </c>
      <c r="CE113" s="69" t="str">
        <f t="shared" si="502"/>
        <v/>
      </c>
      <c r="CF113" s="69" t="str">
        <f t="shared" si="503"/>
        <v/>
      </c>
      <c r="CG113" s="69" t="str">
        <f t="shared" si="504"/>
        <v/>
      </c>
      <c r="CH113" s="69" t="str">
        <f t="shared" si="505"/>
        <v/>
      </c>
      <c r="CI113" s="69" t="str">
        <f t="shared" si="506"/>
        <v/>
      </c>
      <c r="CJ113" s="69" t="str">
        <f t="shared" si="507"/>
        <v/>
      </c>
      <c r="CK113" s="69" t="str">
        <f t="shared" si="508"/>
        <v/>
      </c>
      <c r="CL113" s="69" t="str">
        <f t="shared" si="509"/>
        <v/>
      </c>
      <c r="CM113" s="69" t="str">
        <f t="shared" si="510"/>
        <v/>
      </c>
      <c r="CN113" s="69" t="str">
        <f t="shared" si="511"/>
        <v/>
      </c>
      <c r="CO113" s="69" t="str">
        <f t="shared" si="512"/>
        <v/>
      </c>
      <c r="CP113" s="69" t="str">
        <f t="shared" si="513"/>
        <v/>
      </c>
      <c r="CQ113" s="94" t="str">
        <f t="shared" si="514"/>
        <v/>
      </c>
      <c r="CR113" s="111" t="str">
        <f>IF(CU113="","",(IF(CS113=0,CT113*CR$4,(VLOOKUP(CU113,Dane!$A$2:$B$10,2)+2*CS113+CT113)*CR$4)))</f>
        <v/>
      </c>
      <c r="CS113" s="98"/>
      <c r="CT113" s="98"/>
      <c r="CU113" s="98"/>
      <c r="CV113" s="96" t="str">
        <f>IF(CY113="","",(IF(CW113=0,CX113*CV$4,(VLOOKUP(CY113,Dane!$A$2:$B$10,2)+2*CW113+CX113)*CV$4)))</f>
        <v/>
      </c>
      <c r="CW113" s="98"/>
      <c r="CX113" s="98"/>
      <c r="CY113" s="98"/>
      <c r="CZ113" s="96" t="str">
        <f>IF(DC113="","",(IF(DA113=0,DB113*CZ$4,(VLOOKUP(DC113,Dane!$A$2:$B$10,2)+2*DA113+DB113)*CZ$4)))</f>
        <v/>
      </c>
      <c r="DA113" s="98"/>
      <c r="DB113" s="98"/>
      <c r="DC113" s="98"/>
      <c r="DD113" s="96" t="str">
        <f>IF(DG113="","",(IF(DE113=0,DF113*DD$4,(VLOOKUP(DG113,Dane!$A$2:$B$10,2)+2*DE113+DF113)*DD$4)))</f>
        <v/>
      </c>
      <c r="DE113" s="98"/>
      <c r="DF113" s="98"/>
      <c r="DG113" s="98"/>
      <c r="DH113" s="96" t="str">
        <f>IF(DK113="","",(IF(DI113=0,DJ113*DH$4,(VLOOKUP(DK113,Dane!$A$2:$B$10,2)+2*DI113+DJ113)*DH$4)))</f>
        <v/>
      </c>
      <c r="DI113" s="98"/>
      <c r="DJ113" s="98"/>
      <c r="DK113" s="98"/>
      <c r="DL113" s="96" t="str">
        <f>IF(DO113="","",(IF(DM113=0,DN113*DL$4,(VLOOKUP(DO113,Dane!$A$2:$B$10,2)+2*DM113+DN113)*DL$4)))</f>
        <v/>
      </c>
      <c r="DM113" s="98"/>
      <c r="DN113" s="98"/>
      <c r="DO113" s="98"/>
      <c r="DP113" s="96" t="str">
        <f>IF(DS113="","",(IF(DQ113=0,DR113*DP$4,(VLOOKUP(DS113,Dane!$A$2:$B$10,2)+2*DQ113+DR113)*DP$4)))</f>
        <v/>
      </c>
      <c r="DQ113" s="98"/>
      <c r="DR113" s="98"/>
      <c r="DS113" s="98"/>
      <c r="DT113" s="96" t="str">
        <f>IF(DW113="","",(IF(DU113=0,DV113*DT$4,(VLOOKUP(DW113,Dane!$A$2:$B$10,2)+2*DU113+DV113)*DT$4)))</f>
        <v/>
      </c>
      <c r="DU113" s="98"/>
      <c r="DV113" s="98"/>
      <c r="DW113" s="98"/>
      <c r="DX113" s="96" t="str">
        <f>IF(EA113="","",(IF(DY113=0,DZ113*DX$4,(VLOOKUP(EA113,Dane!$A$2:$B$10,2)+2*DY113+DZ113)*DX$4)))</f>
        <v/>
      </c>
      <c r="DY113" s="98"/>
      <c r="DZ113" s="98"/>
      <c r="EA113" s="98"/>
      <c r="EB113" s="96" t="str">
        <f>IF(EE113="","",(IF(EC113=0,ED113*EB$4,(VLOOKUP(EE113,Dane!$A$2:$B$10,2)+2*EC113+ED113)*EB$4)))</f>
        <v/>
      </c>
      <c r="EC113" s="98"/>
      <c r="ED113" s="98"/>
      <c r="EE113" s="98"/>
      <c r="EF113" s="96" t="str">
        <f>IF(EI113="","",(IF(EG113=0,EH113*EF$4,(VLOOKUP(EI113,Dane!$A$2:$B$10,2)+2*EG113+EH113)*EF$4)))</f>
        <v/>
      </c>
      <c r="EG113" s="98"/>
      <c r="EH113" s="98"/>
      <c r="EI113" s="98"/>
      <c r="EJ113" s="96" t="str">
        <f>IF(EM113="","",(IF(EK113=0,EL113*EJ$4,(VLOOKUP(EM113,Dane!$A$2:$B$10,2)+2*EK113+EL113)*EJ$4)))</f>
        <v/>
      </c>
      <c r="EK113" s="98"/>
      <c r="EL113" s="98"/>
      <c r="EM113" s="98"/>
      <c r="EN113" s="96" t="str">
        <f>IF(EQ113="","",(IF(EO113=0,EP113*EN$4,(VLOOKUP(EQ113,Dane!$A$2:$B$10,2)+2*EO113+EP113)*EN$4)))</f>
        <v/>
      </c>
      <c r="EO113" s="98"/>
      <c r="EP113" s="98"/>
      <c r="EQ113" s="98"/>
      <c r="ER113" s="96" t="str">
        <f>IF(EU113="","",(IF(ES113=0,ET113*ER$4,(VLOOKUP(EU113,Dane!$A$2:$B$10,2)+2*ES113+ET113)*ER$4)))</f>
        <v/>
      </c>
      <c r="ES113" s="98"/>
      <c r="ET113" s="98"/>
      <c r="EU113" s="98"/>
      <c r="EV113" s="96" t="str">
        <f>IF(EY113="","",(IF(EW113=0,EX113*EV$4,(VLOOKUP(EY113,Dane!$A$2:$B$10,2)+2*EW113+EX113)*EV$4)))</f>
        <v/>
      </c>
      <c r="EW113" s="98"/>
      <c r="EX113" s="98"/>
      <c r="EY113" s="98"/>
      <c r="EZ113" s="96" t="str">
        <f>IF(FC113="","",(IF(FA113=0,FB113*EZ$4,(VLOOKUP(FC113,Dane!$A$2:$B$10,2)+2*FA113+FB113)*EZ$4)))</f>
        <v/>
      </c>
      <c r="FA113" s="98"/>
      <c r="FB113" s="98"/>
      <c r="FC113" s="98"/>
      <c r="FD113" s="96" t="str">
        <f>IF(FG113="","",(IF(FE113=0,FF113*FD$4,(VLOOKUP(FG113,Dane!$A$2:$B$10,2)+2*FE113+FF113)*FD$4)))</f>
        <v/>
      </c>
      <c r="FE113" s="98"/>
      <c r="FF113" s="98"/>
      <c r="FG113" s="98"/>
      <c r="FH113" s="96" t="str">
        <f>IF(FK113="","",(IF(FI113=0,FJ113*FH$4,(VLOOKUP(FK113,Dane!$A$2:$B$10,2)+2*FI113+FJ113)*FH$4)))</f>
        <v/>
      </c>
      <c r="FI113" s="98"/>
      <c r="FJ113" s="98"/>
      <c r="FK113" s="98"/>
      <c r="FL113" s="96" t="str">
        <f>IF(FO113="","",(IF(FM113=0,FN113*FL$4,(VLOOKUP(FO113,Dane!$A$2:$B$10,2)+2*FM113+FN113)*FL$4)))</f>
        <v/>
      </c>
      <c r="FM113" s="98"/>
      <c r="FN113" s="98"/>
      <c r="FO113" s="98"/>
      <c r="FP113" s="96" t="str">
        <f>IF(FS113="","",(IF(FQ113=0,FR113*FP$4,(VLOOKUP(FS113,Dane!$A$2:$B$10,2)+2*FQ113+FR113)*FP$4)))</f>
        <v/>
      </c>
      <c r="FQ113" s="98"/>
      <c r="FR113" s="98"/>
      <c r="FS113" s="98"/>
      <c r="FT113" s="96" t="str">
        <f>IF(FW113="","",(IF(FU113=0,FV113*FT$4,(VLOOKUP(FW113,Dane!$A$2:$B$10,2)+2*FU113+FV113)*FT$4)))</f>
        <v/>
      </c>
      <c r="FU113" s="98"/>
      <c r="FV113" s="98"/>
      <c r="FW113" s="98"/>
      <c r="FX113" s="96" t="str">
        <f>IF(GA113="","",(IF(FY113=0,FZ113*FX$4,(VLOOKUP(GA113,Dane!$A$2:$B$10,2)+2*FY113+FZ113)*FX$4)))</f>
        <v/>
      </c>
      <c r="FY113" s="98"/>
      <c r="FZ113" s="98"/>
      <c r="GA113" s="98"/>
      <c r="GB113" s="96">
        <f>IF(GE113="","",(IF(GC113=0,GD113*GB$4,(VLOOKUP(GE113,Dane!$A$2:$B$10,2)+2*GC113+GD113)*GB$4)))</f>
        <v>19</v>
      </c>
      <c r="GC113" s="99">
        <v>1</v>
      </c>
      <c r="GD113" s="99">
        <v>2</v>
      </c>
      <c r="GE113" s="99">
        <v>3</v>
      </c>
      <c r="GF113" s="96" t="str">
        <f>IF(GI113="","",(IF(GG113=0,GH113*GF$4,(VLOOKUP(GI113,Dane!$A$2:$B$10,2)+2*GG113+GH113)*GF$4)))</f>
        <v/>
      </c>
      <c r="GG113" s="98"/>
      <c r="GH113" s="98"/>
      <c r="GI113" s="98"/>
      <c r="GJ113" s="96" t="str">
        <f>IF(GM113="","",(IF(GK113=0,GL113*GJ$4,(VLOOKUP(GM113,Dane!$A$2:$B$10,2)+2*GK113+GL113)*GJ$4)))</f>
        <v/>
      </c>
      <c r="GK113" s="98"/>
      <c r="GL113" s="98"/>
      <c r="GM113" s="98"/>
      <c r="GN113" s="96" t="str">
        <f>IF(GQ113="","",(IF(GO113=0,GP113*GN$4,(VLOOKUP(GQ113,Dane!$A$2:$B$10,2)+2*GO113+GP113)*GN$4)))</f>
        <v/>
      </c>
      <c r="GO113" s="98"/>
      <c r="GP113" s="98"/>
      <c r="GQ113" s="98"/>
      <c r="GR113" s="96" t="str">
        <f>IF(GU113="","",(IF(GS113=0,GT113*GR$4,(VLOOKUP(GU113,Dane!$A$2:$B$10,2)+2*GS113+GT113)*GR$4)))</f>
        <v/>
      </c>
      <c r="GS113" s="98"/>
      <c r="GT113" s="98"/>
      <c r="GU113" s="98"/>
      <c r="GV113" s="96" t="str">
        <f>IF(GY113="","",(IF(GW113=0,GX113*GV$4,(VLOOKUP(GY113,Dane!$A$2:$B$10,2)+2*GW113+GX113)*GV$4)))</f>
        <v/>
      </c>
      <c r="GW113" s="98"/>
      <c r="GX113" s="98"/>
      <c r="GY113" s="98"/>
      <c r="GZ113" s="96" t="str">
        <f>IF(HC113="","",(IF(HA113=0,HB113*GZ$4,(VLOOKUP(HC113,Dane!$A$2:$B$10,2)+2*HA113+HB113)*GZ$4)))</f>
        <v/>
      </c>
      <c r="HA113" s="98"/>
      <c r="HB113" s="98"/>
      <c r="HC113" s="98"/>
      <c r="HD113" s="96" t="str">
        <f>IF(HG113="","",(IF(HE113=0,HF113*HD$4,(VLOOKUP(HG113,Dane!$A$2:$B$10,2)+2*HE113+HF113)*HD$4)))</f>
        <v/>
      </c>
      <c r="HE113" s="98"/>
      <c r="HF113" s="98"/>
      <c r="HG113" s="98"/>
      <c r="HH113" s="96" t="str">
        <f>IF(HK113="","",(IF(HI113=0,HJ113*HH$4,(VLOOKUP(HK113,Dane!$A$2:$B$10,2)+2*HI113+HJ113)*HH$4)))</f>
        <v/>
      </c>
      <c r="HI113" s="98"/>
      <c r="HJ113" s="98"/>
      <c r="HK113" s="98"/>
      <c r="HL113" s="96" t="str">
        <f>IF(HO113="","",(IF(HM113=0,HN113*HL$4,(VLOOKUP(HO113,Dane!$A$2:$B$10,2)+2*HM113+HN113)*HL$4)))</f>
        <v/>
      </c>
      <c r="HM113" s="98"/>
      <c r="HN113" s="98"/>
      <c r="HO113" s="98"/>
      <c r="HP113" s="96" t="str">
        <f>IF(HS113="","",(IF(HQ113=0,HR113*HP$4,(VLOOKUP(HS113,Dane!$A$2:$B$10,2)+2*HQ113+HR113)*HP$4)))</f>
        <v/>
      </c>
      <c r="HQ113" s="98"/>
      <c r="HR113" s="98"/>
      <c r="HS113" s="98"/>
      <c r="HT113" s="96" t="str">
        <f>IF(HW113="","",(IF(HU113=0,HV113*HT$4,(VLOOKUP(HW113,Dane!$A$2:$B$10,2)+2*HU113+HV113)*HT$4)))</f>
        <v/>
      </c>
      <c r="HU113" s="98"/>
      <c r="HV113" s="98"/>
      <c r="HW113" s="98"/>
      <c r="HX113" s="96" t="str">
        <f>IF(IA113="","",(IF(HY113=0,HZ113*HX$4,(VLOOKUP(IA113,Dane!$A$2:$B$10,2)+2*HY113+HZ113)*HX$4)))</f>
        <v/>
      </c>
      <c r="HY113" s="98"/>
      <c r="HZ113" s="98"/>
      <c r="IA113" s="98"/>
      <c r="IB113" s="96" t="str">
        <f>IF(IE113="","",(IF(IC113=0,ID113*IB$4,(VLOOKUP(IE113,Dane!$A$2:$B$10,2)+2*IC113+ID113)*IB$4)))</f>
        <v/>
      </c>
      <c r="IC113" s="98"/>
      <c r="ID113" s="98"/>
      <c r="IE113" s="98"/>
      <c r="IF113" s="96" t="str">
        <f>IF(II113="","",(IF(IG113=0,IH113*IF$4,(VLOOKUP(II113,Dane!$A$2:$B$10,2)+2*IG113+IH113)*IF$4)))</f>
        <v/>
      </c>
      <c r="IG113" s="98"/>
      <c r="IH113" s="98"/>
      <c r="II113" s="98"/>
      <c r="IJ113" s="96" t="str">
        <f>IF(IM113="","",(IF(IK113=0,IL113*IJ$4,(VLOOKUP(IM113,Dane!$A$2:$B$10,2)+2*IK113+IL113)*IJ$4)))</f>
        <v/>
      </c>
      <c r="IK113" s="98"/>
      <c r="IL113" s="98"/>
      <c r="IM113" s="98"/>
      <c r="IN113" s="96" t="str">
        <f>IF(IQ113="","",(IF(IO113=0,IP113*IN$4,(VLOOKUP(IQ113,Dane!$A$2:$B$10,2)+2*IO113+IP113)*IN$4)))</f>
        <v/>
      </c>
      <c r="IO113" s="98"/>
      <c r="IP113" s="98"/>
      <c r="IQ113" s="98"/>
      <c r="IR113" s="96" t="str">
        <f>IF(IU113="","",(IF(IS113=0,IT113*IR$4,(VLOOKUP(IU113,Dane!$A$2:$B$10,2)+2*IS113+IT113)*IR$4)))</f>
        <v/>
      </c>
      <c r="IS113" s="98"/>
      <c r="IT113" s="98"/>
      <c r="IU113" s="98"/>
      <c r="IV113" s="96" t="str">
        <f>IF(IY113="","",(IF(IW113=0,IX113*IV$4,(VLOOKUP(IY113,Dane!$A$2:$B$10,2)+2*IW113+IX113)*IV$4)))</f>
        <v/>
      </c>
      <c r="IW113" s="98"/>
      <c r="IX113" s="98"/>
      <c r="IY113" s="98"/>
      <c r="IZ113" s="96" t="str">
        <f>IF(JC113="","",(IF(JA113=0,JB113*IZ$4,(VLOOKUP(JC113,Dane!$A$2:$B$10,2)+2*JA113+JB113)*IZ$4)))</f>
        <v/>
      </c>
      <c r="JA113" s="98"/>
      <c r="JB113" s="98"/>
      <c r="JC113" s="98"/>
      <c r="JD113" s="96" t="str">
        <f>IF(JG113="","",(IF(JE113=0,JF113*JD$4,(VLOOKUP(JG113,Dane!$A$2:$B$10,2)+2*JE113+JF113)*JD$4)))</f>
        <v/>
      </c>
      <c r="JE113" s="98"/>
      <c r="JF113" s="98"/>
      <c r="JG113" s="98"/>
      <c r="JH113" s="96" t="str">
        <f>IF(JK113="","",(IF(JI113=0,JJ113*JH$4,(VLOOKUP(JK113,Dane!$A$2:$B$10,2)+2*JI113+JJ113)*JH$4)))</f>
        <v/>
      </c>
      <c r="JI113" s="98"/>
      <c r="JJ113" s="98"/>
      <c r="JK113" s="98"/>
      <c r="JL113" s="96" t="str">
        <f>IF(JO113="","",(IF(JM113=0,JN113*JL$4,(VLOOKUP(JO113,Dane!$A$2:$B$10,2)+2*JM113+JN113)*JL$4)))</f>
        <v/>
      </c>
      <c r="JM113" s="98"/>
      <c r="JN113" s="98"/>
      <c r="JO113" s="98"/>
      <c r="JP113" s="96" t="str">
        <f>IF(JS113="","",(IF(JQ113=0,JR113*JP$4,(VLOOKUP(JS113,Dane!$A$2:$B$10,2)+2*JQ113+JR113)*JP$4)))</f>
        <v/>
      </c>
      <c r="JQ113" s="98"/>
      <c r="JR113" s="98"/>
      <c r="JS113" s="98"/>
      <c r="JT113" s="96" t="str">
        <f>IF(JW113="","",(IF(JU113=0,JV113*JT$4,(VLOOKUP(JW113,Dane!$A$2:$B$10,2)+2*JU113+JV113)*JT$4)))</f>
        <v/>
      </c>
      <c r="JU113" s="98"/>
      <c r="JV113" s="98"/>
      <c r="JW113" s="98"/>
      <c r="JX113" s="96" t="str">
        <f>IF(KA113="","",(IF(JY113=0,JZ113*JX$4,(VLOOKUP(KA113,Dane!$A$2:$B$10,2)+2*JY113+JZ113)*JX$4)))</f>
        <v/>
      </c>
      <c r="JY113" s="98"/>
      <c r="JZ113" s="98"/>
      <c r="KA113" s="98"/>
      <c r="KB113" s="96" t="str">
        <f>IF(KE113="","",(IF(KC113=0,KD113*KB$4,(VLOOKUP(KE113,Dane!$A$2:$B$10,2)+2*KC113+KD113)*KB$4)))</f>
        <v/>
      </c>
      <c r="KC113" s="98"/>
      <c r="KD113" s="98"/>
      <c r="KE113" s="98"/>
      <c r="KF113" s="96" t="str">
        <f>IF(KI113="","",(IF(KG113=0,KH113*KF$4,(VLOOKUP(KI113,Dane!$A$2:$B$10,2)+2*KG113+KH113)*KF$4)))</f>
        <v/>
      </c>
      <c r="KG113" s="98"/>
      <c r="KH113" s="98"/>
      <c r="KI113" s="98"/>
      <c r="KJ113" s="96" t="str">
        <f>IF(KM113="","",(IF(KK113=0,KL113*KJ$4,(VLOOKUP(KM113,Dane!$A$2:$B$10,2)+2*KK113+KL113)*KJ$4)))</f>
        <v/>
      </c>
      <c r="KK113" s="98"/>
      <c r="KL113" s="98"/>
      <c r="KM113" s="98"/>
      <c r="KN113" s="96">
        <f>IF(KQ113="","",(IF(KO113=0,KP113*KN$4,(VLOOKUP(KQ113,Dane!$A$2:$B$10,2)+2*KO113+KP113)*KN$4)))</f>
        <v>11.5</v>
      </c>
      <c r="KO113" s="99">
        <v>2</v>
      </c>
      <c r="KP113" s="99">
        <v>2</v>
      </c>
      <c r="KQ113" s="99">
        <v>3</v>
      </c>
      <c r="KR113" s="96" t="str">
        <f>IF(KU113="","",(IF(KS113=0,KT113*KR$4,(VLOOKUP(KU113,Dane!$A$2:$B$10,2)+2*KS113+KT113)*KR$4)))</f>
        <v/>
      </c>
      <c r="KS113" s="98"/>
      <c r="KT113" s="98"/>
      <c r="KU113" s="98"/>
      <c r="KV113" s="96" t="str">
        <f>IF(KY113="","",(IF(KW113=0,KX113*KV$4,(VLOOKUP(KY113,Dane!$A$2:$B$10,2)+2*KW113+KX113)*KV$4)))</f>
        <v/>
      </c>
      <c r="KW113" s="98"/>
      <c r="KX113" s="98"/>
      <c r="KY113" s="98"/>
      <c r="KZ113" s="96" t="str">
        <f>IF(LC113="","",(IF(LA113=0,LB113*KZ$4,(VLOOKUP(LC113,Dane!$A$2:$B$10,2)+2*LA113+LB113)*KZ$4)))</f>
        <v/>
      </c>
      <c r="LA113" s="98"/>
      <c r="LB113" s="98"/>
      <c r="LC113" s="98"/>
      <c r="LD113" s="96" t="str">
        <f>IF(LG113="","",(IF(LE113=0,LF113*LD$4,(VLOOKUP(LG113,Dane!$A$2:$B$10,2)+2*LE113+LF113)*LD$4)))</f>
        <v/>
      </c>
      <c r="LE113" s="98"/>
      <c r="LF113" s="98"/>
      <c r="LG113" s="98"/>
      <c r="LH113" s="96" t="str">
        <f>IF(LK113="","",(IF(LI113=0,LJ113*LH$4,(VLOOKUP(LK113,Dane!$A$2:$B$10,2)+2*LI113+LJ113)*LH$4)))</f>
        <v/>
      </c>
      <c r="LI113" s="98"/>
      <c r="LJ113" s="98"/>
      <c r="LK113" s="98"/>
      <c r="LL113" s="96" t="str">
        <f>IF(LO113="","",(IF(LM113=0,LN113*LL$4,(VLOOKUP(LO113,Dane!$A$2:$B$10,2)+2*LM113+LN113)*LL$4)))</f>
        <v/>
      </c>
      <c r="LM113" s="98"/>
      <c r="LN113" s="98"/>
      <c r="LO113" s="98"/>
      <c r="LP113" s="96" t="str">
        <f>IF(LS113="","",(IF(LQ113=0,LR113*LP$4,(VLOOKUP(LS113,Dane!$A$2:$B$10,2)+2*LQ113+LR113)*LP$4)))</f>
        <v/>
      </c>
      <c r="LQ113" s="98"/>
      <c r="LR113" s="98"/>
      <c r="LS113" s="98"/>
      <c r="LT113" s="96" t="str">
        <f>IF(LW113="","",(IF(LU113=0,LV113*LT$4,(VLOOKUP(LW113,Dane!$A$2:$B$10,2)+2*LU113+LV113)*LT$4)))</f>
        <v/>
      </c>
      <c r="LU113" s="98"/>
      <c r="LV113" s="98"/>
      <c r="LW113" s="98"/>
      <c r="LX113" s="96" t="str">
        <f>IF(MA113="","",(IF(LY113=0,LZ113*LX$4,(VLOOKUP(MA113,Dane!$A$2:$B$10,2)+2*LY113+LZ113)*LX$4)))</f>
        <v/>
      </c>
      <c r="LY113" s="98"/>
      <c r="LZ113" s="98"/>
      <c r="MA113" s="98"/>
      <c r="MB113" s="96" t="str">
        <f>IF(ME113="","",(IF(MC113=0,MD113*MB$4,(VLOOKUP(ME113,Dane!$A$2:$B$10,2)+2*MC113+MD113)*MB$4)))</f>
        <v/>
      </c>
      <c r="MC113" s="98"/>
      <c r="MD113" s="98"/>
      <c r="ME113" s="98"/>
      <c r="MF113" s="96" t="str">
        <f>IF(MI113="","",(IF(MG113=0,MH113*MF$4,(VLOOKUP(MI113,Dane!$A$2:$B$10,2)+2*MG113+MH113)*MF$4)))</f>
        <v/>
      </c>
      <c r="MG113" s="98"/>
      <c r="MH113" s="98"/>
      <c r="MI113" s="98"/>
      <c r="MJ113" s="96" t="str">
        <f>IF(MM113="","",(IF(MK113=0,ML113*MJ$4,(VLOOKUP(MM113,Dane!$A$2:$B$10,2)+2*MK113+ML113)*MJ$4)))</f>
        <v/>
      </c>
      <c r="MK113" s="98"/>
      <c r="ML113" s="98"/>
      <c r="MM113" s="98"/>
      <c r="MN113" s="96" t="str">
        <f>IF(MQ113="","",(IF(MO113=0,MP113*MN$4,(VLOOKUP(MQ113,Dane!$A$2:$B$10,2)+2*MO113+MP113)*MN$4)))</f>
        <v/>
      </c>
      <c r="MO113" s="98"/>
      <c r="MP113" s="98"/>
      <c r="MQ113" s="98"/>
      <c r="MR113" s="96" t="str">
        <f>IF(MU113="","",(IF(MS113=0,MT113*MR$4,(VLOOKUP(MU113,Dane!$A$2:$B$10,2)+2*MS113+MT113)*MR$4)))</f>
        <v/>
      </c>
      <c r="MS113" s="98"/>
      <c r="MT113" s="98"/>
      <c r="MU113" s="98"/>
      <c r="MV113" s="96" t="str">
        <f>IF(MY113="","",(IF(MW113=0,MX113*MV$4,(VLOOKUP(MY113,Dane!$A$2:$B$10,2)+2*MW113+MX113)*MV$4)))</f>
        <v/>
      </c>
      <c r="MW113" s="98"/>
      <c r="MX113" s="98"/>
      <c r="MY113" s="98"/>
      <c r="MZ113" s="96" t="str">
        <f>IF(NC113="","",(IF(NA113=0,NB113*MZ$4,(VLOOKUP(NC113,Dane!$A$2:$B$10,2)+2*NA113+NB113)*MZ$4)))</f>
        <v/>
      </c>
      <c r="NA113" s="98"/>
      <c r="NB113" s="98"/>
      <c r="NC113" s="98"/>
      <c r="ND113" s="96" t="str">
        <f>IF(NG113="","",(IF(NE113=0,NF113*ND$4,(VLOOKUP(NG113,Dane!$A$2:$B$10,2)+2*NE113+NF113)*ND$4)))</f>
        <v/>
      </c>
      <c r="NE113" s="98"/>
      <c r="NF113" s="98"/>
      <c r="NG113" s="98"/>
      <c r="NH113" s="96" t="str">
        <f>IF(NK113="","",(IF(NI113=0,NJ113*NH$4,(VLOOKUP(NK113,Dane!$A$2:$B$10,2)+2*NI113+NJ113)*NH$4)))</f>
        <v/>
      </c>
      <c r="NI113" s="98"/>
      <c r="NJ113" s="98"/>
      <c r="NK113" s="98"/>
      <c r="NL113" s="96" t="str">
        <f>IF(NO113="","",(IF(NM113=0,NN113*NL$4,(VLOOKUP(NO113,Dane!$A$2:$B$10,2)+2*NM113+NN113)*NL$4)))</f>
        <v/>
      </c>
      <c r="NM113" s="98"/>
      <c r="NN113" s="98"/>
      <c r="NO113" s="98"/>
      <c r="NP113" s="96" t="str">
        <f>IF(NS113="","",(IF(NQ113=0,NR113*NP$4,(VLOOKUP(NS113,Dane!$A$2:$B$10,2)+2*NQ113+NR113)*NP$4)))</f>
        <v/>
      </c>
      <c r="NQ113" s="98"/>
      <c r="NR113" s="98"/>
      <c r="NS113" s="98"/>
      <c r="NT113" s="96" t="str">
        <f>IF(NW113="","",(IF(NU113=0,NV113*NT$4,(VLOOKUP(NW113,Dane!$A$2:$B$10,2)+2*NU113+NV113)*NT$4)))</f>
        <v/>
      </c>
      <c r="NU113" s="98"/>
      <c r="NV113" s="98"/>
      <c r="NW113" s="98"/>
      <c r="NX113" s="96" t="str">
        <f>IF(OA113="","",(IF(NY113=0,NZ113*NX$4,(VLOOKUP(OA113,Dane!$A$2:$B$10,2)+2*NY113+NZ113)*NX$4)))</f>
        <v/>
      </c>
      <c r="NY113" s="98"/>
      <c r="NZ113" s="98"/>
      <c r="OA113" s="98"/>
      <c r="OB113" s="96" t="str">
        <f>IF(OE113="","",(IF(OC113=0,OD113*OB$4,(VLOOKUP(OE113,Dane!$A$2:$B$10,2)+2*OC113+OD113)*OB$4)))</f>
        <v/>
      </c>
      <c r="OC113" s="98"/>
      <c r="OD113" s="98"/>
      <c r="OE113" s="98"/>
      <c r="OF113" s="96" t="str">
        <f>IF(OI113="","",(IF(OG113=0,OH113*OF$4,(VLOOKUP(OI113,Dane!$A$2:$B$10,2)+2*OG113+OH113)*OF$4)))</f>
        <v/>
      </c>
      <c r="OG113" s="98"/>
      <c r="OH113" s="98"/>
      <c r="OI113" s="98"/>
      <c r="OJ113" s="96" t="str">
        <f>IF(OM113="","",(IF(OK113=0,OL113*OJ$4,(VLOOKUP(OM113,Dane!$A$2:$B$10,2)+2*OK113+OL113)*OJ$4)))</f>
        <v/>
      </c>
      <c r="OK113" s="98"/>
      <c r="OL113" s="98"/>
      <c r="OM113" s="98"/>
      <c r="ON113" s="96" t="str">
        <f>IF(OQ113="","",(IF(OO113=0,OP113*ON$4,(VLOOKUP(OQ113,Dane!$A$2:$B$10,2)+2*OO113+OP113)*ON$4)))</f>
        <v/>
      </c>
      <c r="OO113" s="98"/>
      <c r="OP113" s="98"/>
      <c r="OQ113" s="98"/>
      <c r="OR113" s="96" t="str">
        <f>IF(OU113="","",(IF(OS113=0,OT113*OR$4,(VLOOKUP(OU113,Dane!$A$2:$B$10,2)+2*OS113+OT113)*OR$4)))</f>
        <v/>
      </c>
      <c r="OS113" s="98"/>
      <c r="OT113" s="98"/>
      <c r="OU113" s="112"/>
    </row>
    <row r="114" spans="1:411" x14ac:dyDescent="0.25">
      <c r="A114" s="71">
        <f t="shared" si="433"/>
        <v>109</v>
      </c>
      <c r="B114" s="83" t="s">
        <v>214</v>
      </c>
      <c r="C114" s="63">
        <v>1997</v>
      </c>
      <c r="D114" s="64" t="str">
        <f>VLOOKUP(C114,Dane!$A$17:$B$34,2)</f>
        <v>junior</v>
      </c>
      <c r="E114" s="65">
        <f t="shared" si="434"/>
        <v>30</v>
      </c>
      <c r="F114" s="66">
        <f t="shared" si="518"/>
        <v>30</v>
      </c>
      <c r="G114" s="66" t="str">
        <f t="shared" si="518"/>
        <v/>
      </c>
      <c r="H114" s="66" t="str">
        <f t="shared" si="518"/>
        <v/>
      </c>
      <c r="I114" s="66" t="str">
        <f t="shared" si="518"/>
        <v/>
      </c>
      <c r="J114" s="66" t="str">
        <f t="shared" si="518"/>
        <v/>
      </c>
      <c r="K114" s="66" t="str">
        <f t="shared" si="518"/>
        <v/>
      </c>
      <c r="L114" s="66" t="str">
        <f t="shared" si="518"/>
        <v/>
      </c>
      <c r="M114" s="66" t="str">
        <f t="shared" si="518"/>
        <v/>
      </c>
      <c r="N114" s="66" t="str">
        <f t="shared" si="518"/>
        <v/>
      </c>
      <c r="O114" s="72" t="str">
        <f t="shared" si="518"/>
        <v/>
      </c>
      <c r="P114" s="67">
        <f t="shared" si="435"/>
        <v>1</v>
      </c>
      <c r="Q114" s="69" t="str">
        <f t="shared" si="436"/>
        <v/>
      </c>
      <c r="R114" s="69" t="str">
        <f t="shared" si="437"/>
        <v/>
      </c>
      <c r="S114" s="69" t="str">
        <f t="shared" si="438"/>
        <v/>
      </c>
      <c r="T114" s="69" t="str">
        <f t="shared" si="439"/>
        <v/>
      </c>
      <c r="U114" s="69" t="str">
        <f t="shared" si="440"/>
        <v/>
      </c>
      <c r="V114" s="69" t="str">
        <f t="shared" si="441"/>
        <v/>
      </c>
      <c r="W114" s="69" t="str">
        <f t="shared" si="442"/>
        <v/>
      </c>
      <c r="X114" s="69" t="str">
        <f t="shared" si="443"/>
        <v/>
      </c>
      <c r="Y114" s="69" t="str">
        <f t="shared" si="444"/>
        <v/>
      </c>
      <c r="Z114" s="69" t="str">
        <f t="shared" si="445"/>
        <v/>
      </c>
      <c r="AA114" s="69" t="str">
        <f t="shared" si="446"/>
        <v/>
      </c>
      <c r="AB114" s="69" t="str">
        <f t="shared" si="447"/>
        <v/>
      </c>
      <c r="AC114" s="69" t="str">
        <f t="shared" si="448"/>
        <v/>
      </c>
      <c r="AD114" s="69" t="str">
        <f t="shared" si="449"/>
        <v/>
      </c>
      <c r="AE114" s="69" t="str">
        <f t="shared" si="450"/>
        <v/>
      </c>
      <c r="AF114" s="69" t="str">
        <f t="shared" si="451"/>
        <v/>
      </c>
      <c r="AG114" s="69" t="str">
        <f t="shared" si="452"/>
        <v/>
      </c>
      <c r="AH114" s="69" t="str">
        <f t="shared" si="453"/>
        <v/>
      </c>
      <c r="AI114" s="69" t="str">
        <f t="shared" si="454"/>
        <v/>
      </c>
      <c r="AJ114" s="69" t="str">
        <f t="shared" si="455"/>
        <v/>
      </c>
      <c r="AK114" s="69" t="str">
        <f t="shared" si="456"/>
        <v/>
      </c>
      <c r="AL114" s="69" t="str">
        <f t="shared" si="457"/>
        <v/>
      </c>
      <c r="AM114" s="69" t="str">
        <f t="shared" si="458"/>
        <v/>
      </c>
      <c r="AN114" s="69" t="str">
        <f t="shared" si="459"/>
        <v/>
      </c>
      <c r="AO114" s="69" t="str">
        <f t="shared" si="460"/>
        <v/>
      </c>
      <c r="AP114" s="69" t="str">
        <f t="shared" si="461"/>
        <v/>
      </c>
      <c r="AQ114" s="69" t="str">
        <f t="shared" si="462"/>
        <v/>
      </c>
      <c r="AR114" s="69" t="str">
        <f t="shared" si="463"/>
        <v/>
      </c>
      <c r="AS114" s="69" t="str">
        <f t="shared" si="464"/>
        <v/>
      </c>
      <c r="AT114" s="69" t="str">
        <f t="shared" si="465"/>
        <v/>
      </c>
      <c r="AU114" s="69" t="str">
        <f t="shared" si="466"/>
        <v/>
      </c>
      <c r="AV114" s="69" t="str">
        <f t="shared" si="467"/>
        <v/>
      </c>
      <c r="AW114" s="69" t="str">
        <f t="shared" si="468"/>
        <v/>
      </c>
      <c r="AX114" s="69" t="str">
        <f t="shared" si="469"/>
        <v/>
      </c>
      <c r="AY114" s="69" t="str">
        <f t="shared" si="470"/>
        <v/>
      </c>
      <c r="AZ114" s="69" t="str">
        <f t="shared" si="471"/>
        <v/>
      </c>
      <c r="BA114" s="69" t="str">
        <f t="shared" si="472"/>
        <v/>
      </c>
      <c r="BB114" s="69" t="str">
        <f t="shared" si="473"/>
        <v/>
      </c>
      <c r="BC114" s="69" t="str">
        <f t="shared" si="474"/>
        <v/>
      </c>
      <c r="BD114" s="69" t="str">
        <f t="shared" si="475"/>
        <v/>
      </c>
      <c r="BE114" s="69" t="str">
        <f t="shared" si="476"/>
        <v/>
      </c>
      <c r="BF114" s="69" t="str">
        <f t="shared" si="477"/>
        <v/>
      </c>
      <c r="BG114" s="69" t="str">
        <f t="shared" si="478"/>
        <v/>
      </c>
      <c r="BH114" s="69" t="str">
        <f t="shared" si="479"/>
        <v/>
      </c>
      <c r="BI114" s="69" t="str">
        <f t="shared" si="480"/>
        <v/>
      </c>
      <c r="BJ114" s="69">
        <f t="shared" si="481"/>
        <v>30</v>
      </c>
      <c r="BK114" s="69" t="str">
        <f t="shared" si="482"/>
        <v/>
      </c>
      <c r="BL114" s="69" t="str">
        <f t="shared" si="483"/>
        <v/>
      </c>
      <c r="BM114" s="69" t="str">
        <f t="shared" si="484"/>
        <v/>
      </c>
      <c r="BN114" s="69" t="str">
        <f t="shared" si="485"/>
        <v/>
      </c>
      <c r="BO114" s="69" t="str">
        <f t="shared" si="486"/>
        <v/>
      </c>
      <c r="BP114" s="69" t="str">
        <f t="shared" si="487"/>
        <v/>
      </c>
      <c r="BQ114" s="69" t="str">
        <f t="shared" si="488"/>
        <v/>
      </c>
      <c r="BR114" s="69" t="str">
        <f t="shared" si="489"/>
        <v/>
      </c>
      <c r="BS114" s="69" t="str">
        <f t="shared" si="490"/>
        <v/>
      </c>
      <c r="BT114" s="69" t="str">
        <f t="shared" si="491"/>
        <v/>
      </c>
      <c r="BU114" s="69" t="str">
        <f t="shared" si="492"/>
        <v/>
      </c>
      <c r="BV114" s="69" t="str">
        <f t="shared" si="493"/>
        <v/>
      </c>
      <c r="BW114" s="69" t="str">
        <f t="shared" si="494"/>
        <v/>
      </c>
      <c r="BX114" s="69" t="str">
        <f t="shared" si="495"/>
        <v/>
      </c>
      <c r="BY114" s="69" t="str">
        <f t="shared" si="496"/>
        <v/>
      </c>
      <c r="BZ114" s="69" t="str">
        <f t="shared" si="497"/>
        <v/>
      </c>
      <c r="CA114" s="69" t="str">
        <f t="shared" si="498"/>
        <v/>
      </c>
      <c r="CB114" s="69" t="str">
        <f t="shared" si="499"/>
        <v/>
      </c>
      <c r="CC114" s="69" t="str">
        <f t="shared" si="500"/>
        <v/>
      </c>
      <c r="CD114" s="69" t="str">
        <f t="shared" si="501"/>
        <v/>
      </c>
      <c r="CE114" s="69" t="str">
        <f t="shared" si="502"/>
        <v/>
      </c>
      <c r="CF114" s="69" t="str">
        <f t="shared" si="503"/>
        <v/>
      </c>
      <c r="CG114" s="69" t="str">
        <f t="shared" si="504"/>
        <v/>
      </c>
      <c r="CH114" s="69" t="str">
        <f t="shared" si="505"/>
        <v/>
      </c>
      <c r="CI114" s="69" t="str">
        <f t="shared" si="506"/>
        <v/>
      </c>
      <c r="CJ114" s="69" t="str">
        <f t="shared" si="507"/>
        <v/>
      </c>
      <c r="CK114" s="69" t="str">
        <f t="shared" si="508"/>
        <v/>
      </c>
      <c r="CL114" s="69" t="str">
        <f t="shared" si="509"/>
        <v/>
      </c>
      <c r="CM114" s="69" t="str">
        <f t="shared" si="510"/>
        <v/>
      </c>
      <c r="CN114" s="69" t="str">
        <f t="shared" si="511"/>
        <v/>
      </c>
      <c r="CO114" s="69" t="str">
        <f t="shared" si="512"/>
        <v/>
      </c>
      <c r="CP114" s="69" t="str">
        <f t="shared" si="513"/>
        <v/>
      </c>
      <c r="CQ114" s="94" t="str">
        <f t="shared" si="514"/>
        <v/>
      </c>
      <c r="CR114" s="111" t="str">
        <f>IF(CU114="","",(IF(CS114=0,CT114*CR$4,(VLOOKUP(CU114,Dane!$A$2:$B$10,2)+2*CS114+CT114)*CR$4)))</f>
        <v/>
      </c>
      <c r="CS114" s="98"/>
      <c r="CT114" s="98"/>
      <c r="CU114" s="98"/>
      <c r="CV114" s="96" t="str">
        <f>IF(CY114="","",(IF(CW114=0,CX114*CV$4,(VLOOKUP(CY114,Dane!$A$2:$B$10,2)+2*CW114+CX114)*CV$4)))</f>
        <v/>
      </c>
      <c r="CW114" s="98"/>
      <c r="CX114" s="98"/>
      <c r="CY114" s="98"/>
      <c r="CZ114" s="96" t="str">
        <f>IF(DC114="","",(IF(DA114=0,DB114*CZ$4,(VLOOKUP(DC114,Dane!$A$2:$B$10,2)+2*DA114+DB114)*CZ$4)))</f>
        <v/>
      </c>
      <c r="DA114" s="98"/>
      <c r="DB114" s="98"/>
      <c r="DC114" s="98"/>
      <c r="DD114" s="96" t="str">
        <f>IF(DG114="","",(IF(DE114=0,DF114*DD$4,(VLOOKUP(DG114,Dane!$A$2:$B$10,2)+2*DE114+DF114)*DD$4)))</f>
        <v/>
      </c>
      <c r="DE114" s="98"/>
      <c r="DF114" s="98"/>
      <c r="DG114" s="98"/>
      <c r="DH114" s="96" t="str">
        <f>IF(DK114="","",(IF(DI114=0,DJ114*DH$4,(VLOOKUP(DK114,Dane!$A$2:$B$10,2)+2*DI114+DJ114)*DH$4)))</f>
        <v/>
      </c>
      <c r="DI114" s="98"/>
      <c r="DJ114" s="98"/>
      <c r="DK114" s="98"/>
      <c r="DL114" s="96" t="str">
        <f>IF(DO114="","",(IF(DM114=0,DN114*DL$4,(VLOOKUP(DO114,Dane!$A$2:$B$10,2)+2*DM114+DN114)*DL$4)))</f>
        <v/>
      </c>
      <c r="DM114" s="98"/>
      <c r="DN114" s="98"/>
      <c r="DO114" s="98"/>
      <c r="DP114" s="96" t="str">
        <f>IF(DS114="","",(IF(DQ114=0,DR114*DP$4,(VLOOKUP(DS114,Dane!$A$2:$B$10,2)+2*DQ114+DR114)*DP$4)))</f>
        <v/>
      </c>
      <c r="DQ114" s="98"/>
      <c r="DR114" s="98"/>
      <c r="DS114" s="98"/>
      <c r="DT114" s="96" t="str">
        <f>IF(DW114="","",(IF(DU114=0,DV114*DT$4,(VLOOKUP(DW114,Dane!$A$2:$B$10,2)+2*DU114+DV114)*DT$4)))</f>
        <v/>
      </c>
      <c r="DU114" s="98"/>
      <c r="DV114" s="98"/>
      <c r="DW114" s="98"/>
      <c r="DX114" s="96" t="str">
        <f>IF(EA114="","",(IF(DY114=0,DZ114*DX$4,(VLOOKUP(EA114,Dane!$A$2:$B$10,2)+2*DY114+DZ114)*DX$4)))</f>
        <v/>
      </c>
      <c r="DY114" s="98"/>
      <c r="DZ114" s="98"/>
      <c r="EA114" s="98"/>
      <c r="EB114" s="96" t="str">
        <f>IF(EE114="","",(IF(EC114=0,ED114*EB$4,(VLOOKUP(EE114,Dane!$A$2:$B$10,2)+2*EC114+ED114)*EB$4)))</f>
        <v/>
      </c>
      <c r="EC114" s="98"/>
      <c r="ED114" s="98"/>
      <c r="EE114" s="98"/>
      <c r="EF114" s="96" t="str">
        <f>IF(EI114="","",(IF(EG114=0,EH114*EF$4,(VLOOKUP(EI114,Dane!$A$2:$B$10,2)+2*EG114+EH114)*EF$4)))</f>
        <v/>
      </c>
      <c r="EG114" s="98"/>
      <c r="EH114" s="98"/>
      <c r="EI114" s="98"/>
      <c r="EJ114" s="96" t="str">
        <f>IF(EM114="","",(IF(EK114=0,EL114*EJ$4,(VLOOKUP(EM114,Dane!$A$2:$B$10,2)+2*EK114+EL114)*EJ$4)))</f>
        <v/>
      </c>
      <c r="EK114" s="98"/>
      <c r="EL114" s="98"/>
      <c r="EM114" s="98"/>
      <c r="EN114" s="96" t="str">
        <f>IF(EQ114="","",(IF(EO114=0,EP114*EN$4,(VLOOKUP(EQ114,Dane!$A$2:$B$10,2)+2*EO114+EP114)*EN$4)))</f>
        <v/>
      </c>
      <c r="EO114" s="98"/>
      <c r="EP114" s="98"/>
      <c r="EQ114" s="98"/>
      <c r="ER114" s="96" t="str">
        <f>IF(EU114="","",(IF(ES114=0,ET114*ER$4,(VLOOKUP(EU114,Dane!$A$2:$B$10,2)+2*ES114+ET114)*ER$4)))</f>
        <v/>
      </c>
      <c r="ES114" s="98"/>
      <c r="ET114" s="98"/>
      <c r="EU114" s="98"/>
      <c r="EV114" s="96" t="str">
        <f>IF(EY114="","",(IF(EW114=0,EX114*EV$4,(VLOOKUP(EY114,Dane!$A$2:$B$10,2)+2*EW114+EX114)*EV$4)))</f>
        <v/>
      </c>
      <c r="EW114" s="98"/>
      <c r="EX114" s="98"/>
      <c r="EY114" s="98"/>
      <c r="EZ114" s="96" t="str">
        <f>IF(FC114="","",(IF(FA114=0,FB114*EZ$4,(VLOOKUP(FC114,Dane!$A$2:$B$10,2)+2*FA114+FB114)*EZ$4)))</f>
        <v/>
      </c>
      <c r="FA114" s="98"/>
      <c r="FB114" s="98"/>
      <c r="FC114" s="98"/>
      <c r="FD114" s="96" t="str">
        <f>IF(FG114="","",(IF(FE114=0,FF114*FD$4,(VLOOKUP(FG114,Dane!$A$2:$B$10,2)+2*FE114+FF114)*FD$4)))</f>
        <v/>
      </c>
      <c r="FE114" s="98"/>
      <c r="FF114" s="98"/>
      <c r="FG114" s="98"/>
      <c r="FH114" s="96" t="str">
        <f>IF(FK114="","",(IF(FI114=0,FJ114*FH$4,(VLOOKUP(FK114,Dane!$A$2:$B$10,2)+2*FI114+FJ114)*FH$4)))</f>
        <v/>
      </c>
      <c r="FI114" s="98"/>
      <c r="FJ114" s="98"/>
      <c r="FK114" s="98"/>
      <c r="FL114" s="96" t="str">
        <f>IF(FO114="","",(IF(FM114=0,FN114*FL$4,(VLOOKUP(FO114,Dane!$A$2:$B$10,2)+2*FM114+FN114)*FL$4)))</f>
        <v/>
      </c>
      <c r="FM114" s="98"/>
      <c r="FN114" s="98"/>
      <c r="FO114" s="98"/>
      <c r="FP114" s="96" t="str">
        <f>IF(FS114="","",(IF(FQ114=0,FR114*FP$4,(VLOOKUP(FS114,Dane!$A$2:$B$10,2)+2*FQ114+FR114)*FP$4)))</f>
        <v/>
      </c>
      <c r="FQ114" s="98"/>
      <c r="FR114" s="98"/>
      <c r="FS114" s="98"/>
      <c r="FT114" s="96" t="str">
        <f>IF(FW114="","",(IF(FU114=0,FV114*FT$4,(VLOOKUP(FW114,Dane!$A$2:$B$10,2)+2*FU114+FV114)*FT$4)))</f>
        <v/>
      </c>
      <c r="FU114" s="98"/>
      <c r="FV114" s="98"/>
      <c r="FW114" s="98"/>
      <c r="FX114" s="96" t="str">
        <f>IF(GA114="","",(IF(FY114=0,FZ114*FX$4,(VLOOKUP(GA114,Dane!$A$2:$B$10,2)+2*FY114+FZ114)*FX$4)))</f>
        <v/>
      </c>
      <c r="FY114" s="98"/>
      <c r="FZ114" s="98"/>
      <c r="GA114" s="98"/>
      <c r="GB114" s="96" t="str">
        <f>IF(GE114="","",(IF(GC114=0,GD114*GB$4,(VLOOKUP(GE114,Dane!$A$2:$B$10,2)+2*GC114+GD114)*GB$4)))</f>
        <v/>
      </c>
      <c r="GC114" s="98"/>
      <c r="GD114" s="98"/>
      <c r="GE114" s="98"/>
      <c r="GF114" s="96" t="str">
        <f>IF(GI114="","",(IF(GG114=0,GH114*GF$4,(VLOOKUP(GI114,Dane!$A$2:$B$10,2)+2*GG114+GH114)*GF$4)))</f>
        <v/>
      </c>
      <c r="GG114" s="98"/>
      <c r="GH114" s="98"/>
      <c r="GI114" s="98"/>
      <c r="GJ114" s="96" t="str">
        <f>IF(GM114="","",(IF(GK114=0,GL114*GJ$4,(VLOOKUP(GM114,Dane!$A$2:$B$10,2)+2*GK114+GL114)*GJ$4)))</f>
        <v/>
      </c>
      <c r="GK114" s="98"/>
      <c r="GL114" s="98"/>
      <c r="GM114" s="98"/>
      <c r="GN114" s="96" t="str">
        <f>IF(GQ114="","",(IF(GO114=0,GP114*GN$4,(VLOOKUP(GQ114,Dane!$A$2:$B$10,2)+2*GO114+GP114)*GN$4)))</f>
        <v/>
      </c>
      <c r="GO114" s="98"/>
      <c r="GP114" s="98"/>
      <c r="GQ114" s="98"/>
      <c r="GR114" s="96" t="str">
        <f>IF(GU114="","",(IF(GS114=0,GT114*GR$4,(VLOOKUP(GU114,Dane!$A$2:$B$10,2)+2*GS114+GT114)*GR$4)))</f>
        <v/>
      </c>
      <c r="GS114" s="98"/>
      <c r="GT114" s="98"/>
      <c r="GU114" s="98"/>
      <c r="GV114" s="96" t="str">
        <f>IF(GY114="","",(IF(GW114=0,GX114*GV$4,(VLOOKUP(GY114,Dane!$A$2:$B$10,2)+2*GW114+GX114)*GV$4)))</f>
        <v/>
      </c>
      <c r="GW114" s="98"/>
      <c r="GX114" s="98"/>
      <c r="GY114" s="98"/>
      <c r="GZ114" s="96" t="str">
        <f>IF(HC114="","",(IF(HA114=0,HB114*GZ$4,(VLOOKUP(HC114,Dane!$A$2:$B$10,2)+2*HA114+HB114)*GZ$4)))</f>
        <v/>
      </c>
      <c r="HA114" s="98"/>
      <c r="HB114" s="98"/>
      <c r="HC114" s="98"/>
      <c r="HD114" s="96" t="str">
        <f>IF(HG114="","",(IF(HE114=0,HF114*HD$4,(VLOOKUP(HG114,Dane!$A$2:$B$10,2)+2*HE114+HF114)*HD$4)))</f>
        <v/>
      </c>
      <c r="HE114" s="98"/>
      <c r="HF114" s="98"/>
      <c r="HG114" s="98"/>
      <c r="HH114" s="96" t="str">
        <f>IF(HK114="","",(IF(HI114=0,HJ114*HH$4,(VLOOKUP(HK114,Dane!$A$2:$B$10,2)+2*HI114+HJ114)*HH$4)))</f>
        <v/>
      </c>
      <c r="HI114" s="98"/>
      <c r="HJ114" s="98"/>
      <c r="HK114" s="98"/>
      <c r="HL114" s="96" t="str">
        <f>IF(HO114="","",(IF(HM114=0,HN114*HL$4,(VLOOKUP(HO114,Dane!$A$2:$B$10,2)+2*HM114+HN114)*HL$4)))</f>
        <v/>
      </c>
      <c r="HM114" s="98"/>
      <c r="HN114" s="98"/>
      <c r="HO114" s="98"/>
      <c r="HP114" s="96" t="str">
        <f>IF(HS114="","",(IF(HQ114=0,HR114*HP$4,(VLOOKUP(HS114,Dane!$A$2:$B$10,2)+2*HQ114+HR114)*HP$4)))</f>
        <v/>
      </c>
      <c r="HQ114" s="98"/>
      <c r="HR114" s="98"/>
      <c r="HS114" s="98"/>
      <c r="HT114" s="96" t="str">
        <f>IF(HW114="","",(IF(HU114=0,HV114*HT$4,(VLOOKUP(HW114,Dane!$A$2:$B$10,2)+2*HU114+HV114)*HT$4)))</f>
        <v/>
      </c>
      <c r="HU114" s="98"/>
      <c r="HV114" s="98"/>
      <c r="HW114" s="98"/>
      <c r="HX114" s="96" t="str">
        <f>IF(IA114="","",(IF(HY114=0,HZ114*HX$4,(VLOOKUP(IA114,Dane!$A$2:$B$10,2)+2*HY114+HZ114)*HX$4)))</f>
        <v/>
      </c>
      <c r="HY114" s="98"/>
      <c r="HZ114" s="98"/>
      <c r="IA114" s="98"/>
      <c r="IB114" s="96" t="str">
        <f>IF(IE114="","",(IF(IC114=0,ID114*IB$4,(VLOOKUP(IE114,Dane!$A$2:$B$10,2)+2*IC114+ID114)*IB$4)))</f>
        <v/>
      </c>
      <c r="IC114" s="98"/>
      <c r="ID114" s="98"/>
      <c r="IE114" s="98"/>
      <c r="IF114" s="96" t="str">
        <f>IF(II114="","",(IF(IG114=0,IH114*IF$4,(VLOOKUP(II114,Dane!$A$2:$B$10,2)+2*IG114+IH114)*IF$4)))</f>
        <v/>
      </c>
      <c r="IG114" s="98"/>
      <c r="IH114" s="98"/>
      <c r="II114" s="98"/>
      <c r="IJ114" s="96" t="str">
        <f>IF(IM114="","",(IF(IK114=0,IL114*IJ$4,(VLOOKUP(IM114,Dane!$A$2:$B$10,2)+2*IK114+IL114)*IJ$4)))</f>
        <v/>
      </c>
      <c r="IK114" s="98"/>
      <c r="IL114" s="98"/>
      <c r="IM114" s="98"/>
      <c r="IN114" s="96" t="str">
        <f>IF(IQ114="","",(IF(IO114=0,IP114*IN$4,(VLOOKUP(IQ114,Dane!$A$2:$B$10,2)+2*IO114+IP114)*IN$4)))</f>
        <v/>
      </c>
      <c r="IO114" s="98"/>
      <c r="IP114" s="98"/>
      <c r="IQ114" s="98"/>
      <c r="IR114" s="96" t="str">
        <f>IF(IU114="","",(IF(IS114=0,IT114*IR$4,(VLOOKUP(IU114,Dane!$A$2:$B$10,2)+2*IS114+IT114)*IR$4)))</f>
        <v/>
      </c>
      <c r="IS114" s="98"/>
      <c r="IT114" s="98"/>
      <c r="IU114" s="98"/>
      <c r="IV114" s="96" t="str">
        <f>IF(IY114="","",(IF(IW114=0,IX114*IV$4,(VLOOKUP(IY114,Dane!$A$2:$B$10,2)+2*IW114+IX114)*IV$4)))</f>
        <v/>
      </c>
      <c r="IW114" s="98"/>
      <c r="IX114" s="98"/>
      <c r="IY114" s="98"/>
      <c r="IZ114" s="96" t="str">
        <f>IF(JC114="","",(IF(JA114=0,JB114*IZ$4,(VLOOKUP(JC114,Dane!$A$2:$B$10,2)+2*JA114+JB114)*IZ$4)))</f>
        <v/>
      </c>
      <c r="JA114" s="98"/>
      <c r="JB114" s="98"/>
      <c r="JC114" s="98"/>
      <c r="JD114" s="96" t="str">
        <f>IF(JG114="","",(IF(JE114=0,JF114*JD$4,(VLOOKUP(JG114,Dane!$A$2:$B$10,2)+2*JE114+JF114)*JD$4)))</f>
        <v/>
      </c>
      <c r="JE114" s="98"/>
      <c r="JF114" s="98"/>
      <c r="JG114" s="98"/>
      <c r="JH114" s="96" t="str">
        <f>IF(JK114="","",(IF(JI114=0,JJ114*JH$4,(VLOOKUP(JK114,Dane!$A$2:$B$10,2)+2*JI114+JJ114)*JH$4)))</f>
        <v/>
      </c>
      <c r="JI114" s="98"/>
      <c r="JJ114" s="98"/>
      <c r="JK114" s="98"/>
      <c r="JL114" s="96" t="str">
        <f>IF(JO114="","",(IF(JM114=0,JN114*JL$4,(VLOOKUP(JO114,Dane!$A$2:$B$10,2)+2*JM114+JN114)*JL$4)))</f>
        <v/>
      </c>
      <c r="JM114" s="98"/>
      <c r="JN114" s="98"/>
      <c r="JO114" s="98"/>
      <c r="JP114" s="96">
        <f>IF(JS114="","",(IF(JQ114=0,JR114*JP$4,(VLOOKUP(JS114,Dane!$A$2:$B$10,2)+2*JQ114+JR114)*JP$4)))</f>
        <v>30</v>
      </c>
      <c r="JQ114" s="99">
        <v>0</v>
      </c>
      <c r="JR114" s="99">
        <v>1</v>
      </c>
      <c r="JS114" s="99">
        <v>0</v>
      </c>
      <c r="JT114" s="96" t="str">
        <f>IF(JW114="","",(IF(JU114=0,JV114*JT$4,(VLOOKUP(JW114,Dane!$A$2:$B$10,2)+2*JU114+JV114)*JT$4)))</f>
        <v/>
      </c>
      <c r="JU114" s="98"/>
      <c r="JV114" s="98"/>
      <c r="JW114" s="98"/>
      <c r="JX114" s="96" t="str">
        <f>IF(KA114="","",(IF(JY114=0,JZ114*JX$4,(VLOOKUP(KA114,Dane!$A$2:$B$10,2)+2*JY114+JZ114)*JX$4)))</f>
        <v/>
      </c>
      <c r="JY114" s="98"/>
      <c r="JZ114" s="98"/>
      <c r="KA114" s="98"/>
      <c r="KB114" s="96" t="str">
        <f>IF(KE114="","",(IF(KC114=0,KD114*KB$4,(VLOOKUP(KE114,Dane!$A$2:$B$10,2)+2*KC114+KD114)*KB$4)))</f>
        <v/>
      </c>
      <c r="KC114" s="98"/>
      <c r="KD114" s="98"/>
      <c r="KE114" s="98"/>
      <c r="KF114" s="96" t="str">
        <f>IF(KI114="","",(IF(KG114=0,KH114*KF$4,(VLOOKUP(KI114,Dane!$A$2:$B$10,2)+2*KG114+KH114)*KF$4)))</f>
        <v/>
      </c>
      <c r="KG114" s="98"/>
      <c r="KH114" s="98"/>
      <c r="KI114" s="98"/>
      <c r="KJ114" s="96" t="str">
        <f>IF(KM114="","",(IF(KK114=0,KL114*KJ$4,(VLOOKUP(KM114,Dane!$A$2:$B$10,2)+2*KK114+KL114)*KJ$4)))</f>
        <v/>
      </c>
      <c r="KK114" s="98"/>
      <c r="KL114" s="98"/>
      <c r="KM114" s="98"/>
      <c r="KN114" s="96" t="str">
        <f>IF(KQ114="","",(IF(KO114=0,KP114*KN$4,(VLOOKUP(KQ114,Dane!$A$2:$B$10,2)+2*KO114+KP114)*KN$4)))</f>
        <v/>
      </c>
      <c r="KO114" s="98"/>
      <c r="KP114" s="98"/>
      <c r="KQ114" s="98"/>
      <c r="KR114" s="96" t="str">
        <f>IF(KU114="","",(IF(KS114=0,KT114*KR$4,(VLOOKUP(KU114,Dane!$A$2:$B$10,2)+2*KS114+KT114)*KR$4)))</f>
        <v/>
      </c>
      <c r="KS114" s="98"/>
      <c r="KT114" s="98"/>
      <c r="KU114" s="98"/>
      <c r="KV114" s="96" t="str">
        <f>IF(KY114="","",(IF(KW114=0,KX114*KV$4,(VLOOKUP(KY114,Dane!$A$2:$B$10,2)+2*KW114+KX114)*KV$4)))</f>
        <v/>
      </c>
      <c r="KW114" s="98"/>
      <c r="KX114" s="98"/>
      <c r="KY114" s="98"/>
      <c r="KZ114" s="96" t="str">
        <f>IF(LC114="","",(IF(LA114=0,LB114*KZ$4,(VLOOKUP(LC114,Dane!$A$2:$B$10,2)+2*LA114+LB114)*KZ$4)))</f>
        <v/>
      </c>
      <c r="LA114" s="98"/>
      <c r="LB114" s="98"/>
      <c r="LC114" s="98"/>
      <c r="LD114" s="96" t="str">
        <f>IF(LG114="","",(IF(LE114=0,LF114*LD$4,(VLOOKUP(LG114,Dane!$A$2:$B$10,2)+2*LE114+LF114)*LD$4)))</f>
        <v/>
      </c>
      <c r="LE114" s="98"/>
      <c r="LF114" s="98"/>
      <c r="LG114" s="98"/>
      <c r="LH114" s="96" t="str">
        <f>IF(LK114="","",(IF(LI114=0,LJ114*LH$4,(VLOOKUP(LK114,Dane!$A$2:$B$10,2)+2*LI114+LJ114)*LH$4)))</f>
        <v/>
      </c>
      <c r="LI114" s="98"/>
      <c r="LJ114" s="98"/>
      <c r="LK114" s="98"/>
      <c r="LL114" s="96" t="str">
        <f>IF(LO114="","",(IF(LM114=0,LN114*LL$4,(VLOOKUP(LO114,Dane!$A$2:$B$10,2)+2*LM114+LN114)*LL$4)))</f>
        <v/>
      </c>
      <c r="LM114" s="98"/>
      <c r="LN114" s="98"/>
      <c r="LO114" s="98"/>
      <c r="LP114" s="96" t="str">
        <f>IF(LS114="","",(IF(LQ114=0,LR114*LP$4,(VLOOKUP(LS114,Dane!$A$2:$B$10,2)+2*LQ114+LR114)*LP$4)))</f>
        <v/>
      </c>
      <c r="LQ114" s="98"/>
      <c r="LR114" s="98"/>
      <c r="LS114" s="98"/>
      <c r="LT114" s="96" t="str">
        <f>IF(LW114="","",(IF(LU114=0,LV114*LT$4,(VLOOKUP(LW114,Dane!$A$2:$B$10,2)+2*LU114+LV114)*LT$4)))</f>
        <v/>
      </c>
      <c r="LU114" s="98"/>
      <c r="LV114" s="98"/>
      <c r="LW114" s="98"/>
      <c r="LX114" s="96" t="str">
        <f>IF(MA114="","",(IF(LY114=0,LZ114*LX$4,(VLOOKUP(MA114,Dane!$A$2:$B$10,2)+2*LY114+LZ114)*LX$4)))</f>
        <v/>
      </c>
      <c r="LY114" s="98"/>
      <c r="LZ114" s="98"/>
      <c r="MA114" s="98"/>
      <c r="MB114" s="96" t="str">
        <f>IF(ME114="","",(IF(MC114=0,MD114*MB$4,(VLOOKUP(ME114,Dane!$A$2:$B$10,2)+2*MC114+MD114)*MB$4)))</f>
        <v/>
      </c>
      <c r="MC114" s="98"/>
      <c r="MD114" s="98"/>
      <c r="ME114" s="98"/>
      <c r="MF114" s="96" t="str">
        <f>IF(MI114="","",(IF(MG114=0,MH114*MF$4,(VLOOKUP(MI114,Dane!$A$2:$B$10,2)+2*MG114+MH114)*MF$4)))</f>
        <v/>
      </c>
      <c r="MG114" s="98"/>
      <c r="MH114" s="98"/>
      <c r="MI114" s="98"/>
      <c r="MJ114" s="96" t="str">
        <f>IF(MM114="","",(IF(MK114=0,ML114*MJ$4,(VLOOKUP(MM114,Dane!$A$2:$B$10,2)+2*MK114+ML114)*MJ$4)))</f>
        <v/>
      </c>
      <c r="MK114" s="98"/>
      <c r="ML114" s="98"/>
      <c r="MM114" s="98"/>
      <c r="MN114" s="96" t="str">
        <f>IF(MQ114="","",(IF(MO114=0,MP114*MN$4,(VLOOKUP(MQ114,Dane!$A$2:$B$10,2)+2*MO114+MP114)*MN$4)))</f>
        <v/>
      </c>
      <c r="MO114" s="98"/>
      <c r="MP114" s="98"/>
      <c r="MQ114" s="98"/>
      <c r="MR114" s="96" t="str">
        <f>IF(MU114="","",(IF(MS114=0,MT114*MR$4,(VLOOKUP(MU114,Dane!$A$2:$B$10,2)+2*MS114+MT114)*MR$4)))</f>
        <v/>
      </c>
      <c r="MS114" s="98"/>
      <c r="MT114" s="98"/>
      <c r="MU114" s="98"/>
      <c r="MV114" s="96" t="str">
        <f>IF(MY114="","",(IF(MW114=0,MX114*MV$4,(VLOOKUP(MY114,Dane!$A$2:$B$10,2)+2*MW114+MX114)*MV$4)))</f>
        <v/>
      </c>
      <c r="MW114" s="98"/>
      <c r="MX114" s="98"/>
      <c r="MY114" s="98"/>
      <c r="MZ114" s="96" t="str">
        <f>IF(NC114="","",(IF(NA114=0,NB114*MZ$4,(VLOOKUP(NC114,Dane!$A$2:$B$10,2)+2*NA114+NB114)*MZ$4)))</f>
        <v/>
      </c>
      <c r="NA114" s="98"/>
      <c r="NB114" s="98"/>
      <c r="NC114" s="98"/>
      <c r="ND114" s="96" t="str">
        <f>IF(NG114="","",(IF(NE114=0,NF114*ND$4,(VLOOKUP(NG114,Dane!$A$2:$B$10,2)+2*NE114+NF114)*ND$4)))</f>
        <v/>
      </c>
      <c r="NE114" s="98"/>
      <c r="NF114" s="98"/>
      <c r="NG114" s="98"/>
      <c r="NH114" s="96" t="str">
        <f>IF(NK114="","",(IF(NI114=0,NJ114*NH$4,(VLOOKUP(NK114,Dane!$A$2:$B$10,2)+2*NI114+NJ114)*NH$4)))</f>
        <v/>
      </c>
      <c r="NI114" s="98"/>
      <c r="NJ114" s="98"/>
      <c r="NK114" s="98"/>
      <c r="NL114" s="96" t="str">
        <f>IF(NO114="","",(IF(NM114=0,NN114*NL$4,(VLOOKUP(NO114,Dane!$A$2:$B$10,2)+2*NM114+NN114)*NL$4)))</f>
        <v/>
      </c>
      <c r="NM114" s="98"/>
      <c r="NN114" s="98"/>
      <c r="NO114" s="98"/>
      <c r="NP114" s="96" t="str">
        <f>IF(NS114="","",(IF(NQ114=0,NR114*NP$4,(VLOOKUP(NS114,Dane!$A$2:$B$10,2)+2*NQ114+NR114)*NP$4)))</f>
        <v/>
      </c>
      <c r="NQ114" s="98"/>
      <c r="NR114" s="98"/>
      <c r="NS114" s="98"/>
      <c r="NT114" s="96" t="str">
        <f>IF(NW114="","",(IF(NU114=0,NV114*NT$4,(VLOOKUP(NW114,Dane!$A$2:$B$10,2)+2*NU114+NV114)*NT$4)))</f>
        <v/>
      </c>
      <c r="NU114" s="98"/>
      <c r="NV114" s="98"/>
      <c r="NW114" s="98"/>
      <c r="NX114" s="96" t="str">
        <f>IF(OA114="","",(IF(NY114=0,NZ114*NX$4,(VLOOKUP(OA114,Dane!$A$2:$B$10,2)+2*NY114+NZ114)*NX$4)))</f>
        <v/>
      </c>
      <c r="NY114" s="98"/>
      <c r="NZ114" s="98"/>
      <c r="OA114" s="98"/>
      <c r="OB114" s="96" t="str">
        <f>IF(OE114="","",(IF(OC114=0,OD114*OB$4,(VLOOKUP(OE114,Dane!$A$2:$B$10,2)+2*OC114+OD114)*OB$4)))</f>
        <v/>
      </c>
      <c r="OC114" s="98"/>
      <c r="OD114" s="98"/>
      <c r="OE114" s="98"/>
      <c r="OF114" s="96" t="str">
        <f>IF(OI114="","",(IF(OG114=0,OH114*OF$4,(VLOOKUP(OI114,Dane!$A$2:$B$10,2)+2*OG114+OH114)*OF$4)))</f>
        <v/>
      </c>
      <c r="OG114" s="98"/>
      <c r="OH114" s="98"/>
      <c r="OI114" s="98"/>
      <c r="OJ114" s="96" t="str">
        <f>IF(OM114="","",(IF(OK114=0,OL114*OJ$4,(VLOOKUP(OM114,Dane!$A$2:$B$10,2)+2*OK114+OL114)*OJ$4)))</f>
        <v/>
      </c>
      <c r="OK114" s="98"/>
      <c r="OL114" s="98"/>
      <c r="OM114" s="98"/>
      <c r="ON114" s="96" t="str">
        <f>IF(OQ114="","",(IF(OO114=0,OP114*ON$4,(VLOOKUP(OQ114,Dane!$A$2:$B$10,2)+2*OO114+OP114)*ON$4)))</f>
        <v/>
      </c>
      <c r="OO114" s="98"/>
      <c r="OP114" s="98"/>
      <c r="OQ114" s="98"/>
      <c r="OR114" s="96" t="str">
        <f>IF(OU114="","",(IF(OS114=0,OT114*OR$4,(VLOOKUP(OU114,Dane!$A$2:$B$10,2)+2*OS114+OT114)*OR$4)))</f>
        <v/>
      </c>
      <c r="OS114" s="98"/>
      <c r="OT114" s="98"/>
      <c r="OU114" s="112"/>
    </row>
    <row r="115" spans="1:411" x14ac:dyDescent="0.25">
      <c r="A115" s="61">
        <f t="shared" si="433"/>
        <v>110</v>
      </c>
      <c r="B115" s="83" t="s">
        <v>257</v>
      </c>
      <c r="C115" s="63">
        <v>2008</v>
      </c>
      <c r="D115" s="64" t="str">
        <f>VLOOKUP(C115,Dane!$A$17:$B$34,2)</f>
        <v>funny młodszy</v>
      </c>
      <c r="E115" s="65">
        <f t="shared" si="434"/>
        <v>28.5</v>
      </c>
      <c r="F115" s="66">
        <f t="shared" si="518"/>
        <v>17</v>
      </c>
      <c r="G115" s="66">
        <f t="shared" si="518"/>
        <v>11.5</v>
      </c>
      <c r="H115" s="66" t="str">
        <f t="shared" si="518"/>
        <v/>
      </c>
      <c r="I115" s="66" t="str">
        <f t="shared" si="518"/>
        <v/>
      </c>
      <c r="J115" s="66" t="str">
        <f t="shared" si="518"/>
        <v/>
      </c>
      <c r="K115" s="66" t="str">
        <f t="shared" si="518"/>
        <v/>
      </c>
      <c r="L115" s="66" t="str">
        <f t="shared" si="518"/>
        <v/>
      </c>
      <c r="M115" s="66" t="str">
        <f t="shared" si="518"/>
        <v/>
      </c>
      <c r="N115" s="66" t="str">
        <f t="shared" si="518"/>
        <v/>
      </c>
      <c r="O115" s="72" t="str">
        <f t="shared" si="518"/>
        <v/>
      </c>
      <c r="P115" s="67">
        <f t="shared" si="435"/>
        <v>2</v>
      </c>
      <c r="Q115" s="69" t="str">
        <f t="shared" si="436"/>
        <v/>
      </c>
      <c r="R115" s="69" t="str">
        <f t="shared" si="437"/>
        <v/>
      </c>
      <c r="S115" s="69" t="str">
        <f t="shared" si="438"/>
        <v/>
      </c>
      <c r="T115" s="69" t="str">
        <f t="shared" si="439"/>
        <v/>
      </c>
      <c r="U115" s="69" t="str">
        <f t="shared" si="440"/>
        <v/>
      </c>
      <c r="V115" s="69" t="str">
        <f t="shared" si="441"/>
        <v/>
      </c>
      <c r="W115" s="69" t="str">
        <f t="shared" si="442"/>
        <v/>
      </c>
      <c r="X115" s="69" t="str">
        <f t="shared" si="443"/>
        <v/>
      </c>
      <c r="Y115" s="69" t="str">
        <f t="shared" si="444"/>
        <v/>
      </c>
      <c r="Z115" s="69" t="str">
        <f t="shared" si="445"/>
        <v/>
      </c>
      <c r="AA115" s="69" t="str">
        <f t="shared" si="446"/>
        <v/>
      </c>
      <c r="AB115" s="69" t="str">
        <f t="shared" si="447"/>
        <v/>
      </c>
      <c r="AC115" s="69" t="str">
        <f t="shared" si="448"/>
        <v/>
      </c>
      <c r="AD115" s="69" t="str">
        <f t="shared" si="449"/>
        <v/>
      </c>
      <c r="AE115" s="69" t="str">
        <f t="shared" si="450"/>
        <v/>
      </c>
      <c r="AF115" s="69" t="str">
        <f t="shared" si="451"/>
        <v/>
      </c>
      <c r="AG115" s="69" t="str">
        <f t="shared" si="452"/>
        <v/>
      </c>
      <c r="AH115" s="69" t="str">
        <f t="shared" si="453"/>
        <v/>
      </c>
      <c r="AI115" s="69" t="str">
        <f t="shared" si="454"/>
        <v/>
      </c>
      <c r="AJ115" s="69" t="str">
        <f t="shared" si="455"/>
        <v/>
      </c>
      <c r="AK115" s="69" t="str">
        <f t="shared" si="456"/>
        <v/>
      </c>
      <c r="AL115" s="69" t="str">
        <f t="shared" si="457"/>
        <v/>
      </c>
      <c r="AM115" s="69" t="str">
        <f t="shared" si="458"/>
        <v/>
      </c>
      <c r="AN115" s="69" t="str">
        <f t="shared" si="459"/>
        <v/>
      </c>
      <c r="AO115" s="69" t="str">
        <f t="shared" si="460"/>
        <v/>
      </c>
      <c r="AP115" s="69" t="str">
        <f t="shared" si="461"/>
        <v/>
      </c>
      <c r="AQ115" s="69" t="str">
        <f t="shared" si="462"/>
        <v/>
      </c>
      <c r="AR115" s="69" t="str">
        <f t="shared" si="463"/>
        <v/>
      </c>
      <c r="AS115" s="69" t="str">
        <f t="shared" si="464"/>
        <v/>
      </c>
      <c r="AT115" s="69" t="str">
        <f t="shared" si="465"/>
        <v/>
      </c>
      <c r="AU115" s="69" t="str">
        <f t="shared" si="466"/>
        <v/>
      </c>
      <c r="AV115" s="69" t="str">
        <f t="shared" si="467"/>
        <v/>
      </c>
      <c r="AW115" s="69" t="str">
        <f t="shared" si="468"/>
        <v/>
      </c>
      <c r="AX115" s="69" t="str">
        <f t="shared" si="469"/>
        <v/>
      </c>
      <c r="AY115" s="69" t="str">
        <f t="shared" si="470"/>
        <v/>
      </c>
      <c r="AZ115" s="69" t="str">
        <f t="shared" si="471"/>
        <v/>
      </c>
      <c r="BA115" s="69" t="str">
        <f t="shared" si="472"/>
        <v/>
      </c>
      <c r="BB115" s="69" t="str">
        <f t="shared" si="473"/>
        <v/>
      </c>
      <c r="BC115" s="69" t="str">
        <f t="shared" si="474"/>
        <v/>
      </c>
      <c r="BD115" s="69" t="str">
        <f t="shared" si="475"/>
        <v/>
      </c>
      <c r="BE115" s="69" t="str">
        <f t="shared" si="476"/>
        <v/>
      </c>
      <c r="BF115" s="69" t="str">
        <f t="shared" si="477"/>
        <v/>
      </c>
      <c r="BG115" s="69" t="str">
        <f t="shared" si="478"/>
        <v/>
      </c>
      <c r="BH115" s="69" t="str">
        <f t="shared" si="479"/>
        <v/>
      </c>
      <c r="BI115" s="69" t="str">
        <f t="shared" si="480"/>
        <v/>
      </c>
      <c r="BJ115" s="69" t="str">
        <f t="shared" si="481"/>
        <v/>
      </c>
      <c r="BK115" s="69" t="str">
        <f t="shared" si="482"/>
        <v/>
      </c>
      <c r="BL115" s="69" t="str">
        <f t="shared" si="483"/>
        <v/>
      </c>
      <c r="BM115" s="69" t="str">
        <f t="shared" si="484"/>
        <v/>
      </c>
      <c r="BN115" s="69" t="str">
        <f t="shared" si="485"/>
        <v/>
      </c>
      <c r="BO115" s="69" t="str">
        <f t="shared" si="486"/>
        <v/>
      </c>
      <c r="BP115" s="69">
        <f t="shared" si="487"/>
        <v>11.5</v>
      </c>
      <c r="BQ115" s="69" t="str">
        <f t="shared" si="488"/>
        <v/>
      </c>
      <c r="BR115" s="69" t="str">
        <f t="shared" si="489"/>
        <v/>
      </c>
      <c r="BS115" s="69" t="str">
        <f t="shared" si="490"/>
        <v/>
      </c>
      <c r="BT115" s="69" t="str">
        <f t="shared" si="491"/>
        <v/>
      </c>
      <c r="BU115" s="69" t="str">
        <f t="shared" si="492"/>
        <v/>
      </c>
      <c r="BV115" s="69" t="str">
        <f t="shared" si="493"/>
        <v/>
      </c>
      <c r="BW115" s="69" t="str">
        <f t="shared" si="494"/>
        <v/>
      </c>
      <c r="BX115" s="69" t="str">
        <f t="shared" si="495"/>
        <v/>
      </c>
      <c r="BY115" s="69" t="str">
        <f t="shared" si="496"/>
        <v/>
      </c>
      <c r="BZ115" s="69" t="str">
        <f t="shared" si="497"/>
        <v/>
      </c>
      <c r="CA115" s="69" t="str">
        <f t="shared" si="498"/>
        <v/>
      </c>
      <c r="CB115" s="69" t="str">
        <f t="shared" si="499"/>
        <v/>
      </c>
      <c r="CC115" s="69" t="str">
        <f t="shared" si="500"/>
        <v/>
      </c>
      <c r="CD115" s="69" t="str">
        <f t="shared" si="501"/>
        <v/>
      </c>
      <c r="CE115" s="69" t="str">
        <f t="shared" si="502"/>
        <v/>
      </c>
      <c r="CF115" s="69" t="str">
        <f t="shared" si="503"/>
        <v/>
      </c>
      <c r="CG115" s="69" t="str">
        <f t="shared" si="504"/>
        <v/>
      </c>
      <c r="CH115" s="69" t="str">
        <f t="shared" si="505"/>
        <v/>
      </c>
      <c r="CI115" s="69" t="str">
        <f t="shared" si="506"/>
        <v/>
      </c>
      <c r="CJ115" s="69" t="str">
        <f t="shared" si="507"/>
        <v/>
      </c>
      <c r="CK115" s="69" t="str">
        <f t="shared" si="508"/>
        <v/>
      </c>
      <c r="CL115" s="69" t="str">
        <f t="shared" si="509"/>
        <v/>
      </c>
      <c r="CM115" s="69">
        <f t="shared" si="510"/>
        <v>17</v>
      </c>
      <c r="CN115" s="69" t="str">
        <f t="shared" si="511"/>
        <v/>
      </c>
      <c r="CO115" s="69" t="str">
        <f t="shared" si="512"/>
        <v/>
      </c>
      <c r="CP115" s="69" t="str">
        <f t="shared" si="513"/>
        <v/>
      </c>
      <c r="CQ115" s="94" t="str">
        <f t="shared" si="514"/>
        <v/>
      </c>
      <c r="CR115" s="111" t="str">
        <f>IF(CU115="","",(IF(CS115=0,CT115*CR$4,(VLOOKUP(CU115,Dane!$A$2:$B$10,2)+2*CS115+CT115)*CR$4)))</f>
        <v/>
      </c>
      <c r="CS115" s="98"/>
      <c r="CT115" s="98"/>
      <c r="CU115" s="98"/>
      <c r="CV115" s="96" t="str">
        <f>IF(CY115="","",(IF(CW115=0,CX115*CV$4,(VLOOKUP(CY115,Dane!$A$2:$B$10,2)+2*CW115+CX115)*CV$4)))</f>
        <v/>
      </c>
      <c r="CW115" s="98"/>
      <c r="CX115" s="98"/>
      <c r="CY115" s="98"/>
      <c r="CZ115" s="96" t="str">
        <f>IF(DC115="","",(IF(DA115=0,DB115*CZ$4,(VLOOKUP(DC115,Dane!$A$2:$B$10,2)+2*DA115+DB115)*CZ$4)))</f>
        <v/>
      </c>
      <c r="DA115" s="98"/>
      <c r="DB115" s="98"/>
      <c r="DC115" s="98"/>
      <c r="DD115" s="96" t="str">
        <f>IF(DG115="","",(IF(DE115=0,DF115*DD$4,(VLOOKUP(DG115,Dane!$A$2:$B$10,2)+2*DE115+DF115)*DD$4)))</f>
        <v/>
      </c>
      <c r="DE115" s="98"/>
      <c r="DF115" s="98"/>
      <c r="DG115" s="98"/>
      <c r="DH115" s="96" t="str">
        <f>IF(DK115="","",(IF(DI115=0,DJ115*DH$4,(VLOOKUP(DK115,Dane!$A$2:$B$10,2)+2*DI115+DJ115)*DH$4)))</f>
        <v/>
      </c>
      <c r="DI115" s="98"/>
      <c r="DJ115" s="98"/>
      <c r="DK115" s="98"/>
      <c r="DL115" s="96" t="str">
        <f>IF(DO115="","",(IF(DM115=0,DN115*DL$4,(VLOOKUP(DO115,Dane!$A$2:$B$10,2)+2*DM115+DN115)*DL$4)))</f>
        <v/>
      </c>
      <c r="DM115" s="98"/>
      <c r="DN115" s="98"/>
      <c r="DO115" s="98"/>
      <c r="DP115" s="96" t="str">
        <f>IF(DS115="","",(IF(DQ115=0,DR115*DP$4,(VLOOKUP(DS115,Dane!$A$2:$B$10,2)+2*DQ115+DR115)*DP$4)))</f>
        <v/>
      </c>
      <c r="DQ115" s="98"/>
      <c r="DR115" s="98"/>
      <c r="DS115" s="98"/>
      <c r="DT115" s="96" t="str">
        <f>IF(DW115="","",(IF(DU115=0,DV115*DT$4,(VLOOKUP(DW115,Dane!$A$2:$B$10,2)+2*DU115+DV115)*DT$4)))</f>
        <v/>
      </c>
      <c r="DU115" s="98"/>
      <c r="DV115" s="98"/>
      <c r="DW115" s="98"/>
      <c r="DX115" s="96" t="str">
        <f>IF(EA115="","",(IF(DY115=0,DZ115*DX$4,(VLOOKUP(EA115,Dane!$A$2:$B$10,2)+2*DY115+DZ115)*DX$4)))</f>
        <v/>
      </c>
      <c r="DY115" s="98"/>
      <c r="DZ115" s="98"/>
      <c r="EA115" s="98"/>
      <c r="EB115" s="96" t="str">
        <f>IF(EE115="","",(IF(EC115=0,ED115*EB$4,(VLOOKUP(EE115,Dane!$A$2:$B$10,2)+2*EC115+ED115)*EB$4)))</f>
        <v/>
      </c>
      <c r="EC115" s="98"/>
      <c r="ED115" s="98"/>
      <c r="EE115" s="98"/>
      <c r="EF115" s="96" t="str">
        <f>IF(EI115="","",(IF(EG115=0,EH115*EF$4,(VLOOKUP(EI115,Dane!$A$2:$B$10,2)+2*EG115+EH115)*EF$4)))</f>
        <v/>
      </c>
      <c r="EG115" s="98"/>
      <c r="EH115" s="98"/>
      <c r="EI115" s="98"/>
      <c r="EJ115" s="96" t="str">
        <f>IF(EM115="","",(IF(EK115=0,EL115*EJ$4,(VLOOKUP(EM115,Dane!$A$2:$B$10,2)+2*EK115+EL115)*EJ$4)))</f>
        <v/>
      </c>
      <c r="EK115" s="98"/>
      <c r="EL115" s="98"/>
      <c r="EM115" s="98"/>
      <c r="EN115" s="96" t="str">
        <f>IF(EQ115="","",(IF(EO115=0,EP115*EN$4,(VLOOKUP(EQ115,Dane!$A$2:$B$10,2)+2*EO115+EP115)*EN$4)))</f>
        <v/>
      </c>
      <c r="EO115" s="98"/>
      <c r="EP115" s="98"/>
      <c r="EQ115" s="98"/>
      <c r="ER115" s="96" t="str">
        <f>IF(EU115="","",(IF(ES115=0,ET115*ER$4,(VLOOKUP(EU115,Dane!$A$2:$B$10,2)+2*ES115+ET115)*ER$4)))</f>
        <v/>
      </c>
      <c r="ES115" s="98"/>
      <c r="ET115" s="98"/>
      <c r="EU115" s="98"/>
      <c r="EV115" s="96" t="str">
        <f>IF(EY115="","",(IF(EW115=0,EX115*EV$4,(VLOOKUP(EY115,Dane!$A$2:$B$10,2)+2*EW115+EX115)*EV$4)))</f>
        <v/>
      </c>
      <c r="EW115" s="98"/>
      <c r="EX115" s="98"/>
      <c r="EY115" s="98"/>
      <c r="EZ115" s="96" t="str">
        <f>IF(FC115="","",(IF(FA115=0,FB115*EZ$4,(VLOOKUP(FC115,Dane!$A$2:$B$10,2)+2*FA115+FB115)*EZ$4)))</f>
        <v/>
      </c>
      <c r="FA115" s="98"/>
      <c r="FB115" s="98"/>
      <c r="FC115" s="98"/>
      <c r="FD115" s="96" t="str">
        <f>IF(FG115="","",(IF(FE115=0,FF115*FD$4,(VLOOKUP(FG115,Dane!$A$2:$B$10,2)+2*FE115+FF115)*FD$4)))</f>
        <v/>
      </c>
      <c r="FE115" s="98"/>
      <c r="FF115" s="98"/>
      <c r="FG115" s="98"/>
      <c r="FH115" s="96" t="str">
        <f>IF(FK115="","",(IF(FI115=0,FJ115*FH$4,(VLOOKUP(FK115,Dane!$A$2:$B$10,2)+2*FI115+FJ115)*FH$4)))</f>
        <v/>
      </c>
      <c r="FI115" s="98"/>
      <c r="FJ115" s="98"/>
      <c r="FK115" s="98"/>
      <c r="FL115" s="96" t="str">
        <f>IF(FO115="","",(IF(FM115=0,FN115*FL$4,(VLOOKUP(FO115,Dane!$A$2:$B$10,2)+2*FM115+FN115)*FL$4)))</f>
        <v/>
      </c>
      <c r="FM115" s="98"/>
      <c r="FN115" s="98"/>
      <c r="FO115" s="98"/>
      <c r="FP115" s="96" t="str">
        <f>IF(FS115="","",(IF(FQ115=0,FR115*FP$4,(VLOOKUP(FS115,Dane!$A$2:$B$10,2)+2*FQ115+FR115)*FP$4)))</f>
        <v/>
      </c>
      <c r="FQ115" s="98"/>
      <c r="FR115" s="98"/>
      <c r="FS115" s="98"/>
      <c r="FT115" s="96" t="str">
        <f>IF(FW115="","",(IF(FU115=0,FV115*FT$4,(VLOOKUP(FW115,Dane!$A$2:$B$10,2)+2*FU115+FV115)*FT$4)))</f>
        <v/>
      </c>
      <c r="FU115" s="98"/>
      <c r="FV115" s="98"/>
      <c r="FW115" s="98"/>
      <c r="FX115" s="96" t="str">
        <f>IF(GA115="","",(IF(FY115=0,FZ115*FX$4,(VLOOKUP(GA115,Dane!$A$2:$B$10,2)+2*FY115+FZ115)*FX$4)))</f>
        <v/>
      </c>
      <c r="FY115" s="98"/>
      <c r="FZ115" s="98"/>
      <c r="GA115" s="98"/>
      <c r="GB115" s="96" t="str">
        <f>IF(GE115="","",(IF(GC115=0,GD115*GB$4,(VLOOKUP(GE115,Dane!$A$2:$B$10,2)+2*GC115+GD115)*GB$4)))</f>
        <v/>
      </c>
      <c r="GC115" s="98"/>
      <c r="GD115" s="98"/>
      <c r="GE115" s="98"/>
      <c r="GF115" s="96" t="str">
        <f>IF(GI115="","",(IF(GG115=0,GH115*GF$4,(VLOOKUP(GI115,Dane!$A$2:$B$10,2)+2*GG115+GH115)*GF$4)))</f>
        <v/>
      </c>
      <c r="GG115" s="98"/>
      <c r="GH115" s="98"/>
      <c r="GI115" s="98"/>
      <c r="GJ115" s="96" t="str">
        <f>IF(GM115="","",(IF(GK115=0,GL115*GJ$4,(VLOOKUP(GM115,Dane!$A$2:$B$10,2)+2*GK115+GL115)*GJ$4)))</f>
        <v/>
      </c>
      <c r="GK115" s="98"/>
      <c r="GL115" s="98"/>
      <c r="GM115" s="98"/>
      <c r="GN115" s="96" t="str">
        <f>IF(GQ115="","",(IF(GO115=0,GP115*GN$4,(VLOOKUP(GQ115,Dane!$A$2:$B$10,2)+2*GO115+GP115)*GN$4)))</f>
        <v/>
      </c>
      <c r="GO115" s="98"/>
      <c r="GP115" s="98"/>
      <c r="GQ115" s="98"/>
      <c r="GR115" s="96" t="str">
        <f>IF(GU115="","",(IF(GS115=0,GT115*GR$4,(VLOOKUP(GU115,Dane!$A$2:$B$10,2)+2*GS115+GT115)*GR$4)))</f>
        <v/>
      </c>
      <c r="GS115" s="98"/>
      <c r="GT115" s="98"/>
      <c r="GU115" s="98"/>
      <c r="GV115" s="96" t="str">
        <f>IF(GY115="","",(IF(GW115=0,GX115*GV$4,(VLOOKUP(GY115,Dane!$A$2:$B$10,2)+2*GW115+GX115)*GV$4)))</f>
        <v/>
      </c>
      <c r="GW115" s="98"/>
      <c r="GX115" s="98"/>
      <c r="GY115" s="98"/>
      <c r="GZ115" s="96" t="str">
        <f>IF(HC115="","",(IF(HA115=0,HB115*GZ$4,(VLOOKUP(HC115,Dane!$A$2:$B$10,2)+2*HA115+HB115)*GZ$4)))</f>
        <v/>
      </c>
      <c r="HA115" s="98"/>
      <c r="HB115" s="98"/>
      <c r="HC115" s="98"/>
      <c r="HD115" s="96" t="str">
        <f>IF(HG115="","",(IF(HE115=0,HF115*HD$4,(VLOOKUP(HG115,Dane!$A$2:$B$10,2)+2*HE115+HF115)*HD$4)))</f>
        <v/>
      </c>
      <c r="HE115" s="98"/>
      <c r="HF115" s="98"/>
      <c r="HG115" s="98"/>
      <c r="HH115" s="96" t="str">
        <f>IF(HK115="","",(IF(HI115=0,HJ115*HH$4,(VLOOKUP(HK115,Dane!$A$2:$B$10,2)+2*HI115+HJ115)*HH$4)))</f>
        <v/>
      </c>
      <c r="HI115" s="98"/>
      <c r="HJ115" s="98"/>
      <c r="HK115" s="98"/>
      <c r="HL115" s="96" t="str">
        <f>IF(HO115="","",(IF(HM115=0,HN115*HL$4,(VLOOKUP(HO115,Dane!$A$2:$B$10,2)+2*HM115+HN115)*HL$4)))</f>
        <v/>
      </c>
      <c r="HM115" s="98"/>
      <c r="HN115" s="98"/>
      <c r="HO115" s="98"/>
      <c r="HP115" s="96" t="str">
        <f>IF(HS115="","",(IF(HQ115=0,HR115*HP$4,(VLOOKUP(HS115,Dane!$A$2:$B$10,2)+2*HQ115+HR115)*HP$4)))</f>
        <v/>
      </c>
      <c r="HQ115" s="98"/>
      <c r="HR115" s="98"/>
      <c r="HS115" s="98"/>
      <c r="HT115" s="96" t="str">
        <f>IF(HW115="","",(IF(HU115=0,HV115*HT$4,(VLOOKUP(HW115,Dane!$A$2:$B$10,2)+2*HU115+HV115)*HT$4)))</f>
        <v/>
      </c>
      <c r="HU115" s="98"/>
      <c r="HV115" s="98"/>
      <c r="HW115" s="98"/>
      <c r="HX115" s="96" t="str">
        <f>IF(IA115="","",(IF(HY115=0,HZ115*HX$4,(VLOOKUP(IA115,Dane!$A$2:$B$10,2)+2*HY115+HZ115)*HX$4)))</f>
        <v/>
      </c>
      <c r="HY115" s="98"/>
      <c r="HZ115" s="98"/>
      <c r="IA115" s="98"/>
      <c r="IB115" s="96" t="str">
        <f>IF(IE115="","",(IF(IC115=0,ID115*IB$4,(VLOOKUP(IE115,Dane!$A$2:$B$10,2)+2*IC115+ID115)*IB$4)))</f>
        <v/>
      </c>
      <c r="IC115" s="98"/>
      <c r="ID115" s="98"/>
      <c r="IE115" s="98"/>
      <c r="IF115" s="96" t="str">
        <f>IF(II115="","",(IF(IG115=0,IH115*IF$4,(VLOOKUP(II115,Dane!$A$2:$B$10,2)+2*IG115+IH115)*IF$4)))</f>
        <v/>
      </c>
      <c r="IG115" s="98"/>
      <c r="IH115" s="98"/>
      <c r="II115" s="98"/>
      <c r="IJ115" s="96" t="str">
        <f>IF(IM115="","",(IF(IK115=0,IL115*IJ$4,(VLOOKUP(IM115,Dane!$A$2:$B$10,2)+2*IK115+IL115)*IJ$4)))</f>
        <v/>
      </c>
      <c r="IK115" s="98"/>
      <c r="IL115" s="98"/>
      <c r="IM115" s="98"/>
      <c r="IN115" s="96" t="str">
        <f>IF(IQ115="","",(IF(IO115=0,IP115*IN$4,(VLOOKUP(IQ115,Dane!$A$2:$B$10,2)+2*IO115+IP115)*IN$4)))</f>
        <v/>
      </c>
      <c r="IO115" s="98"/>
      <c r="IP115" s="98"/>
      <c r="IQ115" s="98"/>
      <c r="IR115" s="96" t="str">
        <f>IF(IU115="","",(IF(IS115=0,IT115*IR$4,(VLOOKUP(IU115,Dane!$A$2:$B$10,2)+2*IS115+IT115)*IR$4)))</f>
        <v/>
      </c>
      <c r="IS115" s="98"/>
      <c r="IT115" s="98"/>
      <c r="IU115" s="98"/>
      <c r="IV115" s="96" t="str">
        <f>IF(IY115="","",(IF(IW115=0,IX115*IV$4,(VLOOKUP(IY115,Dane!$A$2:$B$10,2)+2*IW115+IX115)*IV$4)))</f>
        <v/>
      </c>
      <c r="IW115" s="98"/>
      <c r="IX115" s="98"/>
      <c r="IY115" s="98"/>
      <c r="IZ115" s="96" t="str">
        <f>IF(JC115="","",(IF(JA115=0,JB115*IZ$4,(VLOOKUP(JC115,Dane!$A$2:$B$10,2)+2*JA115+JB115)*IZ$4)))</f>
        <v/>
      </c>
      <c r="JA115" s="98"/>
      <c r="JB115" s="98"/>
      <c r="JC115" s="98"/>
      <c r="JD115" s="96" t="str">
        <f>IF(JG115="","",(IF(JE115=0,JF115*JD$4,(VLOOKUP(JG115,Dane!$A$2:$B$10,2)+2*JE115+JF115)*JD$4)))</f>
        <v/>
      </c>
      <c r="JE115" s="98"/>
      <c r="JF115" s="98"/>
      <c r="JG115" s="98"/>
      <c r="JH115" s="96" t="str">
        <f>IF(JK115="","",(IF(JI115=0,JJ115*JH$4,(VLOOKUP(JK115,Dane!$A$2:$B$10,2)+2*JI115+JJ115)*JH$4)))</f>
        <v/>
      </c>
      <c r="JI115" s="98"/>
      <c r="JJ115" s="98"/>
      <c r="JK115" s="98"/>
      <c r="JL115" s="96" t="str">
        <f>IF(JO115="","",(IF(JM115=0,JN115*JL$4,(VLOOKUP(JO115,Dane!$A$2:$B$10,2)+2*JM115+JN115)*JL$4)))</f>
        <v/>
      </c>
      <c r="JM115" s="98"/>
      <c r="JN115" s="98"/>
      <c r="JO115" s="98"/>
      <c r="JP115" s="96" t="str">
        <f>IF(JS115="","",(IF(JQ115=0,JR115*JP$4,(VLOOKUP(JS115,Dane!$A$2:$B$10,2)+2*JQ115+JR115)*JP$4)))</f>
        <v/>
      </c>
      <c r="JQ115" s="98"/>
      <c r="JR115" s="98"/>
      <c r="JS115" s="98"/>
      <c r="JT115" s="96" t="str">
        <f>IF(JW115="","",(IF(JU115=0,JV115*JT$4,(VLOOKUP(JW115,Dane!$A$2:$B$10,2)+2*JU115+JV115)*JT$4)))</f>
        <v/>
      </c>
      <c r="JU115" s="98"/>
      <c r="JV115" s="98"/>
      <c r="JW115" s="98"/>
      <c r="JX115" s="96" t="str">
        <f>IF(KA115="","",(IF(JY115=0,JZ115*JX$4,(VLOOKUP(KA115,Dane!$A$2:$B$10,2)+2*JY115+JZ115)*JX$4)))</f>
        <v/>
      </c>
      <c r="JY115" s="98"/>
      <c r="JZ115" s="98"/>
      <c r="KA115" s="98"/>
      <c r="KB115" s="96" t="str">
        <f>IF(KE115="","",(IF(KC115=0,KD115*KB$4,(VLOOKUP(KE115,Dane!$A$2:$B$10,2)+2*KC115+KD115)*KB$4)))</f>
        <v/>
      </c>
      <c r="KC115" s="98"/>
      <c r="KD115" s="98"/>
      <c r="KE115" s="98"/>
      <c r="KF115" s="96" t="str">
        <f>IF(KI115="","",(IF(KG115=0,KH115*KF$4,(VLOOKUP(KI115,Dane!$A$2:$B$10,2)+2*KG115+KH115)*KF$4)))</f>
        <v/>
      </c>
      <c r="KG115" s="98"/>
      <c r="KH115" s="98"/>
      <c r="KI115" s="98"/>
      <c r="KJ115" s="96" t="str">
        <f>IF(KM115="","",(IF(KK115=0,KL115*KJ$4,(VLOOKUP(KM115,Dane!$A$2:$B$10,2)+2*KK115+KL115)*KJ$4)))</f>
        <v/>
      </c>
      <c r="KK115" s="98"/>
      <c r="KL115" s="98"/>
      <c r="KM115" s="98"/>
      <c r="KN115" s="96">
        <f>IF(KQ115="","",(IF(KO115=0,KP115*KN$4,(VLOOKUP(KQ115,Dane!$A$2:$B$10,2)+2*KO115+KP115)*KN$4)))</f>
        <v>11.5</v>
      </c>
      <c r="KO115" s="99">
        <v>2</v>
      </c>
      <c r="KP115" s="99">
        <v>2</v>
      </c>
      <c r="KQ115" s="99">
        <v>3</v>
      </c>
      <c r="KR115" s="96" t="str">
        <f>IF(KU115="","",(IF(KS115=0,KT115*KR$4,(VLOOKUP(KU115,Dane!$A$2:$B$10,2)+2*KS115+KT115)*KR$4)))</f>
        <v/>
      </c>
      <c r="KS115" s="98"/>
      <c r="KT115" s="98"/>
      <c r="KU115" s="98"/>
      <c r="KV115" s="96" t="str">
        <f>IF(KY115="","",(IF(KW115=0,KX115*KV$4,(VLOOKUP(KY115,Dane!$A$2:$B$10,2)+2*KW115+KX115)*KV$4)))</f>
        <v/>
      </c>
      <c r="KW115" s="98"/>
      <c r="KX115" s="98"/>
      <c r="KY115" s="98"/>
      <c r="KZ115" s="96" t="str">
        <f>IF(LC115="","",(IF(LA115=0,LB115*KZ$4,(VLOOKUP(LC115,Dane!$A$2:$B$10,2)+2*LA115+LB115)*KZ$4)))</f>
        <v/>
      </c>
      <c r="LA115" s="98"/>
      <c r="LB115" s="98"/>
      <c r="LC115" s="98"/>
      <c r="LD115" s="96" t="str">
        <f>IF(LG115="","",(IF(LE115=0,LF115*LD$4,(VLOOKUP(LG115,Dane!$A$2:$B$10,2)+2*LE115+LF115)*LD$4)))</f>
        <v/>
      </c>
      <c r="LE115" s="98"/>
      <c r="LF115" s="98"/>
      <c r="LG115" s="98"/>
      <c r="LH115" s="96" t="str">
        <f>IF(LK115="","",(IF(LI115=0,LJ115*LH$4,(VLOOKUP(LK115,Dane!$A$2:$B$10,2)+2*LI115+LJ115)*LH$4)))</f>
        <v/>
      </c>
      <c r="LI115" s="98"/>
      <c r="LJ115" s="98"/>
      <c r="LK115" s="98"/>
      <c r="LL115" s="96" t="str">
        <f>IF(LO115="","",(IF(LM115=0,LN115*LL$4,(VLOOKUP(LO115,Dane!$A$2:$B$10,2)+2*LM115+LN115)*LL$4)))</f>
        <v/>
      </c>
      <c r="LM115" s="98"/>
      <c r="LN115" s="98"/>
      <c r="LO115" s="98"/>
      <c r="LP115" s="96" t="str">
        <f>IF(LS115="","",(IF(LQ115=0,LR115*LP$4,(VLOOKUP(LS115,Dane!$A$2:$B$10,2)+2*LQ115+LR115)*LP$4)))</f>
        <v/>
      </c>
      <c r="LQ115" s="98"/>
      <c r="LR115" s="98"/>
      <c r="LS115" s="98"/>
      <c r="LT115" s="96" t="str">
        <f>IF(LW115="","",(IF(LU115=0,LV115*LT$4,(VLOOKUP(LW115,Dane!$A$2:$B$10,2)+2*LU115+LV115)*LT$4)))</f>
        <v/>
      </c>
      <c r="LU115" s="98"/>
      <c r="LV115" s="98"/>
      <c r="LW115" s="98"/>
      <c r="LX115" s="96" t="str">
        <f>IF(MA115="","",(IF(LY115=0,LZ115*LX$4,(VLOOKUP(MA115,Dane!$A$2:$B$10,2)+2*LY115+LZ115)*LX$4)))</f>
        <v/>
      </c>
      <c r="LY115" s="98"/>
      <c r="LZ115" s="98"/>
      <c r="MA115" s="98"/>
      <c r="MB115" s="96" t="str">
        <f>IF(ME115="","",(IF(MC115=0,MD115*MB$4,(VLOOKUP(ME115,Dane!$A$2:$B$10,2)+2*MC115+MD115)*MB$4)))</f>
        <v/>
      </c>
      <c r="MC115" s="98"/>
      <c r="MD115" s="98"/>
      <c r="ME115" s="98"/>
      <c r="MF115" s="96" t="str">
        <f>IF(MI115="","",(IF(MG115=0,MH115*MF$4,(VLOOKUP(MI115,Dane!$A$2:$B$10,2)+2*MG115+MH115)*MF$4)))</f>
        <v/>
      </c>
      <c r="MG115" s="98"/>
      <c r="MH115" s="98"/>
      <c r="MI115" s="98"/>
      <c r="MJ115" s="96" t="str">
        <f>IF(MM115="","",(IF(MK115=0,ML115*MJ$4,(VLOOKUP(MM115,Dane!$A$2:$B$10,2)+2*MK115+ML115)*MJ$4)))</f>
        <v/>
      </c>
      <c r="MK115" s="98"/>
      <c r="ML115" s="98"/>
      <c r="MM115" s="98"/>
      <c r="MN115" s="96" t="str">
        <f>IF(MQ115="","",(IF(MO115=0,MP115*MN$4,(VLOOKUP(MQ115,Dane!$A$2:$B$10,2)+2*MO115+MP115)*MN$4)))</f>
        <v/>
      </c>
      <c r="MO115" s="98"/>
      <c r="MP115" s="98"/>
      <c r="MQ115" s="98"/>
      <c r="MR115" s="96" t="str">
        <f>IF(MU115="","",(IF(MS115=0,MT115*MR$4,(VLOOKUP(MU115,Dane!$A$2:$B$10,2)+2*MS115+MT115)*MR$4)))</f>
        <v/>
      </c>
      <c r="MS115" s="98"/>
      <c r="MT115" s="98"/>
      <c r="MU115" s="98"/>
      <c r="MV115" s="96" t="str">
        <f>IF(MY115="","",(IF(MW115=0,MX115*MV$4,(VLOOKUP(MY115,Dane!$A$2:$B$10,2)+2*MW115+MX115)*MV$4)))</f>
        <v/>
      </c>
      <c r="MW115" s="98"/>
      <c r="MX115" s="98"/>
      <c r="MY115" s="98"/>
      <c r="MZ115" s="96" t="str">
        <f>IF(NC115="","",(IF(NA115=0,NB115*MZ$4,(VLOOKUP(NC115,Dane!$A$2:$B$10,2)+2*NA115+NB115)*MZ$4)))</f>
        <v/>
      </c>
      <c r="NA115" s="98"/>
      <c r="NB115" s="98"/>
      <c r="NC115" s="98"/>
      <c r="ND115" s="96" t="str">
        <f>IF(NG115="","",(IF(NE115=0,NF115*ND$4,(VLOOKUP(NG115,Dane!$A$2:$B$10,2)+2*NE115+NF115)*ND$4)))</f>
        <v/>
      </c>
      <c r="NE115" s="98"/>
      <c r="NF115" s="98"/>
      <c r="NG115" s="98"/>
      <c r="NH115" s="96" t="str">
        <f>IF(NK115="","",(IF(NI115=0,NJ115*NH$4,(VLOOKUP(NK115,Dane!$A$2:$B$10,2)+2*NI115+NJ115)*NH$4)))</f>
        <v/>
      </c>
      <c r="NI115" s="98"/>
      <c r="NJ115" s="98"/>
      <c r="NK115" s="98"/>
      <c r="NL115" s="96" t="str">
        <f>IF(NO115="","",(IF(NM115=0,NN115*NL$4,(VLOOKUP(NO115,Dane!$A$2:$B$10,2)+2*NM115+NN115)*NL$4)))</f>
        <v/>
      </c>
      <c r="NM115" s="98"/>
      <c r="NN115" s="98"/>
      <c r="NO115" s="98"/>
      <c r="NP115" s="96" t="str">
        <f>IF(NS115="","",(IF(NQ115=0,NR115*NP$4,(VLOOKUP(NS115,Dane!$A$2:$B$10,2)+2*NQ115+NR115)*NP$4)))</f>
        <v/>
      </c>
      <c r="NQ115" s="98"/>
      <c r="NR115" s="98"/>
      <c r="NS115" s="98"/>
      <c r="NT115" s="96" t="str">
        <f>IF(NW115="","",(IF(NU115=0,NV115*NT$4,(VLOOKUP(NW115,Dane!$A$2:$B$10,2)+2*NU115+NV115)*NT$4)))</f>
        <v/>
      </c>
      <c r="NU115" s="98"/>
      <c r="NV115" s="98"/>
      <c r="NW115" s="98"/>
      <c r="NX115" s="96" t="str">
        <f>IF(OA115="","",(IF(NY115=0,NZ115*NX$4,(VLOOKUP(OA115,Dane!$A$2:$B$10,2)+2*NY115+NZ115)*NX$4)))</f>
        <v/>
      </c>
      <c r="NY115" s="98"/>
      <c r="NZ115" s="98"/>
      <c r="OA115" s="98"/>
      <c r="OB115" s="96">
        <f>IF(OE115="","",(IF(OC115=0,OD115*OB$4,(VLOOKUP(OE115,Dane!$A$2:$B$10,2)+2*OC115+OD115)*OB$4)))</f>
        <v>17</v>
      </c>
      <c r="OC115" s="99">
        <v>4</v>
      </c>
      <c r="OD115" s="99">
        <v>0</v>
      </c>
      <c r="OE115" s="99">
        <v>1</v>
      </c>
      <c r="OF115" s="96" t="str">
        <f>IF(OI115="","",(IF(OG115=0,OH115*OF$4,(VLOOKUP(OI115,Dane!$A$2:$B$10,2)+2*OG115+OH115)*OF$4)))</f>
        <v/>
      </c>
      <c r="OG115" s="98"/>
      <c r="OH115" s="98"/>
      <c r="OI115" s="98"/>
      <c r="OJ115" s="96" t="str">
        <f>IF(OM115="","",(IF(OK115=0,OL115*OJ$4,(VLOOKUP(OM115,Dane!$A$2:$B$10,2)+2*OK115+OL115)*OJ$4)))</f>
        <v/>
      </c>
      <c r="OK115" s="98"/>
      <c r="OL115" s="98"/>
      <c r="OM115" s="98"/>
      <c r="ON115" s="96" t="str">
        <f>IF(OQ115="","",(IF(OO115=0,OP115*ON$4,(VLOOKUP(OQ115,Dane!$A$2:$B$10,2)+2*OO115+OP115)*ON$4)))</f>
        <v/>
      </c>
      <c r="OO115" s="98"/>
      <c r="OP115" s="98"/>
      <c r="OQ115" s="98"/>
      <c r="OR115" s="96" t="str">
        <f>IF(OU115="","",(IF(OS115=0,OT115*OR$4,(VLOOKUP(OU115,Dane!$A$2:$B$10,2)+2*OS115+OT115)*OR$4)))</f>
        <v/>
      </c>
      <c r="OS115" s="98"/>
      <c r="OT115" s="98"/>
      <c r="OU115" s="112"/>
    </row>
    <row r="116" spans="1:411" x14ac:dyDescent="0.25">
      <c r="A116" s="70">
        <f t="shared" si="433"/>
        <v>110</v>
      </c>
      <c r="B116" s="83" t="s">
        <v>256</v>
      </c>
      <c r="C116" s="63">
        <v>2004</v>
      </c>
      <c r="D116" s="64" t="str">
        <f>VLOOKUP(C116,Dane!$A$17:$B$34,2)</f>
        <v>dziecko</v>
      </c>
      <c r="E116" s="65">
        <f t="shared" si="434"/>
        <v>28.5</v>
      </c>
      <c r="F116" s="66">
        <f t="shared" ref="F116:O125" si="519">IFERROR(LARGE($Q116:$CQ116,F$4),"")</f>
        <v>28.5</v>
      </c>
      <c r="G116" s="66" t="str">
        <f t="shared" si="519"/>
        <v/>
      </c>
      <c r="H116" s="66" t="str">
        <f t="shared" si="519"/>
        <v/>
      </c>
      <c r="I116" s="66" t="str">
        <f t="shared" si="519"/>
        <v/>
      </c>
      <c r="J116" s="66" t="str">
        <f t="shared" si="519"/>
        <v/>
      </c>
      <c r="K116" s="66" t="str">
        <f t="shared" si="519"/>
        <v/>
      </c>
      <c r="L116" s="66" t="str">
        <f t="shared" si="519"/>
        <v/>
      </c>
      <c r="M116" s="66" t="str">
        <f t="shared" si="519"/>
        <v/>
      </c>
      <c r="N116" s="66" t="str">
        <f t="shared" si="519"/>
        <v/>
      </c>
      <c r="O116" s="72" t="str">
        <f t="shared" si="519"/>
        <v/>
      </c>
      <c r="P116" s="67">
        <f t="shared" si="435"/>
        <v>1</v>
      </c>
      <c r="Q116" s="69" t="str">
        <f t="shared" si="436"/>
        <v/>
      </c>
      <c r="R116" s="69" t="str">
        <f t="shared" si="437"/>
        <v/>
      </c>
      <c r="S116" s="69" t="str">
        <f t="shared" si="438"/>
        <v/>
      </c>
      <c r="T116" s="69" t="str">
        <f t="shared" si="439"/>
        <v/>
      </c>
      <c r="U116" s="69" t="str">
        <f t="shared" si="440"/>
        <v/>
      </c>
      <c r="V116" s="69" t="str">
        <f t="shared" si="441"/>
        <v/>
      </c>
      <c r="W116" s="69" t="str">
        <f t="shared" si="442"/>
        <v/>
      </c>
      <c r="X116" s="69" t="str">
        <f t="shared" si="443"/>
        <v/>
      </c>
      <c r="Y116" s="69" t="str">
        <f t="shared" si="444"/>
        <v/>
      </c>
      <c r="Z116" s="69" t="str">
        <f t="shared" si="445"/>
        <v/>
      </c>
      <c r="AA116" s="69" t="str">
        <f t="shared" si="446"/>
        <v/>
      </c>
      <c r="AB116" s="69" t="str">
        <f t="shared" si="447"/>
        <v/>
      </c>
      <c r="AC116" s="69" t="str">
        <f t="shared" si="448"/>
        <v/>
      </c>
      <c r="AD116" s="69" t="str">
        <f t="shared" si="449"/>
        <v/>
      </c>
      <c r="AE116" s="69" t="str">
        <f t="shared" si="450"/>
        <v/>
      </c>
      <c r="AF116" s="69" t="str">
        <f t="shared" si="451"/>
        <v/>
      </c>
      <c r="AG116" s="69" t="str">
        <f t="shared" si="452"/>
        <v/>
      </c>
      <c r="AH116" s="69" t="str">
        <f t="shared" si="453"/>
        <v/>
      </c>
      <c r="AI116" s="69" t="str">
        <f t="shared" si="454"/>
        <v/>
      </c>
      <c r="AJ116" s="69" t="str">
        <f t="shared" si="455"/>
        <v/>
      </c>
      <c r="AK116" s="69">
        <f t="shared" si="456"/>
        <v>28.5</v>
      </c>
      <c r="AL116" s="69" t="str">
        <f t="shared" si="457"/>
        <v/>
      </c>
      <c r="AM116" s="69" t="str">
        <f t="shared" si="458"/>
        <v/>
      </c>
      <c r="AN116" s="69" t="str">
        <f t="shared" si="459"/>
        <v/>
      </c>
      <c r="AO116" s="69" t="str">
        <f t="shared" si="460"/>
        <v/>
      </c>
      <c r="AP116" s="69" t="str">
        <f t="shared" si="461"/>
        <v/>
      </c>
      <c r="AQ116" s="69" t="str">
        <f t="shared" si="462"/>
        <v/>
      </c>
      <c r="AR116" s="69" t="str">
        <f t="shared" si="463"/>
        <v/>
      </c>
      <c r="AS116" s="69" t="str">
        <f t="shared" si="464"/>
        <v/>
      </c>
      <c r="AT116" s="69" t="str">
        <f t="shared" si="465"/>
        <v/>
      </c>
      <c r="AU116" s="69" t="str">
        <f t="shared" si="466"/>
        <v/>
      </c>
      <c r="AV116" s="69" t="str">
        <f t="shared" si="467"/>
        <v/>
      </c>
      <c r="AW116" s="69" t="str">
        <f t="shared" si="468"/>
        <v/>
      </c>
      <c r="AX116" s="69" t="str">
        <f t="shared" si="469"/>
        <v/>
      </c>
      <c r="AY116" s="69" t="str">
        <f t="shared" si="470"/>
        <v/>
      </c>
      <c r="AZ116" s="69" t="str">
        <f t="shared" si="471"/>
        <v/>
      </c>
      <c r="BA116" s="69" t="str">
        <f t="shared" si="472"/>
        <v/>
      </c>
      <c r="BB116" s="69" t="str">
        <f t="shared" si="473"/>
        <v/>
      </c>
      <c r="BC116" s="69" t="str">
        <f t="shared" si="474"/>
        <v/>
      </c>
      <c r="BD116" s="69" t="str">
        <f t="shared" si="475"/>
        <v/>
      </c>
      <c r="BE116" s="69" t="str">
        <f t="shared" si="476"/>
        <v/>
      </c>
      <c r="BF116" s="69" t="str">
        <f t="shared" si="477"/>
        <v/>
      </c>
      <c r="BG116" s="69" t="str">
        <f t="shared" si="478"/>
        <v/>
      </c>
      <c r="BH116" s="69" t="str">
        <f t="shared" si="479"/>
        <v/>
      </c>
      <c r="BI116" s="69" t="str">
        <f t="shared" si="480"/>
        <v/>
      </c>
      <c r="BJ116" s="69" t="str">
        <f t="shared" si="481"/>
        <v/>
      </c>
      <c r="BK116" s="69" t="str">
        <f t="shared" si="482"/>
        <v/>
      </c>
      <c r="BL116" s="69" t="str">
        <f t="shared" si="483"/>
        <v/>
      </c>
      <c r="BM116" s="69" t="str">
        <f t="shared" si="484"/>
        <v/>
      </c>
      <c r="BN116" s="69" t="str">
        <f t="shared" si="485"/>
        <v/>
      </c>
      <c r="BO116" s="69" t="str">
        <f t="shared" si="486"/>
        <v/>
      </c>
      <c r="BP116" s="69" t="str">
        <f t="shared" si="487"/>
        <v/>
      </c>
      <c r="BQ116" s="69" t="str">
        <f t="shared" si="488"/>
        <v/>
      </c>
      <c r="BR116" s="69" t="str">
        <f t="shared" si="489"/>
        <v/>
      </c>
      <c r="BS116" s="69" t="str">
        <f t="shared" si="490"/>
        <v/>
      </c>
      <c r="BT116" s="69" t="str">
        <f t="shared" si="491"/>
        <v/>
      </c>
      <c r="BU116" s="69" t="str">
        <f t="shared" si="492"/>
        <v/>
      </c>
      <c r="BV116" s="69" t="str">
        <f t="shared" si="493"/>
        <v/>
      </c>
      <c r="BW116" s="69" t="str">
        <f t="shared" si="494"/>
        <v/>
      </c>
      <c r="BX116" s="69" t="str">
        <f t="shared" si="495"/>
        <v/>
      </c>
      <c r="BY116" s="69" t="str">
        <f t="shared" si="496"/>
        <v/>
      </c>
      <c r="BZ116" s="69" t="str">
        <f t="shared" si="497"/>
        <v/>
      </c>
      <c r="CA116" s="69" t="str">
        <f t="shared" si="498"/>
        <v/>
      </c>
      <c r="CB116" s="69" t="str">
        <f t="shared" si="499"/>
        <v/>
      </c>
      <c r="CC116" s="69" t="str">
        <f t="shared" si="500"/>
        <v/>
      </c>
      <c r="CD116" s="69" t="str">
        <f t="shared" si="501"/>
        <v/>
      </c>
      <c r="CE116" s="69" t="str">
        <f t="shared" si="502"/>
        <v/>
      </c>
      <c r="CF116" s="69" t="str">
        <f t="shared" si="503"/>
        <v/>
      </c>
      <c r="CG116" s="69" t="str">
        <f t="shared" si="504"/>
        <v/>
      </c>
      <c r="CH116" s="69" t="str">
        <f t="shared" si="505"/>
        <v/>
      </c>
      <c r="CI116" s="69" t="str">
        <f t="shared" si="506"/>
        <v/>
      </c>
      <c r="CJ116" s="69" t="str">
        <f t="shared" si="507"/>
        <v/>
      </c>
      <c r="CK116" s="69" t="str">
        <f t="shared" si="508"/>
        <v/>
      </c>
      <c r="CL116" s="69" t="str">
        <f t="shared" si="509"/>
        <v/>
      </c>
      <c r="CM116" s="69" t="str">
        <f t="shared" si="510"/>
        <v/>
      </c>
      <c r="CN116" s="69" t="str">
        <f t="shared" si="511"/>
        <v/>
      </c>
      <c r="CO116" s="69" t="str">
        <f t="shared" si="512"/>
        <v/>
      </c>
      <c r="CP116" s="69" t="str">
        <f t="shared" si="513"/>
        <v/>
      </c>
      <c r="CQ116" s="94" t="str">
        <f t="shared" si="514"/>
        <v/>
      </c>
      <c r="CR116" s="111" t="str">
        <f>IF(CU116="","",(IF(CS116=0,CT116*CR$4,(VLOOKUP(CU116,Dane!$A$2:$B$10,2)+2*CS116+CT116)*CR$4)))</f>
        <v/>
      </c>
      <c r="CS116" s="98"/>
      <c r="CT116" s="98"/>
      <c r="CU116" s="98"/>
      <c r="CV116" s="96" t="str">
        <f>IF(CY116="","",(IF(CW116=0,CX116*CV$4,(VLOOKUP(CY116,Dane!$A$2:$B$10,2)+2*CW116+CX116)*CV$4)))</f>
        <v/>
      </c>
      <c r="CW116" s="98"/>
      <c r="CX116" s="98"/>
      <c r="CY116" s="98"/>
      <c r="CZ116" s="96" t="str">
        <f>IF(DC116="","",(IF(DA116=0,DB116*CZ$4,(VLOOKUP(DC116,Dane!$A$2:$B$10,2)+2*DA116+DB116)*CZ$4)))</f>
        <v/>
      </c>
      <c r="DA116" s="98"/>
      <c r="DB116" s="98"/>
      <c r="DC116" s="98"/>
      <c r="DD116" s="96" t="str">
        <f>IF(DG116="","",(IF(DE116=0,DF116*DD$4,(VLOOKUP(DG116,Dane!$A$2:$B$10,2)+2*DE116+DF116)*DD$4)))</f>
        <v/>
      </c>
      <c r="DE116" s="98"/>
      <c r="DF116" s="98"/>
      <c r="DG116" s="98"/>
      <c r="DH116" s="96" t="str">
        <f>IF(DK116="","",(IF(DI116=0,DJ116*DH$4,(VLOOKUP(DK116,Dane!$A$2:$B$10,2)+2*DI116+DJ116)*DH$4)))</f>
        <v/>
      </c>
      <c r="DI116" s="98"/>
      <c r="DJ116" s="98"/>
      <c r="DK116" s="98"/>
      <c r="DL116" s="96" t="str">
        <f>IF(DO116="","",(IF(DM116=0,DN116*DL$4,(VLOOKUP(DO116,Dane!$A$2:$B$10,2)+2*DM116+DN116)*DL$4)))</f>
        <v/>
      </c>
      <c r="DM116" s="98"/>
      <c r="DN116" s="98"/>
      <c r="DO116" s="98"/>
      <c r="DP116" s="96" t="str">
        <f>IF(DS116="","",(IF(DQ116=0,DR116*DP$4,(VLOOKUP(DS116,Dane!$A$2:$B$10,2)+2*DQ116+DR116)*DP$4)))</f>
        <v/>
      </c>
      <c r="DQ116" s="98"/>
      <c r="DR116" s="98"/>
      <c r="DS116" s="98"/>
      <c r="DT116" s="96" t="str">
        <f>IF(DW116="","",(IF(DU116=0,DV116*DT$4,(VLOOKUP(DW116,Dane!$A$2:$B$10,2)+2*DU116+DV116)*DT$4)))</f>
        <v/>
      </c>
      <c r="DU116" s="98"/>
      <c r="DV116" s="98"/>
      <c r="DW116" s="98"/>
      <c r="DX116" s="96" t="str">
        <f>IF(EA116="","",(IF(DY116=0,DZ116*DX$4,(VLOOKUP(EA116,Dane!$A$2:$B$10,2)+2*DY116+DZ116)*DX$4)))</f>
        <v/>
      </c>
      <c r="DY116" s="98"/>
      <c r="DZ116" s="98"/>
      <c r="EA116" s="98"/>
      <c r="EB116" s="96" t="str">
        <f>IF(EE116="","",(IF(EC116=0,ED116*EB$4,(VLOOKUP(EE116,Dane!$A$2:$B$10,2)+2*EC116+ED116)*EB$4)))</f>
        <v/>
      </c>
      <c r="EC116" s="98"/>
      <c r="ED116" s="98"/>
      <c r="EE116" s="98"/>
      <c r="EF116" s="96" t="str">
        <f>IF(EI116="","",(IF(EG116=0,EH116*EF$4,(VLOOKUP(EI116,Dane!$A$2:$B$10,2)+2*EG116+EH116)*EF$4)))</f>
        <v/>
      </c>
      <c r="EG116" s="98"/>
      <c r="EH116" s="98"/>
      <c r="EI116" s="98"/>
      <c r="EJ116" s="96" t="str">
        <f>IF(EM116="","",(IF(EK116=0,EL116*EJ$4,(VLOOKUP(EM116,Dane!$A$2:$B$10,2)+2*EK116+EL116)*EJ$4)))</f>
        <v/>
      </c>
      <c r="EK116" s="98"/>
      <c r="EL116" s="98"/>
      <c r="EM116" s="98"/>
      <c r="EN116" s="96" t="str">
        <f>IF(EQ116="","",(IF(EO116=0,EP116*EN$4,(VLOOKUP(EQ116,Dane!$A$2:$B$10,2)+2*EO116+EP116)*EN$4)))</f>
        <v/>
      </c>
      <c r="EO116" s="98"/>
      <c r="EP116" s="98"/>
      <c r="EQ116" s="98"/>
      <c r="ER116" s="96" t="str">
        <f>IF(EU116="","",(IF(ES116=0,ET116*ER$4,(VLOOKUP(EU116,Dane!$A$2:$B$10,2)+2*ES116+ET116)*ER$4)))</f>
        <v/>
      </c>
      <c r="ES116" s="98"/>
      <c r="ET116" s="98"/>
      <c r="EU116" s="98"/>
      <c r="EV116" s="96" t="str">
        <f>IF(EY116="","",(IF(EW116=0,EX116*EV$4,(VLOOKUP(EY116,Dane!$A$2:$B$10,2)+2*EW116+EX116)*EV$4)))</f>
        <v/>
      </c>
      <c r="EW116" s="98"/>
      <c r="EX116" s="98"/>
      <c r="EY116" s="98"/>
      <c r="EZ116" s="96" t="str">
        <f>IF(FC116="","",(IF(FA116=0,FB116*EZ$4,(VLOOKUP(FC116,Dane!$A$2:$B$10,2)+2*FA116+FB116)*EZ$4)))</f>
        <v/>
      </c>
      <c r="FA116" s="98"/>
      <c r="FB116" s="98"/>
      <c r="FC116" s="98"/>
      <c r="FD116" s="96" t="str">
        <f>IF(FG116="","",(IF(FE116=0,FF116*FD$4,(VLOOKUP(FG116,Dane!$A$2:$B$10,2)+2*FE116+FF116)*FD$4)))</f>
        <v/>
      </c>
      <c r="FE116" s="98"/>
      <c r="FF116" s="98"/>
      <c r="FG116" s="98"/>
      <c r="FH116" s="96" t="str">
        <f>IF(FK116="","",(IF(FI116=0,FJ116*FH$4,(VLOOKUP(FK116,Dane!$A$2:$B$10,2)+2*FI116+FJ116)*FH$4)))</f>
        <v/>
      </c>
      <c r="FI116" s="98"/>
      <c r="FJ116" s="98"/>
      <c r="FK116" s="98"/>
      <c r="FL116" s="96" t="str">
        <f>IF(FO116="","",(IF(FM116=0,FN116*FL$4,(VLOOKUP(FO116,Dane!$A$2:$B$10,2)+2*FM116+FN116)*FL$4)))</f>
        <v/>
      </c>
      <c r="FM116" s="98"/>
      <c r="FN116" s="98"/>
      <c r="FO116" s="98"/>
      <c r="FP116" s="96" t="str">
        <f>IF(FS116="","",(IF(FQ116=0,FR116*FP$4,(VLOOKUP(FS116,Dane!$A$2:$B$10,2)+2*FQ116+FR116)*FP$4)))</f>
        <v/>
      </c>
      <c r="FQ116" s="98"/>
      <c r="FR116" s="98"/>
      <c r="FS116" s="98"/>
      <c r="FT116" s="96">
        <f>IF(FW116="","",(IF(FU116=0,FV116*FT$4,(VLOOKUP(FW116,Dane!$A$2:$B$10,2)+2*FU116+FV116)*FT$4)))</f>
        <v>28.5</v>
      </c>
      <c r="FU116" s="99">
        <v>1</v>
      </c>
      <c r="FV116" s="99">
        <v>2</v>
      </c>
      <c r="FW116" s="99">
        <v>3</v>
      </c>
      <c r="FX116" s="96" t="str">
        <f>IF(GA116="","",(IF(FY116=0,FZ116*FX$4,(VLOOKUP(GA116,Dane!$A$2:$B$10,2)+2*FY116+FZ116)*FX$4)))</f>
        <v/>
      </c>
      <c r="FY116" s="98"/>
      <c r="FZ116" s="98"/>
      <c r="GA116" s="98"/>
      <c r="GB116" s="96" t="str">
        <f>IF(GE116="","",(IF(GC116=0,GD116*GB$4,(VLOOKUP(GE116,Dane!$A$2:$B$10,2)+2*GC116+GD116)*GB$4)))</f>
        <v/>
      </c>
      <c r="GC116" s="98"/>
      <c r="GD116" s="98"/>
      <c r="GE116" s="98"/>
      <c r="GF116" s="96" t="str">
        <f>IF(GI116="","",(IF(GG116=0,GH116*GF$4,(VLOOKUP(GI116,Dane!$A$2:$B$10,2)+2*GG116+GH116)*GF$4)))</f>
        <v/>
      </c>
      <c r="GG116" s="98"/>
      <c r="GH116" s="98"/>
      <c r="GI116" s="98"/>
      <c r="GJ116" s="96" t="str">
        <f>IF(GM116="","",(IF(GK116=0,GL116*GJ$4,(VLOOKUP(GM116,Dane!$A$2:$B$10,2)+2*GK116+GL116)*GJ$4)))</f>
        <v/>
      </c>
      <c r="GK116" s="98"/>
      <c r="GL116" s="98"/>
      <c r="GM116" s="98"/>
      <c r="GN116" s="96" t="str">
        <f>IF(GQ116="","",(IF(GO116=0,GP116*GN$4,(VLOOKUP(GQ116,Dane!$A$2:$B$10,2)+2*GO116+GP116)*GN$4)))</f>
        <v/>
      </c>
      <c r="GO116" s="98"/>
      <c r="GP116" s="98"/>
      <c r="GQ116" s="98"/>
      <c r="GR116" s="96" t="str">
        <f>IF(GU116="","",(IF(GS116=0,GT116*GR$4,(VLOOKUP(GU116,Dane!$A$2:$B$10,2)+2*GS116+GT116)*GR$4)))</f>
        <v/>
      </c>
      <c r="GS116" s="98"/>
      <c r="GT116" s="98"/>
      <c r="GU116" s="98"/>
      <c r="GV116" s="96" t="str">
        <f>IF(GY116="","",(IF(GW116=0,GX116*GV$4,(VLOOKUP(GY116,Dane!$A$2:$B$10,2)+2*GW116+GX116)*GV$4)))</f>
        <v/>
      </c>
      <c r="GW116" s="98"/>
      <c r="GX116" s="98"/>
      <c r="GY116" s="98"/>
      <c r="GZ116" s="96" t="str">
        <f>IF(HC116="","",(IF(HA116=0,HB116*GZ$4,(VLOOKUP(HC116,Dane!$A$2:$B$10,2)+2*HA116+HB116)*GZ$4)))</f>
        <v/>
      </c>
      <c r="HA116" s="98"/>
      <c r="HB116" s="98"/>
      <c r="HC116" s="98"/>
      <c r="HD116" s="96" t="str">
        <f>IF(HG116="","",(IF(HE116=0,HF116*HD$4,(VLOOKUP(HG116,Dane!$A$2:$B$10,2)+2*HE116+HF116)*HD$4)))</f>
        <v/>
      </c>
      <c r="HE116" s="98"/>
      <c r="HF116" s="98"/>
      <c r="HG116" s="98"/>
      <c r="HH116" s="96" t="str">
        <f>IF(HK116="","",(IF(HI116=0,HJ116*HH$4,(VLOOKUP(HK116,Dane!$A$2:$B$10,2)+2*HI116+HJ116)*HH$4)))</f>
        <v/>
      </c>
      <c r="HI116" s="98"/>
      <c r="HJ116" s="98"/>
      <c r="HK116" s="98"/>
      <c r="HL116" s="96" t="str">
        <f>IF(HO116="","",(IF(HM116=0,HN116*HL$4,(VLOOKUP(HO116,Dane!$A$2:$B$10,2)+2*HM116+HN116)*HL$4)))</f>
        <v/>
      </c>
      <c r="HM116" s="98"/>
      <c r="HN116" s="98"/>
      <c r="HO116" s="98"/>
      <c r="HP116" s="96" t="str">
        <f>IF(HS116="","",(IF(HQ116=0,HR116*HP$4,(VLOOKUP(HS116,Dane!$A$2:$B$10,2)+2*HQ116+HR116)*HP$4)))</f>
        <v/>
      </c>
      <c r="HQ116" s="98"/>
      <c r="HR116" s="98"/>
      <c r="HS116" s="98"/>
      <c r="HT116" s="96" t="str">
        <f>IF(HW116="","",(IF(HU116=0,HV116*HT$4,(VLOOKUP(HW116,Dane!$A$2:$B$10,2)+2*HU116+HV116)*HT$4)))</f>
        <v/>
      </c>
      <c r="HU116" s="98"/>
      <c r="HV116" s="98"/>
      <c r="HW116" s="98"/>
      <c r="HX116" s="96" t="str">
        <f>IF(IA116="","",(IF(HY116=0,HZ116*HX$4,(VLOOKUP(IA116,Dane!$A$2:$B$10,2)+2*HY116+HZ116)*HX$4)))</f>
        <v/>
      </c>
      <c r="HY116" s="98"/>
      <c r="HZ116" s="98"/>
      <c r="IA116" s="98"/>
      <c r="IB116" s="96" t="str">
        <f>IF(IE116="","",(IF(IC116=0,ID116*IB$4,(VLOOKUP(IE116,Dane!$A$2:$B$10,2)+2*IC116+ID116)*IB$4)))</f>
        <v/>
      </c>
      <c r="IC116" s="98"/>
      <c r="ID116" s="98"/>
      <c r="IE116" s="98"/>
      <c r="IF116" s="96" t="str">
        <f>IF(II116="","",(IF(IG116=0,IH116*IF$4,(VLOOKUP(II116,Dane!$A$2:$B$10,2)+2*IG116+IH116)*IF$4)))</f>
        <v/>
      </c>
      <c r="IG116" s="98"/>
      <c r="IH116" s="98"/>
      <c r="II116" s="98"/>
      <c r="IJ116" s="96" t="str">
        <f>IF(IM116="","",(IF(IK116=0,IL116*IJ$4,(VLOOKUP(IM116,Dane!$A$2:$B$10,2)+2*IK116+IL116)*IJ$4)))</f>
        <v/>
      </c>
      <c r="IK116" s="98"/>
      <c r="IL116" s="98"/>
      <c r="IM116" s="98"/>
      <c r="IN116" s="96" t="str">
        <f>IF(IQ116="","",(IF(IO116=0,IP116*IN$4,(VLOOKUP(IQ116,Dane!$A$2:$B$10,2)+2*IO116+IP116)*IN$4)))</f>
        <v/>
      </c>
      <c r="IO116" s="98"/>
      <c r="IP116" s="98"/>
      <c r="IQ116" s="98"/>
      <c r="IR116" s="96" t="str">
        <f>IF(IU116="","",(IF(IS116=0,IT116*IR$4,(VLOOKUP(IU116,Dane!$A$2:$B$10,2)+2*IS116+IT116)*IR$4)))</f>
        <v/>
      </c>
      <c r="IS116" s="98"/>
      <c r="IT116" s="98"/>
      <c r="IU116" s="98"/>
      <c r="IV116" s="96" t="str">
        <f>IF(IY116="","",(IF(IW116=0,IX116*IV$4,(VLOOKUP(IY116,Dane!$A$2:$B$10,2)+2*IW116+IX116)*IV$4)))</f>
        <v/>
      </c>
      <c r="IW116" s="98"/>
      <c r="IX116" s="98"/>
      <c r="IY116" s="98"/>
      <c r="IZ116" s="96" t="str">
        <f>IF(JC116="","",(IF(JA116=0,JB116*IZ$4,(VLOOKUP(JC116,Dane!$A$2:$B$10,2)+2*JA116+JB116)*IZ$4)))</f>
        <v/>
      </c>
      <c r="JA116" s="98"/>
      <c r="JB116" s="98"/>
      <c r="JC116" s="98"/>
      <c r="JD116" s="96" t="str">
        <f>IF(JG116="","",(IF(JE116=0,JF116*JD$4,(VLOOKUP(JG116,Dane!$A$2:$B$10,2)+2*JE116+JF116)*JD$4)))</f>
        <v/>
      </c>
      <c r="JE116" s="98"/>
      <c r="JF116" s="98"/>
      <c r="JG116" s="98"/>
      <c r="JH116" s="96" t="str">
        <f>IF(JK116="","",(IF(JI116=0,JJ116*JH$4,(VLOOKUP(JK116,Dane!$A$2:$B$10,2)+2*JI116+JJ116)*JH$4)))</f>
        <v/>
      </c>
      <c r="JI116" s="98"/>
      <c r="JJ116" s="98"/>
      <c r="JK116" s="98"/>
      <c r="JL116" s="96" t="str">
        <f>IF(JO116="","",(IF(JM116=0,JN116*JL$4,(VLOOKUP(JO116,Dane!$A$2:$B$10,2)+2*JM116+JN116)*JL$4)))</f>
        <v/>
      </c>
      <c r="JM116" s="98"/>
      <c r="JN116" s="98"/>
      <c r="JO116" s="98"/>
      <c r="JP116" s="96" t="str">
        <f>IF(JS116="","",(IF(JQ116=0,JR116*JP$4,(VLOOKUP(JS116,Dane!$A$2:$B$10,2)+2*JQ116+JR116)*JP$4)))</f>
        <v/>
      </c>
      <c r="JQ116" s="98"/>
      <c r="JR116" s="98"/>
      <c r="JS116" s="98"/>
      <c r="JT116" s="96" t="str">
        <f>IF(JW116="","",(IF(JU116=0,JV116*JT$4,(VLOOKUP(JW116,Dane!$A$2:$B$10,2)+2*JU116+JV116)*JT$4)))</f>
        <v/>
      </c>
      <c r="JU116" s="98"/>
      <c r="JV116" s="98"/>
      <c r="JW116" s="98"/>
      <c r="JX116" s="96" t="str">
        <f>IF(KA116="","",(IF(JY116=0,JZ116*JX$4,(VLOOKUP(KA116,Dane!$A$2:$B$10,2)+2*JY116+JZ116)*JX$4)))</f>
        <v/>
      </c>
      <c r="JY116" s="98"/>
      <c r="JZ116" s="98"/>
      <c r="KA116" s="98"/>
      <c r="KB116" s="96" t="str">
        <f>IF(KE116="","",(IF(KC116=0,KD116*KB$4,(VLOOKUP(KE116,Dane!$A$2:$B$10,2)+2*KC116+KD116)*KB$4)))</f>
        <v/>
      </c>
      <c r="KC116" s="98"/>
      <c r="KD116" s="98"/>
      <c r="KE116" s="98"/>
      <c r="KF116" s="96" t="str">
        <f>IF(KI116="","",(IF(KG116=0,KH116*KF$4,(VLOOKUP(KI116,Dane!$A$2:$B$10,2)+2*KG116+KH116)*KF$4)))</f>
        <v/>
      </c>
      <c r="KG116" s="98"/>
      <c r="KH116" s="98"/>
      <c r="KI116" s="98"/>
      <c r="KJ116" s="96" t="str">
        <f>IF(KM116="","",(IF(KK116=0,KL116*KJ$4,(VLOOKUP(KM116,Dane!$A$2:$B$10,2)+2*KK116+KL116)*KJ$4)))</f>
        <v/>
      </c>
      <c r="KK116" s="98"/>
      <c r="KL116" s="98"/>
      <c r="KM116" s="98"/>
      <c r="KN116" s="96" t="str">
        <f>IF(KQ116="","",(IF(KO116=0,KP116*KN$4,(VLOOKUP(KQ116,Dane!$A$2:$B$10,2)+2*KO116+KP116)*KN$4)))</f>
        <v/>
      </c>
      <c r="KO116" s="98"/>
      <c r="KP116" s="98"/>
      <c r="KQ116" s="98"/>
      <c r="KR116" s="96" t="str">
        <f>IF(KU116="","",(IF(KS116=0,KT116*KR$4,(VLOOKUP(KU116,Dane!$A$2:$B$10,2)+2*KS116+KT116)*KR$4)))</f>
        <v/>
      </c>
      <c r="KS116" s="98"/>
      <c r="KT116" s="98"/>
      <c r="KU116" s="98"/>
      <c r="KV116" s="96" t="str">
        <f>IF(KY116="","",(IF(KW116=0,KX116*KV$4,(VLOOKUP(KY116,Dane!$A$2:$B$10,2)+2*KW116+KX116)*KV$4)))</f>
        <v/>
      </c>
      <c r="KW116" s="98"/>
      <c r="KX116" s="98"/>
      <c r="KY116" s="98"/>
      <c r="KZ116" s="96" t="str">
        <f>IF(LC116="","",(IF(LA116=0,LB116*KZ$4,(VLOOKUP(LC116,Dane!$A$2:$B$10,2)+2*LA116+LB116)*KZ$4)))</f>
        <v/>
      </c>
      <c r="LA116" s="98"/>
      <c r="LB116" s="98"/>
      <c r="LC116" s="98"/>
      <c r="LD116" s="96" t="str">
        <f>IF(LG116="","",(IF(LE116=0,LF116*LD$4,(VLOOKUP(LG116,Dane!$A$2:$B$10,2)+2*LE116+LF116)*LD$4)))</f>
        <v/>
      </c>
      <c r="LE116" s="98"/>
      <c r="LF116" s="98"/>
      <c r="LG116" s="98"/>
      <c r="LH116" s="96" t="str">
        <f>IF(LK116="","",(IF(LI116=0,LJ116*LH$4,(VLOOKUP(LK116,Dane!$A$2:$B$10,2)+2*LI116+LJ116)*LH$4)))</f>
        <v/>
      </c>
      <c r="LI116" s="98"/>
      <c r="LJ116" s="98"/>
      <c r="LK116" s="98"/>
      <c r="LL116" s="96" t="str">
        <f>IF(LO116="","",(IF(LM116=0,LN116*LL$4,(VLOOKUP(LO116,Dane!$A$2:$B$10,2)+2*LM116+LN116)*LL$4)))</f>
        <v/>
      </c>
      <c r="LM116" s="98"/>
      <c r="LN116" s="98"/>
      <c r="LO116" s="98"/>
      <c r="LP116" s="96" t="str">
        <f>IF(LS116="","",(IF(LQ116=0,LR116*LP$4,(VLOOKUP(LS116,Dane!$A$2:$B$10,2)+2*LQ116+LR116)*LP$4)))</f>
        <v/>
      </c>
      <c r="LQ116" s="98"/>
      <c r="LR116" s="98"/>
      <c r="LS116" s="98"/>
      <c r="LT116" s="96" t="str">
        <f>IF(LW116="","",(IF(LU116=0,LV116*LT$4,(VLOOKUP(LW116,Dane!$A$2:$B$10,2)+2*LU116+LV116)*LT$4)))</f>
        <v/>
      </c>
      <c r="LU116" s="98"/>
      <c r="LV116" s="98"/>
      <c r="LW116" s="98"/>
      <c r="LX116" s="96" t="str">
        <f>IF(MA116="","",(IF(LY116=0,LZ116*LX$4,(VLOOKUP(MA116,Dane!$A$2:$B$10,2)+2*LY116+LZ116)*LX$4)))</f>
        <v/>
      </c>
      <c r="LY116" s="98"/>
      <c r="LZ116" s="98"/>
      <c r="MA116" s="98"/>
      <c r="MB116" s="96" t="str">
        <f>IF(ME116="","",(IF(MC116=0,MD116*MB$4,(VLOOKUP(ME116,Dane!$A$2:$B$10,2)+2*MC116+MD116)*MB$4)))</f>
        <v/>
      </c>
      <c r="MC116" s="98"/>
      <c r="MD116" s="98"/>
      <c r="ME116" s="98"/>
      <c r="MF116" s="96" t="str">
        <f>IF(MI116="","",(IF(MG116=0,MH116*MF$4,(VLOOKUP(MI116,Dane!$A$2:$B$10,2)+2*MG116+MH116)*MF$4)))</f>
        <v/>
      </c>
      <c r="MG116" s="98"/>
      <c r="MH116" s="98"/>
      <c r="MI116" s="98"/>
      <c r="MJ116" s="96" t="str">
        <f>IF(MM116="","",(IF(MK116=0,ML116*MJ$4,(VLOOKUP(MM116,Dane!$A$2:$B$10,2)+2*MK116+ML116)*MJ$4)))</f>
        <v/>
      </c>
      <c r="MK116" s="98"/>
      <c r="ML116" s="98"/>
      <c r="MM116" s="98"/>
      <c r="MN116" s="96" t="str">
        <f>IF(MQ116="","",(IF(MO116=0,MP116*MN$4,(VLOOKUP(MQ116,Dane!$A$2:$B$10,2)+2*MO116+MP116)*MN$4)))</f>
        <v/>
      </c>
      <c r="MO116" s="98"/>
      <c r="MP116" s="98"/>
      <c r="MQ116" s="98"/>
      <c r="MR116" s="96" t="str">
        <f>IF(MU116="","",(IF(MS116=0,MT116*MR$4,(VLOOKUP(MU116,Dane!$A$2:$B$10,2)+2*MS116+MT116)*MR$4)))</f>
        <v/>
      </c>
      <c r="MS116" s="98"/>
      <c r="MT116" s="98"/>
      <c r="MU116" s="98"/>
      <c r="MV116" s="96" t="str">
        <f>IF(MY116="","",(IF(MW116=0,MX116*MV$4,(VLOOKUP(MY116,Dane!$A$2:$B$10,2)+2*MW116+MX116)*MV$4)))</f>
        <v/>
      </c>
      <c r="MW116" s="98"/>
      <c r="MX116" s="98"/>
      <c r="MY116" s="98"/>
      <c r="MZ116" s="96" t="str">
        <f>IF(NC116="","",(IF(NA116=0,NB116*MZ$4,(VLOOKUP(NC116,Dane!$A$2:$B$10,2)+2*NA116+NB116)*MZ$4)))</f>
        <v/>
      </c>
      <c r="NA116" s="98"/>
      <c r="NB116" s="98"/>
      <c r="NC116" s="98"/>
      <c r="ND116" s="96" t="str">
        <f>IF(NG116="","",(IF(NE116=0,NF116*ND$4,(VLOOKUP(NG116,Dane!$A$2:$B$10,2)+2*NE116+NF116)*ND$4)))</f>
        <v/>
      </c>
      <c r="NE116" s="98"/>
      <c r="NF116" s="98"/>
      <c r="NG116" s="98"/>
      <c r="NH116" s="96" t="str">
        <f>IF(NK116="","",(IF(NI116=0,NJ116*NH$4,(VLOOKUP(NK116,Dane!$A$2:$B$10,2)+2*NI116+NJ116)*NH$4)))</f>
        <v/>
      </c>
      <c r="NI116" s="98"/>
      <c r="NJ116" s="98"/>
      <c r="NK116" s="98"/>
      <c r="NL116" s="96" t="str">
        <f>IF(NO116="","",(IF(NM116=0,NN116*NL$4,(VLOOKUP(NO116,Dane!$A$2:$B$10,2)+2*NM116+NN116)*NL$4)))</f>
        <v/>
      </c>
      <c r="NM116" s="98"/>
      <c r="NN116" s="98"/>
      <c r="NO116" s="98"/>
      <c r="NP116" s="96" t="str">
        <f>IF(NS116="","",(IF(NQ116=0,NR116*NP$4,(VLOOKUP(NS116,Dane!$A$2:$B$10,2)+2*NQ116+NR116)*NP$4)))</f>
        <v/>
      </c>
      <c r="NQ116" s="98"/>
      <c r="NR116" s="98"/>
      <c r="NS116" s="98"/>
      <c r="NT116" s="96" t="str">
        <f>IF(NW116="","",(IF(NU116=0,NV116*NT$4,(VLOOKUP(NW116,Dane!$A$2:$B$10,2)+2*NU116+NV116)*NT$4)))</f>
        <v/>
      </c>
      <c r="NU116" s="98"/>
      <c r="NV116" s="98"/>
      <c r="NW116" s="98"/>
      <c r="NX116" s="96" t="str">
        <f>IF(OA116="","",(IF(NY116=0,NZ116*NX$4,(VLOOKUP(OA116,Dane!$A$2:$B$10,2)+2*NY116+NZ116)*NX$4)))</f>
        <v/>
      </c>
      <c r="NY116" s="98"/>
      <c r="NZ116" s="98"/>
      <c r="OA116" s="98"/>
      <c r="OB116" s="96" t="str">
        <f>IF(OE116="","",(IF(OC116=0,OD116*OB$4,(VLOOKUP(OE116,Dane!$A$2:$B$10,2)+2*OC116+OD116)*OB$4)))</f>
        <v/>
      </c>
      <c r="OC116" s="98"/>
      <c r="OD116" s="98"/>
      <c r="OE116" s="98"/>
      <c r="OF116" s="96" t="str">
        <f>IF(OI116="","",(IF(OG116=0,OH116*OF$4,(VLOOKUP(OI116,Dane!$A$2:$B$10,2)+2*OG116+OH116)*OF$4)))</f>
        <v/>
      </c>
      <c r="OG116" s="98"/>
      <c r="OH116" s="98"/>
      <c r="OI116" s="98"/>
      <c r="OJ116" s="96" t="str">
        <f>IF(OM116="","",(IF(OK116=0,OL116*OJ$4,(VLOOKUP(OM116,Dane!$A$2:$B$10,2)+2*OK116+OL116)*OJ$4)))</f>
        <v/>
      </c>
      <c r="OK116" s="98"/>
      <c r="OL116" s="98"/>
      <c r="OM116" s="98"/>
      <c r="ON116" s="96" t="str">
        <f>IF(OQ116="","",(IF(OO116=0,OP116*ON$4,(VLOOKUP(OQ116,Dane!$A$2:$B$10,2)+2*OO116+OP116)*ON$4)))</f>
        <v/>
      </c>
      <c r="OO116" s="98"/>
      <c r="OP116" s="98"/>
      <c r="OQ116" s="98"/>
      <c r="OR116" s="96" t="str">
        <f>IF(OU116="","",(IF(OS116=0,OT116*OR$4,(VLOOKUP(OU116,Dane!$A$2:$B$10,2)+2*OS116+OT116)*OR$4)))</f>
        <v/>
      </c>
      <c r="OS116" s="98"/>
      <c r="OT116" s="98"/>
      <c r="OU116" s="112"/>
    </row>
    <row r="117" spans="1:411" x14ac:dyDescent="0.25">
      <c r="A117" s="71">
        <f t="shared" si="433"/>
        <v>112</v>
      </c>
      <c r="B117" s="83" t="s">
        <v>261</v>
      </c>
      <c r="C117" s="63">
        <v>2005</v>
      </c>
      <c r="D117" s="64" t="str">
        <f>VLOOKUP(C117,Dane!$A$17:$B$34,2)</f>
        <v>funny</v>
      </c>
      <c r="E117" s="65">
        <f t="shared" si="434"/>
        <v>28</v>
      </c>
      <c r="F117" s="66">
        <f t="shared" si="519"/>
        <v>19</v>
      </c>
      <c r="G117" s="66">
        <f t="shared" si="519"/>
        <v>9</v>
      </c>
      <c r="H117" s="66" t="str">
        <f t="shared" si="519"/>
        <v/>
      </c>
      <c r="I117" s="66" t="str">
        <f t="shared" si="519"/>
        <v/>
      </c>
      <c r="J117" s="66" t="str">
        <f t="shared" si="519"/>
        <v/>
      </c>
      <c r="K117" s="66" t="str">
        <f t="shared" si="519"/>
        <v/>
      </c>
      <c r="L117" s="66" t="str">
        <f t="shared" si="519"/>
        <v/>
      </c>
      <c r="M117" s="66" t="str">
        <f t="shared" si="519"/>
        <v/>
      </c>
      <c r="N117" s="66" t="str">
        <f t="shared" si="519"/>
        <v/>
      </c>
      <c r="O117" s="72" t="str">
        <f t="shared" si="519"/>
        <v/>
      </c>
      <c r="P117" s="67">
        <f t="shared" si="435"/>
        <v>2</v>
      </c>
      <c r="Q117" s="69" t="str">
        <f t="shared" si="436"/>
        <v/>
      </c>
      <c r="R117" s="69" t="str">
        <f t="shared" si="437"/>
        <v/>
      </c>
      <c r="S117" s="69" t="str">
        <f t="shared" si="438"/>
        <v/>
      </c>
      <c r="T117" s="69" t="str">
        <f t="shared" si="439"/>
        <v/>
      </c>
      <c r="U117" s="69" t="str">
        <f t="shared" si="440"/>
        <v/>
      </c>
      <c r="V117" s="69" t="str">
        <f t="shared" si="441"/>
        <v/>
      </c>
      <c r="W117" s="69" t="str">
        <f t="shared" si="442"/>
        <v/>
      </c>
      <c r="X117" s="69" t="str">
        <f t="shared" si="443"/>
        <v/>
      </c>
      <c r="Y117" s="69" t="str">
        <f t="shared" si="444"/>
        <v/>
      </c>
      <c r="Z117" s="69" t="str">
        <f t="shared" si="445"/>
        <v/>
      </c>
      <c r="AA117" s="69" t="str">
        <f t="shared" si="446"/>
        <v/>
      </c>
      <c r="AB117" s="69" t="str">
        <f t="shared" si="447"/>
        <v/>
      </c>
      <c r="AC117" s="69" t="str">
        <f t="shared" si="448"/>
        <v/>
      </c>
      <c r="AD117" s="69" t="str">
        <f t="shared" si="449"/>
        <v/>
      </c>
      <c r="AE117" s="69" t="str">
        <f t="shared" si="450"/>
        <v/>
      </c>
      <c r="AF117" s="69" t="str">
        <f t="shared" si="451"/>
        <v/>
      </c>
      <c r="AG117" s="69" t="str">
        <f t="shared" si="452"/>
        <v/>
      </c>
      <c r="AH117" s="69" t="str">
        <f t="shared" si="453"/>
        <v/>
      </c>
      <c r="AI117" s="69" t="str">
        <f t="shared" si="454"/>
        <v/>
      </c>
      <c r="AJ117" s="69" t="str">
        <f t="shared" si="455"/>
        <v/>
      </c>
      <c r="AK117" s="69" t="str">
        <f t="shared" si="456"/>
        <v/>
      </c>
      <c r="AL117" s="69" t="str">
        <f t="shared" si="457"/>
        <v/>
      </c>
      <c r="AM117" s="69">
        <f t="shared" si="458"/>
        <v>19</v>
      </c>
      <c r="AN117" s="69" t="str">
        <f t="shared" si="459"/>
        <v/>
      </c>
      <c r="AO117" s="69" t="str">
        <f t="shared" si="460"/>
        <v/>
      </c>
      <c r="AP117" s="69" t="str">
        <f t="shared" si="461"/>
        <v/>
      </c>
      <c r="AQ117" s="69" t="str">
        <f t="shared" si="462"/>
        <v/>
      </c>
      <c r="AR117" s="69" t="str">
        <f t="shared" si="463"/>
        <v/>
      </c>
      <c r="AS117" s="69" t="str">
        <f t="shared" si="464"/>
        <v/>
      </c>
      <c r="AT117" s="69" t="str">
        <f t="shared" si="465"/>
        <v/>
      </c>
      <c r="AU117" s="69" t="str">
        <f t="shared" si="466"/>
        <v/>
      </c>
      <c r="AV117" s="69" t="str">
        <f t="shared" si="467"/>
        <v/>
      </c>
      <c r="AW117" s="69" t="str">
        <f t="shared" si="468"/>
        <v/>
      </c>
      <c r="AX117" s="69" t="str">
        <f t="shared" si="469"/>
        <v/>
      </c>
      <c r="AY117" s="69" t="str">
        <f t="shared" si="470"/>
        <v/>
      </c>
      <c r="AZ117" s="69" t="str">
        <f t="shared" si="471"/>
        <v/>
      </c>
      <c r="BA117" s="69" t="str">
        <f t="shared" si="472"/>
        <v/>
      </c>
      <c r="BB117" s="69" t="str">
        <f t="shared" si="473"/>
        <v/>
      </c>
      <c r="BC117" s="69" t="str">
        <f t="shared" si="474"/>
        <v/>
      </c>
      <c r="BD117" s="69" t="str">
        <f t="shared" si="475"/>
        <v/>
      </c>
      <c r="BE117" s="69" t="str">
        <f t="shared" si="476"/>
        <v/>
      </c>
      <c r="BF117" s="69" t="str">
        <f t="shared" si="477"/>
        <v/>
      </c>
      <c r="BG117" s="69" t="str">
        <f t="shared" si="478"/>
        <v/>
      </c>
      <c r="BH117" s="69" t="str">
        <f t="shared" si="479"/>
        <v/>
      </c>
      <c r="BI117" s="69" t="str">
        <f t="shared" si="480"/>
        <v/>
      </c>
      <c r="BJ117" s="69" t="str">
        <f t="shared" si="481"/>
        <v/>
      </c>
      <c r="BK117" s="69" t="str">
        <f t="shared" si="482"/>
        <v/>
      </c>
      <c r="BL117" s="69" t="str">
        <f t="shared" si="483"/>
        <v/>
      </c>
      <c r="BM117" s="69" t="str">
        <f t="shared" si="484"/>
        <v/>
      </c>
      <c r="BN117" s="69" t="str">
        <f t="shared" si="485"/>
        <v/>
      </c>
      <c r="BO117" s="69" t="str">
        <f t="shared" si="486"/>
        <v/>
      </c>
      <c r="BP117" s="69" t="str">
        <f t="shared" si="487"/>
        <v/>
      </c>
      <c r="BQ117" s="69" t="str">
        <f t="shared" si="488"/>
        <v/>
      </c>
      <c r="BR117" s="69">
        <f t="shared" si="489"/>
        <v>9</v>
      </c>
      <c r="BS117" s="69" t="str">
        <f t="shared" si="490"/>
        <v/>
      </c>
      <c r="BT117" s="69" t="str">
        <f t="shared" si="491"/>
        <v/>
      </c>
      <c r="BU117" s="69" t="str">
        <f t="shared" si="492"/>
        <v/>
      </c>
      <c r="BV117" s="69" t="str">
        <f t="shared" si="493"/>
        <v/>
      </c>
      <c r="BW117" s="69" t="str">
        <f t="shared" si="494"/>
        <v/>
      </c>
      <c r="BX117" s="69" t="str">
        <f t="shared" si="495"/>
        <v/>
      </c>
      <c r="BY117" s="69" t="str">
        <f t="shared" si="496"/>
        <v/>
      </c>
      <c r="BZ117" s="69" t="str">
        <f t="shared" si="497"/>
        <v/>
      </c>
      <c r="CA117" s="69" t="str">
        <f t="shared" si="498"/>
        <v/>
      </c>
      <c r="CB117" s="69" t="str">
        <f t="shared" si="499"/>
        <v/>
      </c>
      <c r="CC117" s="69" t="str">
        <f t="shared" si="500"/>
        <v/>
      </c>
      <c r="CD117" s="69" t="str">
        <f t="shared" si="501"/>
        <v/>
      </c>
      <c r="CE117" s="69" t="str">
        <f t="shared" si="502"/>
        <v/>
      </c>
      <c r="CF117" s="69" t="str">
        <f t="shared" si="503"/>
        <v/>
      </c>
      <c r="CG117" s="69" t="str">
        <f t="shared" si="504"/>
        <v/>
      </c>
      <c r="CH117" s="69" t="str">
        <f t="shared" si="505"/>
        <v/>
      </c>
      <c r="CI117" s="69" t="str">
        <f t="shared" si="506"/>
        <v/>
      </c>
      <c r="CJ117" s="69" t="str">
        <f t="shared" si="507"/>
        <v/>
      </c>
      <c r="CK117" s="69" t="str">
        <f t="shared" si="508"/>
        <v/>
      </c>
      <c r="CL117" s="69" t="str">
        <f t="shared" si="509"/>
        <v/>
      </c>
      <c r="CM117" s="69" t="str">
        <f t="shared" si="510"/>
        <v/>
      </c>
      <c r="CN117" s="69" t="str">
        <f t="shared" si="511"/>
        <v/>
      </c>
      <c r="CO117" s="69" t="str">
        <f t="shared" si="512"/>
        <v/>
      </c>
      <c r="CP117" s="69" t="str">
        <f t="shared" si="513"/>
        <v/>
      </c>
      <c r="CQ117" s="94" t="str">
        <f t="shared" si="514"/>
        <v/>
      </c>
      <c r="CR117" s="111" t="str">
        <f>IF(CU117="","",(IF(CS117=0,CT117*CR$4,(VLOOKUP(CU117,Dane!$A$2:$B$10,2)+2*CS117+CT117)*CR$4)))</f>
        <v/>
      </c>
      <c r="CS117" s="98"/>
      <c r="CT117" s="98"/>
      <c r="CU117" s="98"/>
      <c r="CV117" s="96" t="str">
        <f>IF(CY117="","",(IF(CW117=0,CX117*CV$4,(VLOOKUP(CY117,Dane!$A$2:$B$10,2)+2*CW117+CX117)*CV$4)))</f>
        <v/>
      </c>
      <c r="CW117" s="98"/>
      <c r="CX117" s="98"/>
      <c r="CY117" s="98"/>
      <c r="CZ117" s="96" t="str">
        <f>IF(DC117="","",(IF(DA117=0,DB117*CZ$4,(VLOOKUP(DC117,Dane!$A$2:$B$10,2)+2*DA117+DB117)*CZ$4)))</f>
        <v/>
      </c>
      <c r="DA117" s="98"/>
      <c r="DB117" s="98"/>
      <c r="DC117" s="98"/>
      <c r="DD117" s="96" t="str">
        <f>IF(DG117="","",(IF(DE117=0,DF117*DD$4,(VLOOKUP(DG117,Dane!$A$2:$B$10,2)+2*DE117+DF117)*DD$4)))</f>
        <v/>
      </c>
      <c r="DE117" s="98"/>
      <c r="DF117" s="98"/>
      <c r="DG117" s="98"/>
      <c r="DH117" s="96" t="str">
        <f>IF(DK117="","",(IF(DI117=0,DJ117*DH$4,(VLOOKUP(DK117,Dane!$A$2:$B$10,2)+2*DI117+DJ117)*DH$4)))</f>
        <v/>
      </c>
      <c r="DI117" s="98"/>
      <c r="DJ117" s="98"/>
      <c r="DK117" s="98"/>
      <c r="DL117" s="96" t="str">
        <f>IF(DO117="","",(IF(DM117=0,DN117*DL$4,(VLOOKUP(DO117,Dane!$A$2:$B$10,2)+2*DM117+DN117)*DL$4)))</f>
        <v/>
      </c>
      <c r="DM117" s="98"/>
      <c r="DN117" s="98"/>
      <c r="DO117" s="98"/>
      <c r="DP117" s="96" t="str">
        <f>IF(DS117="","",(IF(DQ117=0,DR117*DP$4,(VLOOKUP(DS117,Dane!$A$2:$B$10,2)+2*DQ117+DR117)*DP$4)))</f>
        <v/>
      </c>
      <c r="DQ117" s="98"/>
      <c r="DR117" s="98"/>
      <c r="DS117" s="98"/>
      <c r="DT117" s="96" t="str">
        <f>IF(DW117="","",(IF(DU117=0,DV117*DT$4,(VLOOKUP(DW117,Dane!$A$2:$B$10,2)+2*DU117+DV117)*DT$4)))</f>
        <v/>
      </c>
      <c r="DU117" s="98"/>
      <c r="DV117" s="98"/>
      <c r="DW117" s="98"/>
      <c r="DX117" s="96" t="str">
        <f>IF(EA117="","",(IF(DY117=0,DZ117*DX$4,(VLOOKUP(EA117,Dane!$A$2:$B$10,2)+2*DY117+DZ117)*DX$4)))</f>
        <v/>
      </c>
      <c r="DY117" s="98"/>
      <c r="DZ117" s="98"/>
      <c r="EA117" s="98"/>
      <c r="EB117" s="96" t="str">
        <f>IF(EE117="","",(IF(EC117=0,ED117*EB$4,(VLOOKUP(EE117,Dane!$A$2:$B$10,2)+2*EC117+ED117)*EB$4)))</f>
        <v/>
      </c>
      <c r="EC117" s="98"/>
      <c r="ED117" s="98"/>
      <c r="EE117" s="98"/>
      <c r="EF117" s="96" t="str">
        <f>IF(EI117="","",(IF(EG117=0,EH117*EF$4,(VLOOKUP(EI117,Dane!$A$2:$B$10,2)+2*EG117+EH117)*EF$4)))</f>
        <v/>
      </c>
      <c r="EG117" s="98"/>
      <c r="EH117" s="98"/>
      <c r="EI117" s="98"/>
      <c r="EJ117" s="96" t="str">
        <f>IF(EM117="","",(IF(EK117=0,EL117*EJ$4,(VLOOKUP(EM117,Dane!$A$2:$B$10,2)+2*EK117+EL117)*EJ$4)))</f>
        <v/>
      </c>
      <c r="EK117" s="98"/>
      <c r="EL117" s="98"/>
      <c r="EM117" s="98"/>
      <c r="EN117" s="96" t="str">
        <f>IF(EQ117="","",(IF(EO117=0,EP117*EN$4,(VLOOKUP(EQ117,Dane!$A$2:$B$10,2)+2*EO117+EP117)*EN$4)))</f>
        <v/>
      </c>
      <c r="EO117" s="98"/>
      <c r="EP117" s="98"/>
      <c r="EQ117" s="98"/>
      <c r="ER117" s="96" t="str">
        <f>IF(EU117="","",(IF(ES117=0,ET117*ER$4,(VLOOKUP(EU117,Dane!$A$2:$B$10,2)+2*ES117+ET117)*ER$4)))</f>
        <v/>
      </c>
      <c r="ES117" s="98"/>
      <c r="ET117" s="98"/>
      <c r="EU117" s="98"/>
      <c r="EV117" s="96" t="str">
        <f>IF(EY117="","",(IF(EW117=0,EX117*EV$4,(VLOOKUP(EY117,Dane!$A$2:$B$10,2)+2*EW117+EX117)*EV$4)))</f>
        <v/>
      </c>
      <c r="EW117" s="98"/>
      <c r="EX117" s="98"/>
      <c r="EY117" s="98"/>
      <c r="EZ117" s="96" t="str">
        <f>IF(FC117="","",(IF(FA117=0,FB117*EZ$4,(VLOOKUP(FC117,Dane!$A$2:$B$10,2)+2*FA117+FB117)*EZ$4)))</f>
        <v/>
      </c>
      <c r="FA117" s="98"/>
      <c r="FB117" s="98"/>
      <c r="FC117" s="98"/>
      <c r="FD117" s="96" t="str">
        <f>IF(FG117="","",(IF(FE117=0,FF117*FD$4,(VLOOKUP(FG117,Dane!$A$2:$B$10,2)+2*FE117+FF117)*FD$4)))</f>
        <v/>
      </c>
      <c r="FE117" s="98"/>
      <c r="FF117" s="98"/>
      <c r="FG117" s="98"/>
      <c r="FH117" s="96" t="str">
        <f>IF(FK117="","",(IF(FI117=0,FJ117*FH$4,(VLOOKUP(FK117,Dane!$A$2:$B$10,2)+2*FI117+FJ117)*FH$4)))</f>
        <v/>
      </c>
      <c r="FI117" s="98"/>
      <c r="FJ117" s="98"/>
      <c r="FK117" s="98"/>
      <c r="FL117" s="96" t="str">
        <f>IF(FO117="","",(IF(FM117=0,FN117*FL$4,(VLOOKUP(FO117,Dane!$A$2:$B$10,2)+2*FM117+FN117)*FL$4)))</f>
        <v/>
      </c>
      <c r="FM117" s="98"/>
      <c r="FN117" s="98"/>
      <c r="FO117" s="98"/>
      <c r="FP117" s="96" t="str">
        <f>IF(FS117="","",(IF(FQ117=0,FR117*FP$4,(VLOOKUP(FS117,Dane!$A$2:$B$10,2)+2*FQ117+FR117)*FP$4)))</f>
        <v/>
      </c>
      <c r="FQ117" s="98"/>
      <c r="FR117" s="98"/>
      <c r="FS117" s="98"/>
      <c r="FT117" s="96" t="str">
        <f>IF(FW117="","",(IF(FU117=0,FV117*FT$4,(VLOOKUP(FW117,Dane!$A$2:$B$10,2)+2*FU117+FV117)*FT$4)))</f>
        <v/>
      </c>
      <c r="FU117" s="98"/>
      <c r="FV117" s="98"/>
      <c r="FW117" s="98"/>
      <c r="FX117" s="96" t="str">
        <f>IF(GA117="","",(IF(FY117=0,FZ117*FX$4,(VLOOKUP(GA117,Dane!$A$2:$B$10,2)+2*FY117+FZ117)*FX$4)))</f>
        <v/>
      </c>
      <c r="FY117" s="98"/>
      <c r="FZ117" s="98"/>
      <c r="GA117" s="98"/>
      <c r="GB117" s="96">
        <f>IF(GE117="","",(IF(GC117=0,GD117*GB$4,(VLOOKUP(GE117,Dane!$A$2:$B$10,2)+2*GC117+GD117)*GB$4)))</f>
        <v>19</v>
      </c>
      <c r="GC117" s="99">
        <v>1</v>
      </c>
      <c r="GD117" s="99">
        <v>2</v>
      </c>
      <c r="GE117" s="99">
        <v>3</v>
      </c>
      <c r="GF117" s="96" t="str">
        <f>IF(GI117="","",(IF(GG117=0,GH117*GF$4,(VLOOKUP(GI117,Dane!$A$2:$B$10,2)+2*GG117+GH117)*GF$4)))</f>
        <v/>
      </c>
      <c r="GG117" s="98"/>
      <c r="GH117" s="98"/>
      <c r="GI117" s="98"/>
      <c r="GJ117" s="96" t="str">
        <f>IF(GM117="","",(IF(GK117=0,GL117*GJ$4,(VLOOKUP(GM117,Dane!$A$2:$B$10,2)+2*GK117+GL117)*GJ$4)))</f>
        <v/>
      </c>
      <c r="GK117" s="98"/>
      <c r="GL117" s="98"/>
      <c r="GM117" s="98"/>
      <c r="GN117" s="96" t="str">
        <f>IF(GQ117="","",(IF(GO117=0,GP117*GN$4,(VLOOKUP(GQ117,Dane!$A$2:$B$10,2)+2*GO117+GP117)*GN$4)))</f>
        <v/>
      </c>
      <c r="GO117" s="98"/>
      <c r="GP117" s="98"/>
      <c r="GQ117" s="98"/>
      <c r="GR117" s="96" t="str">
        <f>IF(GU117="","",(IF(GS117=0,GT117*GR$4,(VLOOKUP(GU117,Dane!$A$2:$B$10,2)+2*GS117+GT117)*GR$4)))</f>
        <v/>
      </c>
      <c r="GS117" s="98"/>
      <c r="GT117" s="98"/>
      <c r="GU117" s="98"/>
      <c r="GV117" s="96" t="str">
        <f>IF(GY117="","",(IF(GW117=0,GX117*GV$4,(VLOOKUP(GY117,Dane!$A$2:$B$10,2)+2*GW117+GX117)*GV$4)))</f>
        <v/>
      </c>
      <c r="GW117" s="98"/>
      <c r="GX117" s="98"/>
      <c r="GY117" s="98"/>
      <c r="GZ117" s="96" t="str">
        <f>IF(HC117="","",(IF(HA117=0,HB117*GZ$4,(VLOOKUP(HC117,Dane!$A$2:$B$10,2)+2*HA117+HB117)*GZ$4)))</f>
        <v/>
      </c>
      <c r="HA117" s="98"/>
      <c r="HB117" s="98"/>
      <c r="HC117" s="98"/>
      <c r="HD117" s="96" t="str">
        <f>IF(HG117="","",(IF(HE117=0,HF117*HD$4,(VLOOKUP(HG117,Dane!$A$2:$B$10,2)+2*HE117+HF117)*HD$4)))</f>
        <v/>
      </c>
      <c r="HE117" s="98"/>
      <c r="HF117" s="98"/>
      <c r="HG117" s="98"/>
      <c r="HH117" s="96" t="str">
        <f>IF(HK117="","",(IF(HI117=0,HJ117*HH$4,(VLOOKUP(HK117,Dane!$A$2:$B$10,2)+2*HI117+HJ117)*HH$4)))</f>
        <v/>
      </c>
      <c r="HI117" s="98"/>
      <c r="HJ117" s="98"/>
      <c r="HK117" s="98"/>
      <c r="HL117" s="96" t="str">
        <f>IF(HO117="","",(IF(HM117=0,HN117*HL$4,(VLOOKUP(HO117,Dane!$A$2:$B$10,2)+2*HM117+HN117)*HL$4)))</f>
        <v/>
      </c>
      <c r="HM117" s="98"/>
      <c r="HN117" s="98"/>
      <c r="HO117" s="98"/>
      <c r="HP117" s="96" t="str">
        <f>IF(HS117="","",(IF(HQ117=0,HR117*HP$4,(VLOOKUP(HS117,Dane!$A$2:$B$10,2)+2*HQ117+HR117)*HP$4)))</f>
        <v/>
      </c>
      <c r="HQ117" s="98"/>
      <c r="HR117" s="98"/>
      <c r="HS117" s="98"/>
      <c r="HT117" s="96" t="str">
        <f>IF(HW117="","",(IF(HU117=0,HV117*HT$4,(VLOOKUP(HW117,Dane!$A$2:$B$10,2)+2*HU117+HV117)*HT$4)))</f>
        <v/>
      </c>
      <c r="HU117" s="98"/>
      <c r="HV117" s="98"/>
      <c r="HW117" s="98"/>
      <c r="HX117" s="96" t="str">
        <f>IF(IA117="","",(IF(HY117=0,HZ117*HX$4,(VLOOKUP(IA117,Dane!$A$2:$B$10,2)+2*HY117+HZ117)*HX$4)))</f>
        <v/>
      </c>
      <c r="HY117" s="98"/>
      <c r="HZ117" s="98"/>
      <c r="IA117" s="98"/>
      <c r="IB117" s="96" t="str">
        <f>IF(IE117="","",(IF(IC117=0,ID117*IB$4,(VLOOKUP(IE117,Dane!$A$2:$B$10,2)+2*IC117+ID117)*IB$4)))</f>
        <v/>
      </c>
      <c r="IC117" s="98"/>
      <c r="ID117" s="98"/>
      <c r="IE117" s="98"/>
      <c r="IF117" s="96" t="str">
        <f>IF(II117="","",(IF(IG117=0,IH117*IF$4,(VLOOKUP(II117,Dane!$A$2:$B$10,2)+2*IG117+IH117)*IF$4)))</f>
        <v/>
      </c>
      <c r="IG117" s="98"/>
      <c r="IH117" s="98"/>
      <c r="II117" s="98"/>
      <c r="IJ117" s="96" t="str">
        <f>IF(IM117="","",(IF(IK117=0,IL117*IJ$4,(VLOOKUP(IM117,Dane!$A$2:$B$10,2)+2*IK117+IL117)*IJ$4)))</f>
        <v/>
      </c>
      <c r="IK117" s="98"/>
      <c r="IL117" s="98"/>
      <c r="IM117" s="98"/>
      <c r="IN117" s="96" t="str">
        <f>IF(IQ117="","",(IF(IO117=0,IP117*IN$4,(VLOOKUP(IQ117,Dane!$A$2:$B$10,2)+2*IO117+IP117)*IN$4)))</f>
        <v/>
      </c>
      <c r="IO117" s="98"/>
      <c r="IP117" s="98"/>
      <c r="IQ117" s="98"/>
      <c r="IR117" s="96" t="str">
        <f>IF(IU117="","",(IF(IS117=0,IT117*IR$4,(VLOOKUP(IU117,Dane!$A$2:$B$10,2)+2*IS117+IT117)*IR$4)))</f>
        <v/>
      </c>
      <c r="IS117" s="98"/>
      <c r="IT117" s="98"/>
      <c r="IU117" s="98"/>
      <c r="IV117" s="96" t="str">
        <f>IF(IY117="","",(IF(IW117=0,IX117*IV$4,(VLOOKUP(IY117,Dane!$A$2:$B$10,2)+2*IW117+IX117)*IV$4)))</f>
        <v/>
      </c>
      <c r="IW117" s="98"/>
      <c r="IX117" s="98"/>
      <c r="IY117" s="98"/>
      <c r="IZ117" s="96" t="str">
        <f>IF(JC117="","",(IF(JA117=0,JB117*IZ$4,(VLOOKUP(JC117,Dane!$A$2:$B$10,2)+2*JA117+JB117)*IZ$4)))</f>
        <v/>
      </c>
      <c r="JA117" s="98"/>
      <c r="JB117" s="98"/>
      <c r="JC117" s="98"/>
      <c r="JD117" s="96" t="str">
        <f>IF(JG117="","",(IF(JE117=0,JF117*JD$4,(VLOOKUP(JG117,Dane!$A$2:$B$10,2)+2*JE117+JF117)*JD$4)))</f>
        <v/>
      </c>
      <c r="JE117" s="98"/>
      <c r="JF117" s="98"/>
      <c r="JG117" s="98"/>
      <c r="JH117" s="96" t="str">
        <f>IF(JK117="","",(IF(JI117=0,JJ117*JH$4,(VLOOKUP(JK117,Dane!$A$2:$B$10,2)+2*JI117+JJ117)*JH$4)))</f>
        <v/>
      </c>
      <c r="JI117" s="98"/>
      <c r="JJ117" s="98"/>
      <c r="JK117" s="98"/>
      <c r="JL117" s="96" t="str">
        <f>IF(JO117="","",(IF(JM117=0,JN117*JL$4,(VLOOKUP(JO117,Dane!$A$2:$B$10,2)+2*JM117+JN117)*JL$4)))</f>
        <v/>
      </c>
      <c r="JM117" s="98"/>
      <c r="JN117" s="98"/>
      <c r="JO117" s="98"/>
      <c r="JP117" s="96" t="str">
        <f>IF(JS117="","",(IF(JQ117=0,JR117*JP$4,(VLOOKUP(JS117,Dane!$A$2:$B$10,2)+2*JQ117+JR117)*JP$4)))</f>
        <v/>
      </c>
      <c r="JQ117" s="98"/>
      <c r="JR117" s="98"/>
      <c r="JS117" s="98"/>
      <c r="JT117" s="96" t="str">
        <f>IF(JW117="","",(IF(JU117=0,JV117*JT$4,(VLOOKUP(JW117,Dane!$A$2:$B$10,2)+2*JU117+JV117)*JT$4)))</f>
        <v/>
      </c>
      <c r="JU117" s="98"/>
      <c r="JV117" s="98"/>
      <c r="JW117" s="98"/>
      <c r="JX117" s="96" t="str">
        <f>IF(KA117="","",(IF(JY117=0,JZ117*JX$4,(VLOOKUP(KA117,Dane!$A$2:$B$10,2)+2*JY117+JZ117)*JX$4)))</f>
        <v/>
      </c>
      <c r="JY117" s="98"/>
      <c r="JZ117" s="98"/>
      <c r="KA117" s="98"/>
      <c r="KB117" s="96" t="str">
        <f>IF(KE117="","",(IF(KC117=0,KD117*KB$4,(VLOOKUP(KE117,Dane!$A$2:$B$10,2)+2*KC117+KD117)*KB$4)))</f>
        <v/>
      </c>
      <c r="KC117" s="98"/>
      <c r="KD117" s="98"/>
      <c r="KE117" s="98"/>
      <c r="KF117" s="96" t="str">
        <f>IF(KI117="","",(IF(KG117=0,KH117*KF$4,(VLOOKUP(KI117,Dane!$A$2:$B$10,2)+2*KG117+KH117)*KF$4)))</f>
        <v/>
      </c>
      <c r="KG117" s="98"/>
      <c r="KH117" s="98"/>
      <c r="KI117" s="98"/>
      <c r="KJ117" s="96" t="str">
        <f>IF(KM117="","",(IF(KK117=0,KL117*KJ$4,(VLOOKUP(KM117,Dane!$A$2:$B$10,2)+2*KK117+KL117)*KJ$4)))</f>
        <v/>
      </c>
      <c r="KK117" s="98"/>
      <c r="KL117" s="98"/>
      <c r="KM117" s="98"/>
      <c r="KN117" s="96" t="str">
        <f>IF(KQ117="","",(IF(KO117=0,KP117*KN$4,(VLOOKUP(KQ117,Dane!$A$2:$B$10,2)+2*KO117+KP117)*KN$4)))</f>
        <v/>
      </c>
      <c r="KO117" s="98"/>
      <c r="KP117" s="98"/>
      <c r="KQ117" s="98"/>
      <c r="KR117" s="96" t="str">
        <f>IF(KU117="","",(IF(KS117=0,KT117*KR$4,(VLOOKUP(KU117,Dane!$A$2:$B$10,2)+2*KS117+KT117)*KR$4)))</f>
        <v/>
      </c>
      <c r="KS117" s="98"/>
      <c r="KT117" s="98"/>
      <c r="KU117" s="98"/>
      <c r="KV117" s="96">
        <f>IF(KY117="","",(IF(KW117=0,KX117*KV$4,(VLOOKUP(KY117,Dane!$A$2:$B$10,2)+2*KW117+KX117)*KV$4)))</f>
        <v>9</v>
      </c>
      <c r="KW117" s="99">
        <v>0</v>
      </c>
      <c r="KX117" s="99">
        <v>3</v>
      </c>
      <c r="KY117" s="99">
        <v>0</v>
      </c>
      <c r="KZ117" s="96" t="str">
        <f>IF(LC117="","",(IF(LA117=0,LB117*KZ$4,(VLOOKUP(LC117,Dane!$A$2:$B$10,2)+2*LA117+LB117)*KZ$4)))</f>
        <v/>
      </c>
      <c r="LA117" s="98"/>
      <c r="LB117" s="98"/>
      <c r="LC117" s="98"/>
      <c r="LD117" s="96" t="str">
        <f>IF(LG117="","",(IF(LE117=0,LF117*LD$4,(VLOOKUP(LG117,Dane!$A$2:$B$10,2)+2*LE117+LF117)*LD$4)))</f>
        <v/>
      </c>
      <c r="LE117" s="98"/>
      <c r="LF117" s="98"/>
      <c r="LG117" s="98"/>
      <c r="LH117" s="96" t="str">
        <f>IF(LK117="","",(IF(LI117=0,LJ117*LH$4,(VLOOKUP(LK117,Dane!$A$2:$B$10,2)+2*LI117+LJ117)*LH$4)))</f>
        <v/>
      </c>
      <c r="LI117" s="98"/>
      <c r="LJ117" s="98"/>
      <c r="LK117" s="98"/>
      <c r="LL117" s="96" t="str">
        <f>IF(LO117="","",(IF(LM117=0,LN117*LL$4,(VLOOKUP(LO117,Dane!$A$2:$B$10,2)+2*LM117+LN117)*LL$4)))</f>
        <v/>
      </c>
      <c r="LM117" s="98"/>
      <c r="LN117" s="98"/>
      <c r="LO117" s="98"/>
      <c r="LP117" s="96" t="str">
        <f>IF(LS117="","",(IF(LQ117=0,LR117*LP$4,(VLOOKUP(LS117,Dane!$A$2:$B$10,2)+2*LQ117+LR117)*LP$4)))</f>
        <v/>
      </c>
      <c r="LQ117" s="98"/>
      <c r="LR117" s="98"/>
      <c r="LS117" s="98"/>
      <c r="LT117" s="96" t="str">
        <f>IF(LW117="","",(IF(LU117=0,LV117*LT$4,(VLOOKUP(LW117,Dane!$A$2:$B$10,2)+2*LU117+LV117)*LT$4)))</f>
        <v/>
      </c>
      <c r="LU117" s="98"/>
      <c r="LV117" s="98"/>
      <c r="LW117" s="98"/>
      <c r="LX117" s="96" t="str">
        <f>IF(MA117="","",(IF(LY117=0,LZ117*LX$4,(VLOOKUP(MA117,Dane!$A$2:$B$10,2)+2*LY117+LZ117)*LX$4)))</f>
        <v/>
      </c>
      <c r="LY117" s="98"/>
      <c r="LZ117" s="98"/>
      <c r="MA117" s="98"/>
      <c r="MB117" s="96" t="str">
        <f>IF(ME117="","",(IF(MC117=0,MD117*MB$4,(VLOOKUP(ME117,Dane!$A$2:$B$10,2)+2*MC117+MD117)*MB$4)))</f>
        <v/>
      </c>
      <c r="MC117" s="98"/>
      <c r="MD117" s="98"/>
      <c r="ME117" s="98"/>
      <c r="MF117" s="96" t="str">
        <f>IF(MI117="","",(IF(MG117=0,MH117*MF$4,(VLOOKUP(MI117,Dane!$A$2:$B$10,2)+2*MG117+MH117)*MF$4)))</f>
        <v/>
      </c>
      <c r="MG117" s="98"/>
      <c r="MH117" s="98"/>
      <c r="MI117" s="98"/>
      <c r="MJ117" s="96" t="str">
        <f>IF(MM117="","",(IF(MK117=0,ML117*MJ$4,(VLOOKUP(MM117,Dane!$A$2:$B$10,2)+2*MK117+ML117)*MJ$4)))</f>
        <v/>
      </c>
      <c r="MK117" s="98"/>
      <c r="ML117" s="98"/>
      <c r="MM117" s="98"/>
      <c r="MN117" s="96" t="str">
        <f>IF(MQ117="","",(IF(MO117=0,MP117*MN$4,(VLOOKUP(MQ117,Dane!$A$2:$B$10,2)+2*MO117+MP117)*MN$4)))</f>
        <v/>
      </c>
      <c r="MO117" s="98"/>
      <c r="MP117" s="98"/>
      <c r="MQ117" s="98"/>
      <c r="MR117" s="96" t="str">
        <f>IF(MU117="","",(IF(MS117=0,MT117*MR$4,(VLOOKUP(MU117,Dane!$A$2:$B$10,2)+2*MS117+MT117)*MR$4)))</f>
        <v/>
      </c>
      <c r="MS117" s="98"/>
      <c r="MT117" s="98"/>
      <c r="MU117" s="98"/>
      <c r="MV117" s="96" t="str">
        <f>IF(MY117="","",(IF(MW117=0,MX117*MV$4,(VLOOKUP(MY117,Dane!$A$2:$B$10,2)+2*MW117+MX117)*MV$4)))</f>
        <v/>
      </c>
      <c r="MW117" s="98"/>
      <c r="MX117" s="98"/>
      <c r="MY117" s="98"/>
      <c r="MZ117" s="96" t="str">
        <f>IF(NC117="","",(IF(NA117=0,NB117*MZ$4,(VLOOKUP(NC117,Dane!$A$2:$B$10,2)+2*NA117+NB117)*MZ$4)))</f>
        <v/>
      </c>
      <c r="NA117" s="98"/>
      <c r="NB117" s="98"/>
      <c r="NC117" s="98"/>
      <c r="ND117" s="96" t="str">
        <f>IF(NG117="","",(IF(NE117=0,NF117*ND$4,(VLOOKUP(NG117,Dane!$A$2:$B$10,2)+2*NE117+NF117)*ND$4)))</f>
        <v/>
      </c>
      <c r="NE117" s="98"/>
      <c r="NF117" s="98"/>
      <c r="NG117" s="98"/>
      <c r="NH117" s="96" t="str">
        <f>IF(NK117="","",(IF(NI117=0,NJ117*NH$4,(VLOOKUP(NK117,Dane!$A$2:$B$10,2)+2*NI117+NJ117)*NH$4)))</f>
        <v/>
      </c>
      <c r="NI117" s="98"/>
      <c r="NJ117" s="98"/>
      <c r="NK117" s="98"/>
      <c r="NL117" s="96" t="str">
        <f>IF(NO117="","",(IF(NM117=0,NN117*NL$4,(VLOOKUP(NO117,Dane!$A$2:$B$10,2)+2*NM117+NN117)*NL$4)))</f>
        <v/>
      </c>
      <c r="NM117" s="98"/>
      <c r="NN117" s="98"/>
      <c r="NO117" s="98"/>
      <c r="NP117" s="96" t="str">
        <f>IF(NS117="","",(IF(NQ117=0,NR117*NP$4,(VLOOKUP(NS117,Dane!$A$2:$B$10,2)+2*NQ117+NR117)*NP$4)))</f>
        <v/>
      </c>
      <c r="NQ117" s="98"/>
      <c r="NR117" s="98"/>
      <c r="NS117" s="98"/>
      <c r="NT117" s="96" t="str">
        <f>IF(NW117="","",(IF(NU117=0,NV117*NT$4,(VLOOKUP(NW117,Dane!$A$2:$B$10,2)+2*NU117+NV117)*NT$4)))</f>
        <v/>
      </c>
      <c r="NU117" s="98"/>
      <c r="NV117" s="98"/>
      <c r="NW117" s="98"/>
      <c r="NX117" s="96" t="str">
        <f>IF(OA117="","",(IF(NY117=0,NZ117*NX$4,(VLOOKUP(OA117,Dane!$A$2:$B$10,2)+2*NY117+NZ117)*NX$4)))</f>
        <v/>
      </c>
      <c r="NY117" s="98"/>
      <c r="NZ117" s="98"/>
      <c r="OA117" s="98"/>
      <c r="OB117" s="96" t="str">
        <f>IF(OE117="","",(IF(OC117=0,OD117*OB$4,(VLOOKUP(OE117,Dane!$A$2:$B$10,2)+2*OC117+OD117)*OB$4)))</f>
        <v/>
      </c>
      <c r="OC117" s="98"/>
      <c r="OD117" s="98"/>
      <c r="OE117" s="98"/>
      <c r="OF117" s="96" t="str">
        <f>IF(OI117="","",(IF(OG117=0,OH117*OF$4,(VLOOKUP(OI117,Dane!$A$2:$B$10,2)+2*OG117+OH117)*OF$4)))</f>
        <v/>
      </c>
      <c r="OG117" s="98"/>
      <c r="OH117" s="98"/>
      <c r="OI117" s="98"/>
      <c r="OJ117" s="96" t="str">
        <f>IF(OM117="","",(IF(OK117=0,OL117*OJ$4,(VLOOKUP(OM117,Dane!$A$2:$B$10,2)+2*OK117+OL117)*OJ$4)))</f>
        <v/>
      </c>
      <c r="OK117" s="98"/>
      <c r="OL117" s="98"/>
      <c r="OM117" s="98"/>
      <c r="ON117" s="96" t="str">
        <f>IF(OQ117="","",(IF(OO117=0,OP117*ON$4,(VLOOKUP(OQ117,Dane!$A$2:$B$10,2)+2*OO117+OP117)*ON$4)))</f>
        <v/>
      </c>
      <c r="OO117" s="98"/>
      <c r="OP117" s="98"/>
      <c r="OQ117" s="98"/>
      <c r="OR117" s="96" t="str">
        <f>IF(OU117="","",(IF(OS117=0,OT117*OR$4,(VLOOKUP(OU117,Dane!$A$2:$B$10,2)+2*OS117+OT117)*OR$4)))</f>
        <v/>
      </c>
      <c r="OS117" s="98"/>
      <c r="OT117" s="98"/>
      <c r="OU117" s="112"/>
    </row>
    <row r="118" spans="1:411" x14ac:dyDescent="0.25">
      <c r="A118" s="61">
        <f t="shared" si="433"/>
        <v>112</v>
      </c>
      <c r="B118" s="83" t="s">
        <v>260</v>
      </c>
      <c r="C118" s="63">
        <v>2008</v>
      </c>
      <c r="D118" s="64" t="str">
        <f>VLOOKUP(C118,Dane!$A$17:$B$34,2)</f>
        <v>funny młodszy</v>
      </c>
      <c r="E118" s="65">
        <f t="shared" si="434"/>
        <v>28</v>
      </c>
      <c r="F118" s="66">
        <f t="shared" si="519"/>
        <v>15</v>
      </c>
      <c r="G118" s="66">
        <f t="shared" si="519"/>
        <v>13</v>
      </c>
      <c r="H118" s="66" t="str">
        <f t="shared" si="519"/>
        <v/>
      </c>
      <c r="I118" s="66" t="str">
        <f t="shared" si="519"/>
        <v/>
      </c>
      <c r="J118" s="66" t="str">
        <f t="shared" si="519"/>
        <v/>
      </c>
      <c r="K118" s="66" t="str">
        <f t="shared" si="519"/>
        <v/>
      </c>
      <c r="L118" s="66" t="str">
        <f t="shared" si="519"/>
        <v/>
      </c>
      <c r="M118" s="66" t="str">
        <f t="shared" si="519"/>
        <v/>
      </c>
      <c r="N118" s="66" t="str">
        <f t="shared" si="519"/>
        <v/>
      </c>
      <c r="O118" s="72" t="str">
        <f t="shared" si="519"/>
        <v/>
      </c>
      <c r="P118" s="67">
        <f t="shared" si="435"/>
        <v>2</v>
      </c>
      <c r="Q118" s="69" t="str">
        <f t="shared" si="436"/>
        <v/>
      </c>
      <c r="R118" s="69" t="str">
        <f t="shared" si="437"/>
        <v/>
      </c>
      <c r="S118" s="69" t="str">
        <f t="shared" si="438"/>
        <v/>
      </c>
      <c r="T118" s="69" t="str">
        <f t="shared" si="439"/>
        <v/>
      </c>
      <c r="U118" s="69" t="str">
        <f t="shared" si="440"/>
        <v/>
      </c>
      <c r="V118" s="69" t="str">
        <f t="shared" si="441"/>
        <v/>
      </c>
      <c r="W118" s="69" t="str">
        <f t="shared" si="442"/>
        <v/>
      </c>
      <c r="X118" s="69" t="str">
        <f t="shared" si="443"/>
        <v/>
      </c>
      <c r="Y118" s="69" t="str">
        <f t="shared" si="444"/>
        <v/>
      </c>
      <c r="Z118" s="69" t="str">
        <f t="shared" si="445"/>
        <v/>
      </c>
      <c r="AA118" s="69" t="str">
        <f t="shared" si="446"/>
        <v/>
      </c>
      <c r="AB118" s="69" t="str">
        <f t="shared" si="447"/>
        <v/>
      </c>
      <c r="AC118" s="69" t="str">
        <f t="shared" si="448"/>
        <v/>
      </c>
      <c r="AD118" s="69" t="str">
        <f t="shared" si="449"/>
        <v/>
      </c>
      <c r="AE118" s="69" t="str">
        <f t="shared" si="450"/>
        <v/>
      </c>
      <c r="AF118" s="69" t="str">
        <f t="shared" si="451"/>
        <v/>
      </c>
      <c r="AG118" s="69" t="str">
        <f t="shared" si="452"/>
        <v/>
      </c>
      <c r="AH118" s="69" t="str">
        <f t="shared" si="453"/>
        <v/>
      </c>
      <c r="AI118" s="69" t="str">
        <f t="shared" si="454"/>
        <v/>
      </c>
      <c r="AJ118" s="69" t="str">
        <f t="shared" si="455"/>
        <v/>
      </c>
      <c r="AK118" s="69" t="str">
        <f t="shared" si="456"/>
        <v/>
      </c>
      <c r="AL118" s="69" t="str">
        <f t="shared" si="457"/>
        <v/>
      </c>
      <c r="AM118" s="69" t="str">
        <f t="shared" si="458"/>
        <v/>
      </c>
      <c r="AN118" s="69" t="str">
        <f t="shared" si="459"/>
        <v/>
      </c>
      <c r="AO118" s="69" t="str">
        <f t="shared" si="460"/>
        <v/>
      </c>
      <c r="AP118" s="69" t="str">
        <f t="shared" si="461"/>
        <v/>
      </c>
      <c r="AQ118" s="69" t="str">
        <f t="shared" si="462"/>
        <v/>
      </c>
      <c r="AR118" s="69" t="str">
        <f t="shared" si="463"/>
        <v/>
      </c>
      <c r="AS118" s="69" t="str">
        <f t="shared" si="464"/>
        <v/>
      </c>
      <c r="AT118" s="69" t="str">
        <f t="shared" si="465"/>
        <v/>
      </c>
      <c r="AU118" s="69" t="str">
        <f t="shared" si="466"/>
        <v/>
      </c>
      <c r="AV118" s="69" t="str">
        <f t="shared" si="467"/>
        <v/>
      </c>
      <c r="AW118" s="69" t="str">
        <f t="shared" si="468"/>
        <v/>
      </c>
      <c r="AX118" s="69" t="str">
        <f t="shared" si="469"/>
        <v/>
      </c>
      <c r="AY118" s="69" t="str">
        <f t="shared" si="470"/>
        <v/>
      </c>
      <c r="AZ118" s="69" t="str">
        <f t="shared" si="471"/>
        <v/>
      </c>
      <c r="BA118" s="69" t="str">
        <f t="shared" si="472"/>
        <v/>
      </c>
      <c r="BB118" s="69" t="str">
        <f t="shared" si="473"/>
        <v/>
      </c>
      <c r="BC118" s="69" t="str">
        <f t="shared" si="474"/>
        <v/>
      </c>
      <c r="BD118" s="69" t="str">
        <f t="shared" si="475"/>
        <v/>
      </c>
      <c r="BE118" s="69" t="str">
        <f t="shared" si="476"/>
        <v/>
      </c>
      <c r="BF118" s="69" t="str">
        <f t="shared" si="477"/>
        <v/>
      </c>
      <c r="BG118" s="69" t="str">
        <f t="shared" si="478"/>
        <v/>
      </c>
      <c r="BH118" s="69" t="str">
        <f t="shared" si="479"/>
        <v/>
      </c>
      <c r="BI118" s="69" t="str">
        <f t="shared" si="480"/>
        <v/>
      </c>
      <c r="BJ118" s="69" t="str">
        <f t="shared" si="481"/>
        <v/>
      </c>
      <c r="BK118" s="69" t="str">
        <f t="shared" si="482"/>
        <v/>
      </c>
      <c r="BL118" s="69" t="str">
        <f t="shared" si="483"/>
        <v/>
      </c>
      <c r="BM118" s="69" t="str">
        <f t="shared" si="484"/>
        <v/>
      </c>
      <c r="BN118" s="69" t="str">
        <f t="shared" si="485"/>
        <v/>
      </c>
      <c r="BO118" s="69" t="str">
        <f t="shared" si="486"/>
        <v/>
      </c>
      <c r="BP118" s="69">
        <f t="shared" si="487"/>
        <v>15</v>
      </c>
      <c r="BQ118" s="69" t="str">
        <f t="shared" si="488"/>
        <v/>
      </c>
      <c r="BR118" s="69" t="str">
        <f t="shared" si="489"/>
        <v/>
      </c>
      <c r="BS118" s="69" t="str">
        <f t="shared" si="490"/>
        <v/>
      </c>
      <c r="BT118" s="69" t="str">
        <f t="shared" si="491"/>
        <v/>
      </c>
      <c r="BU118" s="69" t="str">
        <f t="shared" si="492"/>
        <v/>
      </c>
      <c r="BV118" s="69" t="str">
        <f t="shared" si="493"/>
        <v/>
      </c>
      <c r="BW118" s="69" t="str">
        <f t="shared" si="494"/>
        <v/>
      </c>
      <c r="BX118" s="69" t="str">
        <f t="shared" si="495"/>
        <v/>
      </c>
      <c r="BY118" s="69" t="str">
        <f t="shared" si="496"/>
        <v/>
      </c>
      <c r="BZ118" s="69" t="str">
        <f t="shared" si="497"/>
        <v/>
      </c>
      <c r="CA118" s="69" t="str">
        <f t="shared" si="498"/>
        <v/>
      </c>
      <c r="CB118" s="69" t="str">
        <f t="shared" si="499"/>
        <v/>
      </c>
      <c r="CC118" s="69" t="str">
        <f t="shared" si="500"/>
        <v/>
      </c>
      <c r="CD118" s="69" t="str">
        <f t="shared" si="501"/>
        <v/>
      </c>
      <c r="CE118" s="69" t="str">
        <f t="shared" si="502"/>
        <v/>
      </c>
      <c r="CF118" s="69" t="str">
        <f t="shared" si="503"/>
        <v/>
      </c>
      <c r="CG118" s="69" t="str">
        <f t="shared" si="504"/>
        <v/>
      </c>
      <c r="CH118" s="69" t="str">
        <f t="shared" si="505"/>
        <v/>
      </c>
      <c r="CI118" s="69" t="str">
        <f t="shared" si="506"/>
        <v/>
      </c>
      <c r="CJ118" s="69" t="str">
        <f t="shared" si="507"/>
        <v/>
      </c>
      <c r="CK118" s="69" t="str">
        <f t="shared" si="508"/>
        <v/>
      </c>
      <c r="CL118" s="69" t="str">
        <f t="shared" si="509"/>
        <v/>
      </c>
      <c r="CM118" s="69">
        <f t="shared" si="510"/>
        <v>13</v>
      </c>
      <c r="CN118" s="69" t="str">
        <f t="shared" si="511"/>
        <v/>
      </c>
      <c r="CO118" s="69" t="str">
        <f t="shared" si="512"/>
        <v/>
      </c>
      <c r="CP118" s="69" t="str">
        <f t="shared" si="513"/>
        <v/>
      </c>
      <c r="CQ118" s="94" t="str">
        <f t="shared" si="514"/>
        <v/>
      </c>
      <c r="CR118" s="111" t="str">
        <f>IF(CU118="","",(IF(CS118=0,CT118*CR$4,(VLOOKUP(CU118,Dane!$A$2:$B$10,2)+2*CS118+CT118)*CR$4)))</f>
        <v/>
      </c>
      <c r="CS118" s="98"/>
      <c r="CT118" s="98"/>
      <c r="CU118" s="98"/>
      <c r="CV118" s="96" t="str">
        <f>IF(CY118="","",(IF(CW118=0,CX118*CV$4,(VLOOKUP(CY118,Dane!$A$2:$B$10,2)+2*CW118+CX118)*CV$4)))</f>
        <v/>
      </c>
      <c r="CW118" s="98"/>
      <c r="CX118" s="98"/>
      <c r="CY118" s="98"/>
      <c r="CZ118" s="96" t="str">
        <f>IF(DC118="","",(IF(DA118=0,DB118*CZ$4,(VLOOKUP(DC118,Dane!$A$2:$B$10,2)+2*DA118+DB118)*CZ$4)))</f>
        <v/>
      </c>
      <c r="DA118" s="98"/>
      <c r="DB118" s="98"/>
      <c r="DC118" s="98"/>
      <c r="DD118" s="96" t="str">
        <f>IF(DG118="","",(IF(DE118=0,DF118*DD$4,(VLOOKUP(DG118,Dane!$A$2:$B$10,2)+2*DE118+DF118)*DD$4)))</f>
        <v/>
      </c>
      <c r="DE118" s="98"/>
      <c r="DF118" s="98"/>
      <c r="DG118" s="98"/>
      <c r="DH118" s="96" t="str">
        <f>IF(DK118="","",(IF(DI118=0,DJ118*DH$4,(VLOOKUP(DK118,Dane!$A$2:$B$10,2)+2*DI118+DJ118)*DH$4)))</f>
        <v/>
      </c>
      <c r="DI118" s="98"/>
      <c r="DJ118" s="98"/>
      <c r="DK118" s="98"/>
      <c r="DL118" s="96" t="str">
        <f>IF(DO118="","",(IF(DM118=0,DN118*DL$4,(VLOOKUP(DO118,Dane!$A$2:$B$10,2)+2*DM118+DN118)*DL$4)))</f>
        <v/>
      </c>
      <c r="DM118" s="98"/>
      <c r="DN118" s="98"/>
      <c r="DO118" s="98"/>
      <c r="DP118" s="96" t="str">
        <f>IF(DS118="","",(IF(DQ118=0,DR118*DP$4,(VLOOKUP(DS118,Dane!$A$2:$B$10,2)+2*DQ118+DR118)*DP$4)))</f>
        <v/>
      </c>
      <c r="DQ118" s="98"/>
      <c r="DR118" s="98"/>
      <c r="DS118" s="98"/>
      <c r="DT118" s="96" t="str">
        <f>IF(DW118="","",(IF(DU118=0,DV118*DT$4,(VLOOKUP(DW118,Dane!$A$2:$B$10,2)+2*DU118+DV118)*DT$4)))</f>
        <v/>
      </c>
      <c r="DU118" s="98"/>
      <c r="DV118" s="98"/>
      <c r="DW118" s="98"/>
      <c r="DX118" s="96" t="str">
        <f>IF(EA118="","",(IF(DY118=0,DZ118*DX$4,(VLOOKUP(EA118,Dane!$A$2:$B$10,2)+2*DY118+DZ118)*DX$4)))</f>
        <v/>
      </c>
      <c r="DY118" s="98"/>
      <c r="DZ118" s="98"/>
      <c r="EA118" s="98"/>
      <c r="EB118" s="96" t="str">
        <f>IF(EE118="","",(IF(EC118=0,ED118*EB$4,(VLOOKUP(EE118,Dane!$A$2:$B$10,2)+2*EC118+ED118)*EB$4)))</f>
        <v/>
      </c>
      <c r="EC118" s="98"/>
      <c r="ED118" s="98"/>
      <c r="EE118" s="98"/>
      <c r="EF118" s="96" t="str">
        <f>IF(EI118="","",(IF(EG118=0,EH118*EF$4,(VLOOKUP(EI118,Dane!$A$2:$B$10,2)+2*EG118+EH118)*EF$4)))</f>
        <v/>
      </c>
      <c r="EG118" s="98"/>
      <c r="EH118" s="98"/>
      <c r="EI118" s="98"/>
      <c r="EJ118" s="96" t="str">
        <f>IF(EM118="","",(IF(EK118=0,EL118*EJ$4,(VLOOKUP(EM118,Dane!$A$2:$B$10,2)+2*EK118+EL118)*EJ$4)))</f>
        <v/>
      </c>
      <c r="EK118" s="98"/>
      <c r="EL118" s="98"/>
      <c r="EM118" s="98"/>
      <c r="EN118" s="96" t="str">
        <f>IF(EQ118="","",(IF(EO118=0,EP118*EN$4,(VLOOKUP(EQ118,Dane!$A$2:$B$10,2)+2*EO118+EP118)*EN$4)))</f>
        <v/>
      </c>
      <c r="EO118" s="98"/>
      <c r="EP118" s="98"/>
      <c r="EQ118" s="98"/>
      <c r="ER118" s="96" t="str">
        <f>IF(EU118="","",(IF(ES118=0,ET118*ER$4,(VLOOKUP(EU118,Dane!$A$2:$B$10,2)+2*ES118+ET118)*ER$4)))</f>
        <v/>
      </c>
      <c r="ES118" s="98"/>
      <c r="ET118" s="98"/>
      <c r="EU118" s="98"/>
      <c r="EV118" s="96" t="str">
        <f>IF(EY118="","",(IF(EW118=0,EX118*EV$4,(VLOOKUP(EY118,Dane!$A$2:$B$10,2)+2*EW118+EX118)*EV$4)))</f>
        <v/>
      </c>
      <c r="EW118" s="98"/>
      <c r="EX118" s="98"/>
      <c r="EY118" s="98"/>
      <c r="EZ118" s="96" t="str">
        <f>IF(FC118="","",(IF(FA118=0,FB118*EZ$4,(VLOOKUP(FC118,Dane!$A$2:$B$10,2)+2*FA118+FB118)*EZ$4)))</f>
        <v/>
      </c>
      <c r="FA118" s="98"/>
      <c r="FB118" s="98"/>
      <c r="FC118" s="98"/>
      <c r="FD118" s="96" t="str">
        <f>IF(FG118="","",(IF(FE118=0,FF118*FD$4,(VLOOKUP(FG118,Dane!$A$2:$B$10,2)+2*FE118+FF118)*FD$4)))</f>
        <v/>
      </c>
      <c r="FE118" s="98"/>
      <c r="FF118" s="98"/>
      <c r="FG118" s="98"/>
      <c r="FH118" s="96" t="str">
        <f>IF(FK118="","",(IF(FI118=0,FJ118*FH$4,(VLOOKUP(FK118,Dane!$A$2:$B$10,2)+2*FI118+FJ118)*FH$4)))</f>
        <v/>
      </c>
      <c r="FI118" s="98"/>
      <c r="FJ118" s="98"/>
      <c r="FK118" s="98"/>
      <c r="FL118" s="96" t="str">
        <f>IF(FO118="","",(IF(FM118=0,FN118*FL$4,(VLOOKUP(FO118,Dane!$A$2:$B$10,2)+2*FM118+FN118)*FL$4)))</f>
        <v/>
      </c>
      <c r="FM118" s="98"/>
      <c r="FN118" s="98"/>
      <c r="FO118" s="98"/>
      <c r="FP118" s="96" t="str">
        <f>IF(FS118="","",(IF(FQ118=0,FR118*FP$4,(VLOOKUP(FS118,Dane!$A$2:$B$10,2)+2*FQ118+FR118)*FP$4)))</f>
        <v/>
      </c>
      <c r="FQ118" s="98"/>
      <c r="FR118" s="98"/>
      <c r="FS118" s="98"/>
      <c r="FT118" s="96" t="str">
        <f>IF(FW118="","",(IF(FU118=0,FV118*FT$4,(VLOOKUP(FW118,Dane!$A$2:$B$10,2)+2*FU118+FV118)*FT$4)))</f>
        <v/>
      </c>
      <c r="FU118" s="98"/>
      <c r="FV118" s="98"/>
      <c r="FW118" s="98"/>
      <c r="FX118" s="96" t="str">
        <f>IF(GA118="","",(IF(FY118=0,FZ118*FX$4,(VLOOKUP(GA118,Dane!$A$2:$B$10,2)+2*FY118+FZ118)*FX$4)))</f>
        <v/>
      </c>
      <c r="FY118" s="98"/>
      <c r="FZ118" s="98"/>
      <c r="GA118" s="98"/>
      <c r="GB118" s="96" t="str">
        <f>IF(GE118="","",(IF(GC118=0,GD118*GB$4,(VLOOKUP(GE118,Dane!$A$2:$B$10,2)+2*GC118+GD118)*GB$4)))</f>
        <v/>
      </c>
      <c r="GC118" s="98"/>
      <c r="GD118" s="98"/>
      <c r="GE118" s="98"/>
      <c r="GF118" s="96" t="str">
        <f>IF(GI118="","",(IF(GG118=0,GH118*GF$4,(VLOOKUP(GI118,Dane!$A$2:$B$10,2)+2*GG118+GH118)*GF$4)))</f>
        <v/>
      </c>
      <c r="GG118" s="98"/>
      <c r="GH118" s="98"/>
      <c r="GI118" s="98"/>
      <c r="GJ118" s="96" t="str">
        <f>IF(GM118="","",(IF(GK118=0,GL118*GJ$4,(VLOOKUP(GM118,Dane!$A$2:$B$10,2)+2*GK118+GL118)*GJ$4)))</f>
        <v/>
      </c>
      <c r="GK118" s="98"/>
      <c r="GL118" s="98"/>
      <c r="GM118" s="98"/>
      <c r="GN118" s="96" t="str">
        <f>IF(GQ118="","",(IF(GO118=0,GP118*GN$4,(VLOOKUP(GQ118,Dane!$A$2:$B$10,2)+2*GO118+GP118)*GN$4)))</f>
        <v/>
      </c>
      <c r="GO118" s="98"/>
      <c r="GP118" s="98"/>
      <c r="GQ118" s="98"/>
      <c r="GR118" s="96" t="str">
        <f>IF(GU118="","",(IF(GS118=0,GT118*GR$4,(VLOOKUP(GU118,Dane!$A$2:$B$10,2)+2*GS118+GT118)*GR$4)))</f>
        <v/>
      </c>
      <c r="GS118" s="98"/>
      <c r="GT118" s="98"/>
      <c r="GU118" s="98"/>
      <c r="GV118" s="96" t="str">
        <f>IF(GY118="","",(IF(GW118=0,GX118*GV$4,(VLOOKUP(GY118,Dane!$A$2:$B$10,2)+2*GW118+GX118)*GV$4)))</f>
        <v/>
      </c>
      <c r="GW118" s="98"/>
      <c r="GX118" s="98"/>
      <c r="GY118" s="98"/>
      <c r="GZ118" s="96" t="str">
        <f>IF(HC118="","",(IF(HA118=0,HB118*GZ$4,(VLOOKUP(HC118,Dane!$A$2:$B$10,2)+2*HA118+HB118)*GZ$4)))</f>
        <v/>
      </c>
      <c r="HA118" s="98"/>
      <c r="HB118" s="98"/>
      <c r="HC118" s="98"/>
      <c r="HD118" s="96" t="str">
        <f>IF(HG118="","",(IF(HE118=0,HF118*HD$4,(VLOOKUP(HG118,Dane!$A$2:$B$10,2)+2*HE118+HF118)*HD$4)))</f>
        <v/>
      </c>
      <c r="HE118" s="98"/>
      <c r="HF118" s="98"/>
      <c r="HG118" s="98"/>
      <c r="HH118" s="96" t="str">
        <f>IF(HK118="","",(IF(HI118=0,HJ118*HH$4,(VLOOKUP(HK118,Dane!$A$2:$B$10,2)+2*HI118+HJ118)*HH$4)))</f>
        <v/>
      </c>
      <c r="HI118" s="98"/>
      <c r="HJ118" s="98"/>
      <c r="HK118" s="98"/>
      <c r="HL118" s="96" t="str">
        <f>IF(HO118="","",(IF(HM118=0,HN118*HL$4,(VLOOKUP(HO118,Dane!$A$2:$B$10,2)+2*HM118+HN118)*HL$4)))</f>
        <v/>
      </c>
      <c r="HM118" s="98"/>
      <c r="HN118" s="98"/>
      <c r="HO118" s="98"/>
      <c r="HP118" s="96" t="str">
        <f>IF(HS118="","",(IF(HQ118=0,HR118*HP$4,(VLOOKUP(HS118,Dane!$A$2:$B$10,2)+2*HQ118+HR118)*HP$4)))</f>
        <v/>
      </c>
      <c r="HQ118" s="98"/>
      <c r="HR118" s="98"/>
      <c r="HS118" s="98"/>
      <c r="HT118" s="96" t="str">
        <f>IF(HW118="","",(IF(HU118=0,HV118*HT$4,(VLOOKUP(HW118,Dane!$A$2:$B$10,2)+2*HU118+HV118)*HT$4)))</f>
        <v/>
      </c>
      <c r="HU118" s="98"/>
      <c r="HV118" s="98"/>
      <c r="HW118" s="98"/>
      <c r="HX118" s="96" t="str">
        <f>IF(IA118="","",(IF(HY118=0,HZ118*HX$4,(VLOOKUP(IA118,Dane!$A$2:$B$10,2)+2*HY118+HZ118)*HX$4)))</f>
        <v/>
      </c>
      <c r="HY118" s="98"/>
      <c r="HZ118" s="98"/>
      <c r="IA118" s="98"/>
      <c r="IB118" s="96" t="str">
        <f>IF(IE118="","",(IF(IC118=0,ID118*IB$4,(VLOOKUP(IE118,Dane!$A$2:$B$10,2)+2*IC118+ID118)*IB$4)))</f>
        <v/>
      </c>
      <c r="IC118" s="98"/>
      <c r="ID118" s="98"/>
      <c r="IE118" s="98"/>
      <c r="IF118" s="96" t="str">
        <f>IF(II118="","",(IF(IG118=0,IH118*IF$4,(VLOOKUP(II118,Dane!$A$2:$B$10,2)+2*IG118+IH118)*IF$4)))</f>
        <v/>
      </c>
      <c r="IG118" s="98"/>
      <c r="IH118" s="98"/>
      <c r="II118" s="98"/>
      <c r="IJ118" s="96" t="str">
        <f>IF(IM118="","",(IF(IK118=0,IL118*IJ$4,(VLOOKUP(IM118,Dane!$A$2:$B$10,2)+2*IK118+IL118)*IJ$4)))</f>
        <v/>
      </c>
      <c r="IK118" s="98"/>
      <c r="IL118" s="98"/>
      <c r="IM118" s="98"/>
      <c r="IN118" s="96" t="str">
        <f>IF(IQ118="","",(IF(IO118=0,IP118*IN$4,(VLOOKUP(IQ118,Dane!$A$2:$B$10,2)+2*IO118+IP118)*IN$4)))</f>
        <v/>
      </c>
      <c r="IO118" s="98"/>
      <c r="IP118" s="98"/>
      <c r="IQ118" s="98"/>
      <c r="IR118" s="96" t="str">
        <f>IF(IU118="","",(IF(IS118=0,IT118*IR$4,(VLOOKUP(IU118,Dane!$A$2:$B$10,2)+2*IS118+IT118)*IR$4)))</f>
        <v/>
      </c>
      <c r="IS118" s="98"/>
      <c r="IT118" s="98"/>
      <c r="IU118" s="98"/>
      <c r="IV118" s="96" t="str">
        <f>IF(IY118="","",(IF(IW118=0,IX118*IV$4,(VLOOKUP(IY118,Dane!$A$2:$B$10,2)+2*IW118+IX118)*IV$4)))</f>
        <v/>
      </c>
      <c r="IW118" s="98"/>
      <c r="IX118" s="98"/>
      <c r="IY118" s="98"/>
      <c r="IZ118" s="96" t="str">
        <f>IF(JC118="","",(IF(JA118=0,JB118*IZ$4,(VLOOKUP(JC118,Dane!$A$2:$B$10,2)+2*JA118+JB118)*IZ$4)))</f>
        <v/>
      </c>
      <c r="JA118" s="98"/>
      <c r="JB118" s="98"/>
      <c r="JC118" s="98"/>
      <c r="JD118" s="96" t="str">
        <f>IF(JG118="","",(IF(JE118=0,JF118*JD$4,(VLOOKUP(JG118,Dane!$A$2:$B$10,2)+2*JE118+JF118)*JD$4)))</f>
        <v/>
      </c>
      <c r="JE118" s="98"/>
      <c r="JF118" s="98"/>
      <c r="JG118" s="98"/>
      <c r="JH118" s="96" t="str">
        <f>IF(JK118="","",(IF(JI118=0,JJ118*JH$4,(VLOOKUP(JK118,Dane!$A$2:$B$10,2)+2*JI118+JJ118)*JH$4)))</f>
        <v/>
      </c>
      <c r="JI118" s="98"/>
      <c r="JJ118" s="98"/>
      <c r="JK118" s="98"/>
      <c r="JL118" s="96" t="str">
        <f>IF(JO118="","",(IF(JM118=0,JN118*JL$4,(VLOOKUP(JO118,Dane!$A$2:$B$10,2)+2*JM118+JN118)*JL$4)))</f>
        <v/>
      </c>
      <c r="JM118" s="98"/>
      <c r="JN118" s="98"/>
      <c r="JO118" s="98"/>
      <c r="JP118" s="96" t="str">
        <f>IF(JS118="","",(IF(JQ118=0,JR118*JP$4,(VLOOKUP(JS118,Dane!$A$2:$B$10,2)+2*JQ118+JR118)*JP$4)))</f>
        <v/>
      </c>
      <c r="JQ118" s="98"/>
      <c r="JR118" s="98"/>
      <c r="JS118" s="98"/>
      <c r="JT118" s="96" t="str">
        <f>IF(JW118="","",(IF(JU118=0,JV118*JT$4,(VLOOKUP(JW118,Dane!$A$2:$B$10,2)+2*JU118+JV118)*JT$4)))</f>
        <v/>
      </c>
      <c r="JU118" s="98"/>
      <c r="JV118" s="98"/>
      <c r="JW118" s="98"/>
      <c r="JX118" s="96" t="str">
        <f>IF(KA118="","",(IF(JY118=0,JZ118*JX$4,(VLOOKUP(KA118,Dane!$A$2:$B$10,2)+2*JY118+JZ118)*JX$4)))</f>
        <v/>
      </c>
      <c r="JY118" s="98"/>
      <c r="JZ118" s="98"/>
      <c r="KA118" s="98"/>
      <c r="KB118" s="96" t="str">
        <f>IF(KE118="","",(IF(KC118=0,KD118*KB$4,(VLOOKUP(KE118,Dane!$A$2:$B$10,2)+2*KC118+KD118)*KB$4)))</f>
        <v/>
      </c>
      <c r="KC118" s="98"/>
      <c r="KD118" s="98"/>
      <c r="KE118" s="98"/>
      <c r="KF118" s="96" t="str">
        <f>IF(KI118="","",(IF(KG118=0,KH118*KF$4,(VLOOKUP(KI118,Dane!$A$2:$B$10,2)+2*KG118+KH118)*KF$4)))</f>
        <v/>
      </c>
      <c r="KG118" s="98"/>
      <c r="KH118" s="98"/>
      <c r="KI118" s="98"/>
      <c r="KJ118" s="96" t="str">
        <f>IF(KM118="","",(IF(KK118=0,KL118*KJ$4,(VLOOKUP(KM118,Dane!$A$2:$B$10,2)+2*KK118+KL118)*KJ$4)))</f>
        <v/>
      </c>
      <c r="KK118" s="98"/>
      <c r="KL118" s="98"/>
      <c r="KM118" s="98"/>
      <c r="KN118" s="96">
        <f>IF(KQ118="","",(IF(KO118=0,KP118*KN$4,(VLOOKUP(KQ118,Dane!$A$2:$B$10,2)+2*KO118+KP118)*KN$4)))</f>
        <v>15</v>
      </c>
      <c r="KO118" s="99">
        <v>3</v>
      </c>
      <c r="KP118" s="99">
        <v>0</v>
      </c>
      <c r="KQ118" s="99">
        <v>1</v>
      </c>
      <c r="KR118" s="96" t="str">
        <f>IF(KU118="","",(IF(KS118=0,KT118*KR$4,(VLOOKUP(KU118,Dane!$A$2:$B$10,2)+2*KS118+KT118)*KR$4)))</f>
        <v/>
      </c>
      <c r="KS118" s="98"/>
      <c r="KT118" s="98"/>
      <c r="KU118" s="98"/>
      <c r="KV118" s="96" t="str">
        <f>IF(KY118="","",(IF(KW118=0,KX118*KV$4,(VLOOKUP(KY118,Dane!$A$2:$B$10,2)+2*KW118+KX118)*KV$4)))</f>
        <v/>
      </c>
      <c r="KW118" s="98"/>
      <c r="KX118" s="98"/>
      <c r="KY118" s="98"/>
      <c r="KZ118" s="96" t="str">
        <f>IF(LC118="","",(IF(LA118=0,LB118*KZ$4,(VLOOKUP(LC118,Dane!$A$2:$B$10,2)+2*LA118+LB118)*KZ$4)))</f>
        <v/>
      </c>
      <c r="LA118" s="98"/>
      <c r="LB118" s="98"/>
      <c r="LC118" s="98"/>
      <c r="LD118" s="96" t="str">
        <f>IF(LG118="","",(IF(LE118=0,LF118*LD$4,(VLOOKUP(LG118,Dane!$A$2:$B$10,2)+2*LE118+LF118)*LD$4)))</f>
        <v/>
      </c>
      <c r="LE118" s="98"/>
      <c r="LF118" s="98"/>
      <c r="LG118" s="98"/>
      <c r="LH118" s="96" t="str">
        <f>IF(LK118="","",(IF(LI118=0,LJ118*LH$4,(VLOOKUP(LK118,Dane!$A$2:$B$10,2)+2*LI118+LJ118)*LH$4)))</f>
        <v/>
      </c>
      <c r="LI118" s="98"/>
      <c r="LJ118" s="98"/>
      <c r="LK118" s="98"/>
      <c r="LL118" s="96" t="str">
        <f>IF(LO118="","",(IF(LM118=0,LN118*LL$4,(VLOOKUP(LO118,Dane!$A$2:$B$10,2)+2*LM118+LN118)*LL$4)))</f>
        <v/>
      </c>
      <c r="LM118" s="98"/>
      <c r="LN118" s="98"/>
      <c r="LO118" s="98"/>
      <c r="LP118" s="96" t="str">
        <f>IF(LS118="","",(IF(LQ118=0,LR118*LP$4,(VLOOKUP(LS118,Dane!$A$2:$B$10,2)+2*LQ118+LR118)*LP$4)))</f>
        <v/>
      </c>
      <c r="LQ118" s="98"/>
      <c r="LR118" s="98"/>
      <c r="LS118" s="98"/>
      <c r="LT118" s="96" t="str">
        <f>IF(LW118="","",(IF(LU118=0,LV118*LT$4,(VLOOKUP(LW118,Dane!$A$2:$B$10,2)+2*LU118+LV118)*LT$4)))</f>
        <v/>
      </c>
      <c r="LU118" s="98"/>
      <c r="LV118" s="98"/>
      <c r="LW118" s="98"/>
      <c r="LX118" s="96" t="str">
        <f>IF(MA118="","",(IF(LY118=0,LZ118*LX$4,(VLOOKUP(MA118,Dane!$A$2:$B$10,2)+2*LY118+LZ118)*LX$4)))</f>
        <v/>
      </c>
      <c r="LY118" s="98"/>
      <c r="LZ118" s="98"/>
      <c r="MA118" s="98"/>
      <c r="MB118" s="96" t="str">
        <f>IF(ME118="","",(IF(MC118=0,MD118*MB$4,(VLOOKUP(ME118,Dane!$A$2:$B$10,2)+2*MC118+MD118)*MB$4)))</f>
        <v/>
      </c>
      <c r="MC118" s="98"/>
      <c r="MD118" s="98"/>
      <c r="ME118" s="98"/>
      <c r="MF118" s="96" t="str">
        <f>IF(MI118="","",(IF(MG118=0,MH118*MF$4,(VLOOKUP(MI118,Dane!$A$2:$B$10,2)+2*MG118+MH118)*MF$4)))</f>
        <v/>
      </c>
      <c r="MG118" s="98"/>
      <c r="MH118" s="98"/>
      <c r="MI118" s="98"/>
      <c r="MJ118" s="96" t="str">
        <f>IF(MM118="","",(IF(MK118=0,ML118*MJ$4,(VLOOKUP(MM118,Dane!$A$2:$B$10,2)+2*MK118+ML118)*MJ$4)))</f>
        <v/>
      </c>
      <c r="MK118" s="98"/>
      <c r="ML118" s="98"/>
      <c r="MM118" s="98"/>
      <c r="MN118" s="96" t="str">
        <f>IF(MQ118="","",(IF(MO118=0,MP118*MN$4,(VLOOKUP(MQ118,Dane!$A$2:$B$10,2)+2*MO118+MP118)*MN$4)))</f>
        <v/>
      </c>
      <c r="MO118" s="98"/>
      <c r="MP118" s="98"/>
      <c r="MQ118" s="98"/>
      <c r="MR118" s="96" t="str">
        <f>IF(MU118="","",(IF(MS118=0,MT118*MR$4,(VLOOKUP(MU118,Dane!$A$2:$B$10,2)+2*MS118+MT118)*MR$4)))</f>
        <v/>
      </c>
      <c r="MS118" s="98"/>
      <c r="MT118" s="98"/>
      <c r="MU118" s="98"/>
      <c r="MV118" s="96" t="str">
        <f>IF(MY118="","",(IF(MW118=0,MX118*MV$4,(VLOOKUP(MY118,Dane!$A$2:$B$10,2)+2*MW118+MX118)*MV$4)))</f>
        <v/>
      </c>
      <c r="MW118" s="98"/>
      <c r="MX118" s="98"/>
      <c r="MY118" s="98"/>
      <c r="MZ118" s="96" t="str">
        <f>IF(NC118="","",(IF(NA118=0,NB118*MZ$4,(VLOOKUP(NC118,Dane!$A$2:$B$10,2)+2*NA118+NB118)*MZ$4)))</f>
        <v/>
      </c>
      <c r="NA118" s="98"/>
      <c r="NB118" s="98"/>
      <c r="NC118" s="98"/>
      <c r="ND118" s="96" t="str">
        <f>IF(NG118="","",(IF(NE118=0,NF118*ND$4,(VLOOKUP(NG118,Dane!$A$2:$B$10,2)+2*NE118+NF118)*ND$4)))</f>
        <v/>
      </c>
      <c r="NE118" s="98"/>
      <c r="NF118" s="98"/>
      <c r="NG118" s="98"/>
      <c r="NH118" s="96" t="str">
        <f>IF(NK118="","",(IF(NI118=0,NJ118*NH$4,(VLOOKUP(NK118,Dane!$A$2:$B$10,2)+2*NI118+NJ118)*NH$4)))</f>
        <v/>
      </c>
      <c r="NI118" s="98"/>
      <c r="NJ118" s="98"/>
      <c r="NK118" s="98"/>
      <c r="NL118" s="96" t="str">
        <f>IF(NO118="","",(IF(NM118=0,NN118*NL$4,(VLOOKUP(NO118,Dane!$A$2:$B$10,2)+2*NM118+NN118)*NL$4)))</f>
        <v/>
      </c>
      <c r="NM118" s="98"/>
      <c r="NN118" s="98"/>
      <c r="NO118" s="98"/>
      <c r="NP118" s="96" t="str">
        <f>IF(NS118="","",(IF(NQ118=0,NR118*NP$4,(VLOOKUP(NS118,Dane!$A$2:$B$10,2)+2*NQ118+NR118)*NP$4)))</f>
        <v/>
      </c>
      <c r="NQ118" s="98"/>
      <c r="NR118" s="98"/>
      <c r="NS118" s="98"/>
      <c r="NT118" s="96" t="str">
        <f>IF(NW118="","",(IF(NU118=0,NV118*NT$4,(VLOOKUP(NW118,Dane!$A$2:$B$10,2)+2*NU118+NV118)*NT$4)))</f>
        <v/>
      </c>
      <c r="NU118" s="98"/>
      <c r="NV118" s="98"/>
      <c r="NW118" s="98"/>
      <c r="NX118" s="96" t="str">
        <f>IF(OA118="","",(IF(NY118=0,NZ118*NX$4,(VLOOKUP(OA118,Dane!$A$2:$B$10,2)+2*NY118+NZ118)*NX$4)))</f>
        <v/>
      </c>
      <c r="NY118" s="98"/>
      <c r="NZ118" s="98"/>
      <c r="OA118" s="98"/>
      <c r="OB118" s="96">
        <f>IF(OE118="","",(IF(OC118=0,OD118*OB$4,(VLOOKUP(OE118,Dane!$A$2:$B$10,2)+2*OC118+OD118)*OB$4)))</f>
        <v>13</v>
      </c>
      <c r="OC118" s="99">
        <v>2</v>
      </c>
      <c r="OD118" s="99">
        <v>2</v>
      </c>
      <c r="OE118" s="99">
        <v>2</v>
      </c>
      <c r="OF118" s="96" t="str">
        <f>IF(OI118="","",(IF(OG118=0,OH118*OF$4,(VLOOKUP(OI118,Dane!$A$2:$B$10,2)+2*OG118+OH118)*OF$4)))</f>
        <v/>
      </c>
      <c r="OG118" s="98"/>
      <c r="OH118" s="98"/>
      <c r="OI118" s="98"/>
      <c r="OJ118" s="96" t="str">
        <f>IF(OM118="","",(IF(OK118=0,OL118*OJ$4,(VLOOKUP(OM118,Dane!$A$2:$B$10,2)+2*OK118+OL118)*OJ$4)))</f>
        <v/>
      </c>
      <c r="OK118" s="98"/>
      <c r="OL118" s="98"/>
      <c r="OM118" s="98"/>
      <c r="ON118" s="96" t="str">
        <f>IF(OQ118="","",(IF(OO118=0,OP118*ON$4,(VLOOKUP(OQ118,Dane!$A$2:$B$10,2)+2*OO118+OP118)*ON$4)))</f>
        <v/>
      </c>
      <c r="OO118" s="98"/>
      <c r="OP118" s="98"/>
      <c r="OQ118" s="98"/>
      <c r="OR118" s="96" t="str">
        <f>IF(OU118="","",(IF(OS118=0,OT118*OR$4,(VLOOKUP(OU118,Dane!$A$2:$B$10,2)+2*OS118+OT118)*OR$4)))</f>
        <v/>
      </c>
      <c r="OS118" s="98"/>
      <c r="OT118" s="98"/>
      <c r="OU118" s="112"/>
    </row>
    <row r="119" spans="1:411" x14ac:dyDescent="0.25">
      <c r="A119" s="70">
        <f t="shared" si="433"/>
        <v>112</v>
      </c>
      <c r="B119" s="83" t="s">
        <v>262</v>
      </c>
      <c r="C119" s="63">
        <v>2006</v>
      </c>
      <c r="D119" s="64" t="str">
        <f>VLOOKUP(C119,Dane!$A$17:$B$34,2)</f>
        <v>funny</v>
      </c>
      <c r="E119" s="65">
        <f t="shared" si="434"/>
        <v>28</v>
      </c>
      <c r="F119" s="66">
        <f t="shared" si="519"/>
        <v>28</v>
      </c>
      <c r="G119" s="66" t="str">
        <f t="shared" si="519"/>
        <v/>
      </c>
      <c r="H119" s="66" t="str">
        <f t="shared" si="519"/>
        <v/>
      </c>
      <c r="I119" s="66" t="str">
        <f t="shared" si="519"/>
        <v/>
      </c>
      <c r="J119" s="66" t="str">
        <f t="shared" si="519"/>
        <v/>
      </c>
      <c r="K119" s="66" t="str">
        <f t="shared" si="519"/>
        <v/>
      </c>
      <c r="L119" s="66" t="str">
        <f t="shared" si="519"/>
        <v/>
      </c>
      <c r="M119" s="66" t="str">
        <f t="shared" si="519"/>
        <v/>
      </c>
      <c r="N119" s="66" t="str">
        <f t="shared" si="519"/>
        <v/>
      </c>
      <c r="O119" s="72" t="str">
        <f t="shared" si="519"/>
        <v/>
      </c>
      <c r="P119" s="67">
        <f t="shared" si="435"/>
        <v>1</v>
      </c>
      <c r="Q119" s="69" t="str">
        <f t="shared" si="436"/>
        <v/>
      </c>
      <c r="R119" s="69" t="str">
        <f t="shared" si="437"/>
        <v/>
      </c>
      <c r="S119" s="69" t="str">
        <f t="shared" si="438"/>
        <v/>
      </c>
      <c r="T119" s="69" t="str">
        <f t="shared" si="439"/>
        <v/>
      </c>
      <c r="U119" s="69" t="str">
        <f t="shared" si="440"/>
        <v/>
      </c>
      <c r="V119" s="69" t="str">
        <f t="shared" si="441"/>
        <v/>
      </c>
      <c r="W119" s="69" t="str">
        <f t="shared" si="442"/>
        <v/>
      </c>
      <c r="X119" s="69" t="str">
        <f t="shared" si="443"/>
        <v/>
      </c>
      <c r="Y119" s="69" t="str">
        <f t="shared" si="444"/>
        <v/>
      </c>
      <c r="Z119" s="69" t="str">
        <f t="shared" si="445"/>
        <v/>
      </c>
      <c r="AA119" s="69" t="str">
        <f t="shared" si="446"/>
        <v/>
      </c>
      <c r="AB119" s="69" t="str">
        <f t="shared" si="447"/>
        <v/>
      </c>
      <c r="AC119" s="69" t="str">
        <f t="shared" si="448"/>
        <v/>
      </c>
      <c r="AD119" s="69" t="str">
        <f t="shared" si="449"/>
        <v/>
      </c>
      <c r="AE119" s="69" t="str">
        <f t="shared" si="450"/>
        <v/>
      </c>
      <c r="AF119" s="69" t="str">
        <f t="shared" si="451"/>
        <v/>
      </c>
      <c r="AG119" s="69" t="str">
        <f t="shared" si="452"/>
        <v/>
      </c>
      <c r="AH119" s="69" t="str">
        <f t="shared" si="453"/>
        <v/>
      </c>
      <c r="AI119" s="69" t="str">
        <f t="shared" si="454"/>
        <v/>
      </c>
      <c r="AJ119" s="69" t="str">
        <f t="shared" si="455"/>
        <v/>
      </c>
      <c r="AK119" s="69" t="str">
        <f t="shared" si="456"/>
        <v/>
      </c>
      <c r="AL119" s="69" t="str">
        <f t="shared" si="457"/>
        <v/>
      </c>
      <c r="AM119" s="69">
        <f t="shared" si="458"/>
        <v>28</v>
      </c>
      <c r="AN119" s="69" t="str">
        <f t="shared" si="459"/>
        <v/>
      </c>
      <c r="AO119" s="69" t="str">
        <f t="shared" si="460"/>
        <v/>
      </c>
      <c r="AP119" s="69" t="str">
        <f t="shared" si="461"/>
        <v/>
      </c>
      <c r="AQ119" s="69" t="str">
        <f t="shared" si="462"/>
        <v/>
      </c>
      <c r="AR119" s="69" t="str">
        <f t="shared" si="463"/>
        <v/>
      </c>
      <c r="AS119" s="69" t="str">
        <f t="shared" si="464"/>
        <v/>
      </c>
      <c r="AT119" s="69" t="str">
        <f t="shared" si="465"/>
        <v/>
      </c>
      <c r="AU119" s="69" t="str">
        <f t="shared" si="466"/>
        <v/>
      </c>
      <c r="AV119" s="69" t="str">
        <f t="shared" si="467"/>
        <v/>
      </c>
      <c r="AW119" s="69" t="str">
        <f t="shared" si="468"/>
        <v/>
      </c>
      <c r="AX119" s="69" t="str">
        <f t="shared" si="469"/>
        <v/>
      </c>
      <c r="AY119" s="69" t="str">
        <f t="shared" si="470"/>
        <v/>
      </c>
      <c r="AZ119" s="69" t="str">
        <f t="shared" si="471"/>
        <v/>
      </c>
      <c r="BA119" s="69" t="str">
        <f t="shared" si="472"/>
        <v/>
      </c>
      <c r="BB119" s="69" t="str">
        <f t="shared" si="473"/>
        <v/>
      </c>
      <c r="BC119" s="69" t="str">
        <f t="shared" si="474"/>
        <v/>
      </c>
      <c r="BD119" s="69" t="str">
        <f t="shared" si="475"/>
        <v/>
      </c>
      <c r="BE119" s="69" t="str">
        <f t="shared" si="476"/>
        <v/>
      </c>
      <c r="BF119" s="69" t="str">
        <f t="shared" si="477"/>
        <v/>
      </c>
      <c r="BG119" s="69" t="str">
        <f t="shared" si="478"/>
        <v/>
      </c>
      <c r="BH119" s="69" t="str">
        <f t="shared" si="479"/>
        <v/>
      </c>
      <c r="BI119" s="69" t="str">
        <f t="shared" si="480"/>
        <v/>
      </c>
      <c r="BJ119" s="69" t="str">
        <f t="shared" si="481"/>
        <v/>
      </c>
      <c r="BK119" s="69" t="str">
        <f t="shared" si="482"/>
        <v/>
      </c>
      <c r="BL119" s="69" t="str">
        <f t="shared" si="483"/>
        <v/>
      </c>
      <c r="BM119" s="69" t="str">
        <f t="shared" si="484"/>
        <v/>
      </c>
      <c r="BN119" s="69" t="str">
        <f t="shared" si="485"/>
        <v/>
      </c>
      <c r="BO119" s="69" t="str">
        <f t="shared" si="486"/>
        <v/>
      </c>
      <c r="BP119" s="69" t="str">
        <f t="shared" si="487"/>
        <v/>
      </c>
      <c r="BQ119" s="69" t="str">
        <f t="shared" si="488"/>
        <v/>
      </c>
      <c r="BR119" s="69" t="str">
        <f t="shared" si="489"/>
        <v/>
      </c>
      <c r="BS119" s="69" t="str">
        <f t="shared" si="490"/>
        <v/>
      </c>
      <c r="BT119" s="69" t="str">
        <f t="shared" si="491"/>
        <v/>
      </c>
      <c r="BU119" s="69" t="str">
        <f t="shared" si="492"/>
        <v/>
      </c>
      <c r="BV119" s="69" t="str">
        <f t="shared" si="493"/>
        <v/>
      </c>
      <c r="BW119" s="69" t="str">
        <f t="shared" si="494"/>
        <v/>
      </c>
      <c r="BX119" s="69" t="str">
        <f t="shared" si="495"/>
        <v/>
      </c>
      <c r="BY119" s="69" t="str">
        <f t="shared" si="496"/>
        <v/>
      </c>
      <c r="BZ119" s="69" t="str">
        <f t="shared" si="497"/>
        <v/>
      </c>
      <c r="CA119" s="69" t="str">
        <f t="shared" si="498"/>
        <v/>
      </c>
      <c r="CB119" s="69" t="str">
        <f t="shared" si="499"/>
        <v/>
      </c>
      <c r="CC119" s="69" t="str">
        <f t="shared" si="500"/>
        <v/>
      </c>
      <c r="CD119" s="69" t="str">
        <f t="shared" si="501"/>
        <v/>
      </c>
      <c r="CE119" s="69" t="str">
        <f t="shared" si="502"/>
        <v/>
      </c>
      <c r="CF119" s="69" t="str">
        <f t="shared" si="503"/>
        <v/>
      </c>
      <c r="CG119" s="69" t="str">
        <f t="shared" si="504"/>
        <v/>
      </c>
      <c r="CH119" s="69" t="str">
        <f t="shared" si="505"/>
        <v/>
      </c>
      <c r="CI119" s="69" t="str">
        <f t="shared" si="506"/>
        <v/>
      </c>
      <c r="CJ119" s="69" t="str">
        <f t="shared" si="507"/>
        <v/>
      </c>
      <c r="CK119" s="69" t="str">
        <f t="shared" si="508"/>
        <v/>
      </c>
      <c r="CL119" s="69" t="str">
        <f t="shared" si="509"/>
        <v/>
      </c>
      <c r="CM119" s="69" t="str">
        <f t="shared" si="510"/>
        <v/>
      </c>
      <c r="CN119" s="69" t="str">
        <f t="shared" si="511"/>
        <v/>
      </c>
      <c r="CO119" s="69" t="str">
        <f t="shared" si="512"/>
        <v/>
      </c>
      <c r="CP119" s="69" t="str">
        <f t="shared" si="513"/>
        <v/>
      </c>
      <c r="CQ119" s="94" t="str">
        <f t="shared" si="514"/>
        <v/>
      </c>
      <c r="CR119" s="111" t="str">
        <f>IF(CU119="","",(IF(CS119=0,CT119*CR$4,(VLOOKUP(CU119,Dane!$A$2:$B$10,2)+2*CS119+CT119)*CR$4)))</f>
        <v/>
      </c>
      <c r="CS119" s="98"/>
      <c r="CT119" s="98"/>
      <c r="CU119" s="98"/>
      <c r="CV119" s="96" t="str">
        <f>IF(CY119="","",(IF(CW119=0,CX119*CV$4,(VLOOKUP(CY119,Dane!$A$2:$B$10,2)+2*CW119+CX119)*CV$4)))</f>
        <v/>
      </c>
      <c r="CW119" s="98"/>
      <c r="CX119" s="98"/>
      <c r="CY119" s="98"/>
      <c r="CZ119" s="96" t="str">
        <f>IF(DC119="","",(IF(DA119=0,DB119*CZ$4,(VLOOKUP(DC119,Dane!$A$2:$B$10,2)+2*DA119+DB119)*CZ$4)))</f>
        <v/>
      </c>
      <c r="DA119" s="98"/>
      <c r="DB119" s="98"/>
      <c r="DC119" s="98"/>
      <c r="DD119" s="96" t="str">
        <f>IF(DG119="","",(IF(DE119=0,DF119*DD$4,(VLOOKUP(DG119,Dane!$A$2:$B$10,2)+2*DE119+DF119)*DD$4)))</f>
        <v/>
      </c>
      <c r="DE119" s="98"/>
      <c r="DF119" s="98"/>
      <c r="DG119" s="98"/>
      <c r="DH119" s="96" t="str">
        <f>IF(DK119="","",(IF(DI119=0,DJ119*DH$4,(VLOOKUP(DK119,Dane!$A$2:$B$10,2)+2*DI119+DJ119)*DH$4)))</f>
        <v/>
      </c>
      <c r="DI119" s="98"/>
      <c r="DJ119" s="98"/>
      <c r="DK119" s="98"/>
      <c r="DL119" s="96" t="str">
        <f>IF(DO119="","",(IF(DM119=0,DN119*DL$4,(VLOOKUP(DO119,Dane!$A$2:$B$10,2)+2*DM119+DN119)*DL$4)))</f>
        <v/>
      </c>
      <c r="DM119" s="98"/>
      <c r="DN119" s="98"/>
      <c r="DO119" s="98"/>
      <c r="DP119" s="96" t="str">
        <f>IF(DS119="","",(IF(DQ119=0,DR119*DP$4,(VLOOKUP(DS119,Dane!$A$2:$B$10,2)+2*DQ119+DR119)*DP$4)))</f>
        <v/>
      </c>
      <c r="DQ119" s="98"/>
      <c r="DR119" s="98"/>
      <c r="DS119" s="98"/>
      <c r="DT119" s="96" t="str">
        <f>IF(DW119="","",(IF(DU119=0,DV119*DT$4,(VLOOKUP(DW119,Dane!$A$2:$B$10,2)+2*DU119+DV119)*DT$4)))</f>
        <v/>
      </c>
      <c r="DU119" s="98"/>
      <c r="DV119" s="98"/>
      <c r="DW119" s="98"/>
      <c r="DX119" s="96" t="str">
        <f>IF(EA119="","",(IF(DY119=0,DZ119*DX$4,(VLOOKUP(EA119,Dane!$A$2:$B$10,2)+2*DY119+DZ119)*DX$4)))</f>
        <v/>
      </c>
      <c r="DY119" s="98"/>
      <c r="DZ119" s="98"/>
      <c r="EA119" s="98"/>
      <c r="EB119" s="96" t="str">
        <f>IF(EE119="","",(IF(EC119=0,ED119*EB$4,(VLOOKUP(EE119,Dane!$A$2:$B$10,2)+2*EC119+ED119)*EB$4)))</f>
        <v/>
      </c>
      <c r="EC119" s="98"/>
      <c r="ED119" s="98"/>
      <c r="EE119" s="98"/>
      <c r="EF119" s="96" t="str">
        <f>IF(EI119="","",(IF(EG119=0,EH119*EF$4,(VLOOKUP(EI119,Dane!$A$2:$B$10,2)+2*EG119+EH119)*EF$4)))</f>
        <v/>
      </c>
      <c r="EG119" s="98"/>
      <c r="EH119" s="98"/>
      <c r="EI119" s="98"/>
      <c r="EJ119" s="96" t="str">
        <f>IF(EM119="","",(IF(EK119=0,EL119*EJ$4,(VLOOKUP(EM119,Dane!$A$2:$B$10,2)+2*EK119+EL119)*EJ$4)))</f>
        <v/>
      </c>
      <c r="EK119" s="98"/>
      <c r="EL119" s="98"/>
      <c r="EM119" s="98"/>
      <c r="EN119" s="96" t="str">
        <f>IF(EQ119="","",(IF(EO119=0,EP119*EN$4,(VLOOKUP(EQ119,Dane!$A$2:$B$10,2)+2*EO119+EP119)*EN$4)))</f>
        <v/>
      </c>
      <c r="EO119" s="98"/>
      <c r="EP119" s="98"/>
      <c r="EQ119" s="98"/>
      <c r="ER119" s="96" t="str">
        <f>IF(EU119="","",(IF(ES119=0,ET119*ER$4,(VLOOKUP(EU119,Dane!$A$2:$B$10,2)+2*ES119+ET119)*ER$4)))</f>
        <v/>
      </c>
      <c r="ES119" s="98"/>
      <c r="ET119" s="98"/>
      <c r="EU119" s="98"/>
      <c r="EV119" s="96" t="str">
        <f>IF(EY119="","",(IF(EW119=0,EX119*EV$4,(VLOOKUP(EY119,Dane!$A$2:$B$10,2)+2*EW119+EX119)*EV$4)))</f>
        <v/>
      </c>
      <c r="EW119" s="98"/>
      <c r="EX119" s="98"/>
      <c r="EY119" s="98"/>
      <c r="EZ119" s="96" t="str">
        <f>IF(FC119="","",(IF(FA119=0,FB119*EZ$4,(VLOOKUP(FC119,Dane!$A$2:$B$10,2)+2*FA119+FB119)*EZ$4)))</f>
        <v/>
      </c>
      <c r="FA119" s="98"/>
      <c r="FB119" s="98"/>
      <c r="FC119" s="98"/>
      <c r="FD119" s="96" t="str">
        <f>IF(FG119="","",(IF(FE119=0,FF119*FD$4,(VLOOKUP(FG119,Dane!$A$2:$B$10,2)+2*FE119+FF119)*FD$4)))</f>
        <v/>
      </c>
      <c r="FE119" s="98"/>
      <c r="FF119" s="98"/>
      <c r="FG119" s="98"/>
      <c r="FH119" s="96" t="str">
        <f>IF(FK119="","",(IF(FI119=0,FJ119*FH$4,(VLOOKUP(FK119,Dane!$A$2:$B$10,2)+2*FI119+FJ119)*FH$4)))</f>
        <v/>
      </c>
      <c r="FI119" s="98"/>
      <c r="FJ119" s="98"/>
      <c r="FK119" s="98"/>
      <c r="FL119" s="96" t="str">
        <f>IF(FO119="","",(IF(FM119=0,FN119*FL$4,(VLOOKUP(FO119,Dane!$A$2:$B$10,2)+2*FM119+FN119)*FL$4)))</f>
        <v/>
      </c>
      <c r="FM119" s="98"/>
      <c r="FN119" s="98"/>
      <c r="FO119" s="98"/>
      <c r="FP119" s="96" t="str">
        <f>IF(FS119="","",(IF(FQ119=0,FR119*FP$4,(VLOOKUP(FS119,Dane!$A$2:$B$10,2)+2*FQ119+FR119)*FP$4)))</f>
        <v/>
      </c>
      <c r="FQ119" s="98"/>
      <c r="FR119" s="98"/>
      <c r="FS119" s="98"/>
      <c r="FT119" s="96" t="str">
        <f>IF(FW119="","",(IF(FU119=0,FV119*FT$4,(VLOOKUP(FW119,Dane!$A$2:$B$10,2)+2*FU119+FV119)*FT$4)))</f>
        <v/>
      </c>
      <c r="FU119" s="98"/>
      <c r="FV119" s="98"/>
      <c r="FW119" s="98"/>
      <c r="FX119" s="96" t="str">
        <f>IF(GA119="","",(IF(FY119=0,FZ119*FX$4,(VLOOKUP(GA119,Dane!$A$2:$B$10,2)+2*FY119+FZ119)*FX$4)))</f>
        <v/>
      </c>
      <c r="FY119" s="98"/>
      <c r="FZ119" s="98"/>
      <c r="GA119" s="98"/>
      <c r="GB119" s="96">
        <f>IF(GE119="","",(IF(GC119=0,GD119*GB$4,(VLOOKUP(GE119,Dane!$A$2:$B$10,2)+2*GC119+GD119)*GB$4)))</f>
        <v>28</v>
      </c>
      <c r="GC119" s="99">
        <v>2</v>
      </c>
      <c r="GD119" s="99">
        <v>1</v>
      </c>
      <c r="GE119" s="99">
        <v>1</v>
      </c>
      <c r="GF119" s="96" t="str">
        <f>IF(GI119="","",(IF(GG119=0,GH119*GF$4,(VLOOKUP(GI119,Dane!$A$2:$B$10,2)+2*GG119+GH119)*GF$4)))</f>
        <v/>
      </c>
      <c r="GG119" s="98"/>
      <c r="GH119" s="98"/>
      <c r="GI119" s="98"/>
      <c r="GJ119" s="96" t="str">
        <f>IF(GM119="","",(IF(GK119=0,GL119*GJ$4,(VLOOKUP(GM119,Dane!$A$2:$B$10,2)+2*GK119+GL119)*GJ$4)))</f>
        <v/>
      </c>
      <c r="GK119" s="98"/>
      <c r="GL119" s="98"/>
      <c r="GM119" s="98"/>
      <c r="GN119" s="96" t="str">
        <f>IF(GQ119="","",(IF(GO119=0,GP119*GN$4,(VLOOKUP(GQ119,Dane!$A$2:$B$10,2)+2*GO119+GP119)*GN$4)))</f>
        <v/>
      </c>
      <c r="GO119" s="98"/>
      <c r="GP119" s="98"/>
      <c r="GQ119" s="98"/>
      <c r="GR119" s="96" t="str">
        <f>IF(GU119="","",(IF(GS119=0,GT119*GR$4,(VLOOKUP(GU119,Dane!$A$2:$B$10,2)+2*GS119+GT119)*GR$4)))</f>
        <v/>
      </c>
      <c r="GS119" s="98"/>
      <c r="GT119" s="98"/>
      <c r="GU119" s="98"/>
      <c r="GV119" s="96" t="str">
        <f>IF(GY119="","",(IF(GW119=0,GX119*GV$4,(VLOOKUP(GY119,Dane!$A$2:$B$10,2)+2*GW119+GX119)*GV$4)))</f>
        <v/>
      </c>
      <c r="GW119" s="98"/>
      <c r="GX119" s="98"/>
      <c r="GY119" s="98"/>
      <c r="GZ119" s="96" t="str">
        <f>IF(HC119="","",(IF(HA119=0,HB119*GZ$4,(VLOOKUP(HC119,Dane!$A$2:$B$10,2)+2*HA119+HB119)*GZ$4)))</f>
        <v/>
      </c>
      <c r="HA119" s="98"/>
      <c r="HB119" s="98"/>
      <c r="HC119" s="98"/>
      <c r="HD119" s="96" t="str">
        <f>IF(HG119="","",(IF(HE119=0,HF119*HD$4,(VLOOKUP(HG119,Dane!$A$2:$B$10,2)+2*HE119+HF119)*HD$4)))</f>
        <v/>
      </c>
      <c r="HE119" s="98"/>
      <c r="HF119" s="98"/>
      <c r="HG119" s="98"/>
      <c r="HH119" s="96" t="str">
        <f>IF(HK119="","",(IF(HI119=0,HJ119*HH$4,(VLOOKUP(HK119,Dane!$A$2:$B$10,2)+2*HI119+HJ119)*HH$4)))</f>
        <v/>
      </c>
      <c r="HI119" s="98"/>
      <c r="HJ119" s="98"/>
      <c r="HK119" s="98"/>
      <c r="HL119" s="96" t="str">
        <f>IF(HO119="","",(IF(HM119=0,HN119*HL$4,(VLOOKUP(HO119,Dane!$A$2:$B$10,2)+2*HM119+HN119)*HL$4)))</f>
        <v/>
      </c>
      <c r="HM119" s="98"/>
      <c r="HN119" s="98"/>
      <c r="HO119" s="98"/>
      <c r="HP119" s="96" t="str">
        <f>IF(HS119="","",(IF(HQ119=0,HR119*HP$4,(VLOOKUP(HS119,Dane!$A$2:$B$10,2)+2*HQ119+HR119)*HP$4)))</f>
        <v/>
      </c>
      <c r="HQ119" s="98"/>
      <c r="HR119" s="98"/>
      <c r="HS119" s="98"/>
      <c r="HT119" s="96" t="str">
        <f>IF(HW119="","",(IF(HU119=0,HV119*HT$4,(VLOOKUP(HW119,Dane!$A$2:$B$10,2)+2*HU119+HV119)*HT$4)))</f>
        <v/>
      </c>
      <c r="HU119" s="98"/>
      <c r="HV119" s="98"/>
      <c r="HW119" s="98"/>
      <c r="HX119" s="96" t="str">
        <f>IF(IA119="","",(IF(HY119=0,HZ119*HX$4,(VLOOKUP(IA119,Dane!$A$2:$B$10,2)+2*HY119+HZ119)*HX$4)))</f>
        <v/>
      </c>
      <c r="HY119" s="98"/>
      <c r="HZ119" s="98"/>
      <c r="IA119" s="98"/>
      <c r="IB119" s="96" t="str">
        <f>IF(IE119="","",(IF(IC119=0,ID119*IB$4,(VLOOKUP(IE119,Dane!$A$2:$B$10,2)+2*IC119+ID119)*IB$4)))</f>
        <v/>
      </c>
      <c r="IC119" s="98"/>
      <c r="ID119" s="98"/>
      <c r="IE119" s="98"/>
      <c r="IF119" s="96" t="str">
        <f>IF(II119="","",(IF(IG119=0,IH119*IF$4,(VLOOKUP(II119,Dane!$A$2:$B$10,2)+2*IG119+IH119)*IF$4)))</f>
        <v/>
      </c>
      <c r="IG119" s="98"/>
      <c r="IH119" s="98"/>
      <c r="II119" s="98"/>
      <c r="IJ119" s="96" t="str">
        <f>IF(IM119="","",(IF(IK119=0,IL119*IJ$4,(VLOOKUP(IM119,Dane!$A$2:$B$10,2)+2*IK119+IL119)*IJ$4)))</f>
        <v/>
      </c>
      <c r="IK119" s="98"/>
      <c r="IL119" s="98"/>
      <c r="IM119" s="98"/>
      <c r="IN119" s="96" t="str">
        <f>IF(IQ119="","",(IF(IO119=0,IP119*IN$4,(VLOOKUP(IQ119,Dane!$A$2:$B$10,2)+2*IO119+IP119)*IN$4)))</f>
        <v/>
      </c>
      <c r="IO119" s="98"/>
      <c r="IP119" s="98"/>
      <c r="IQ119" s="98"/>
      <c r="IR119" s="96" t="str">
        <f>IF(IU119="","",(IF(IS119=0,IT119*IR$4,(VLOOKUP(IU119,Dane!$A$2:$B$10,2)+2*IS119+IT119)*IR$4)))</f>
        <v/>
      </c>
      <c r="IS119" s="98"/>
      <c r="IT119" s="98"/>
      <c r="IU119" s="98"/>
      <c r="IV119" s="96" t="str">
        <f>IF(IY119="","",(IF(IW119=0,IX119*IV$4,(VLOOKUP(IY119,Dane!$A$2:$B$10,2)+2*IW119+IX119)*IV$4)))</f>
        <v/>
      </c>
      <c r="IW119" s="98"/>
      <c r="IX119" s="98"/>
      <c r="IY119" s="98"/>
      <c r="IZ119" s="96" t="str">
        <f>IF(JC119="","",(IF(JA119=0,JB119*IZ$4,(VLOOKUP(JC119,Dane!$A$2:$B$10,2)+2*JA119+JB119)*IZ$4)))</f>
        <v/>
      </c>
      <c r="JA119" s="98"/>
      <c r="JB119" s="98"/>
      <c r="JC119" s="98"/>
      <c r="JD119" s="96" t="str">
        <f>IF(JG119="","",(IF(JE119=0,JF119*JD$4,(VLOOKUP(JG119,Dane!$A$2:$B$10,2)+2*JE119+JF119)*JD$4)))</f>
        <v/>
      </c>
      <c r="JE119" s="98"/>
      <c r="JF119" s="98"/>
      <c r="JG119" s="98"/>
      <c r="JH119" s="96" t="str">
        <f>IF(JK119="","",(IF(JI119=0,JJ119*JH$4,(VLOOKUP(JK119,Dane!$A$2:$B$10,2)+2*JI119+JJ119)*JH$4)))</f>
        <v/>
      </c>
      <c r="JI119" s="98"/>
      <c r="JJ119" s="98"/>
      <c r="JK119" s="98"/>
      <c r="JL119" s="96" t="str">
        <f>IF(JO119="","",(IF(JM119=0,JN119*JL$4,(VLOOKUP(JO119,Dane!$A$2:$B$10,2)+2*JM119+JN119)*JL$4)))</f>
        <v/>
      </c>
      <c r="JM119" s="98"/>
      <c r="JN119" s="98"/>
      <c r="JO119" s="98"/>
      <c r="JP119" s="96" t="str">
        <f>IF(JS119="","",(IF(JQ119=0,JR119*JP$4,(VLOOKUP(JS119,Dane!$A$2:$B$10,2)+2*JQ119+JR119)*JP$4)))</f>
        <v/>
      </c>
      <c r="JQ119" s="98"/>
      <c r="JR119" s="98"/>
      <c r="JS119" s="98"/>
      <c r="JT119" s="96" t="str">
        <f>IF(JW119="","",(IF(JU119=0,JV119*JT$4,(VLOOKUP(JW119,Dane!$A$2:$B$10,2)+2*JU119+JV119)*JT$4)))</f>
        <v/>
      </c>
      <c r="JU119" s="98"/>
      <c r="JV119" s="98"/>
      <c r="JW119" s="98"/>
      <c r="JX119" s="96" t="str">
        <f>IF(KA119="","",(IF(JY119=0,JZ119*JX$4,(VLOOKUP(KA119,Dane!$A$2:$B$10,2)+2*JY119+JZ119)*JX$4)))</f>
        <v/>
      </c>
      <c r="JY119" s="98"/>
      <c r="JZ119" s="98"/>
      <c r="KA119" s="98"/>
      <c r="KB119" s="96" t="str">
        <f>IF(KE119="","",(IF(KC119=0,KD119*KB$4,(VLOOKUP(KE119,Dane!$A$2:$B$10,2)+2*KC119+KD119)*KB$4)))</f>
        <v/>
      </c>
      <c r="KC119" s="98"/>
      <c r="KD119" s="98"/>
      <c r="KE119" s="98"/>
      <c r="KF119" s="96" t="str">
        <f>IF(KI119="","",(IF(KG119=0,KH119*KF$4,(VLOOKUP(KI119,Dane!$A$2:$B$10,2)+2*KG119+KH119)*KF$4)))</f>
        <v/>
      </c>
      <c r="KG119" s="98"/>
      <c r="KH119" s="98"/>
      <c r="KI119" s="98"/>
      <c r="KJ119" s="96" t="str">
        <f>IF(KM119="","",(IF(KK119=0,KL119*KJ$4,(VLOOKUP(KM119,Dane!$A$2:$B$10,2)+2*KK119+KL119)*KJ$4)))</f>
        <v/>
      </c>
      <c r="KK119" s="98"/>
      <c r="KL119" s="98"/>
      <c r="KM119" s="98"/>
      <c r="KN119" s="96" t="str">
        <f>IF(KQ119="","",(IF(KO119=0,KP119*KN$4,(VLOOKUP(KQ119,Dane!$A$2:$B$10,2)+2*KO119+KP119)*KN$4)))</f>
        <v/>
      </c>
      <c r="KO119" s="98"/>
      <c r="KP119" s="98"/>
      <c r="KQ119" s="98"/>
      <c r="KR119" s="96" t="str">
        <f>IF(KU119="","",(IF(KS119=0,KT119*KR$4,(VLOOKUP(KU119,Dane!$A$2:$B$10,2)+2*KS119+KT119)*KR$4)))</f>
        <v/>
      </c>
      <c r="KS119" s="98"/>
      <c r="KT119" s="98"/>
      <c r="KU119" s="98"/>
      <c r="KV119" s="96" t="str">
        <f>IF(KY119="","",(IF(KW119=0,KX119*KV$4,(VLOOKUP(KY119,Dane!$A$2:$B$10,2)+2*KW119+KX119)*KV$4)))</f>
        <v/>
      </c>
      <c r="KW119" s="98"/>
      <c r="KX119" s="98"/>
      <c r="KY119" s="98"/>
      <c r="KZ119" s="96" t="str">
        <f>IF(LC119="","",(IF(LA119=0,LB119*KZ$4,(VLOOKUP(LC119,Dane!$A$2:$B$10,2)+2*LA119+LB119)*KZ$4)))</f>
        <v/>
      </c>
      <c r="LA119" s="98"/>
      <c r="LB119" s="98"/>
      <c r="LC119" s="98"/>
      <c r="LD119" s="96" t="str">
        <f>IF(LG119="","",(IF(LE119=0,LF119*LD$4,(VLOOKUP(LG119,Dane!$A$2:$B$10,2)+2*LE119+LF119)*LD$4)))</f>
        <v/>
      </c>
      <c r="LE119" s="98"/>
      <c r="LF119" s="98"/>
      <c r="LG119" s="98"/>
      <c r="LH119" s="96" t="str">
        <f>IF(LK119="","",(IF(LI119=0,LJ119*LH$4,(VLOOKUP(LK119,Dane!$A$2:$B$10,2)+2*LI119+LJ119)*LH$4)))</f>
        <v/>
      </c>
      <c r="LI119" s="98"/>
      <c r="LJ119" s="98"/>
      <c r="LK119" s="98"/>
      <c r="LL119" s="96" t="str">
        <f>IF(LO119="","",(IF(LM119=0,LN119*LL$4,(VLOOKUP(LO119,Dane!$A$2:$B$10,2)+2*LM119+LN119)*LL$4)))</f>
        <v/>
      </c>
      <c r="LM119" s="98"/>
      <c r="LN119" s="98"/>
      <c r="LO119" s="98"/>
      <c r="LP119" s="96" t="str">
        <f>IF(LS119="","",(IF(LQ119=0,LR119*LP$4,(VLOOKUP(LS119,Dane!$A$2:$B$10,2)+2*LQ119+LR119)*LP$4)))</f>
        <v/>
      </c>
      <c r="LQ119" s="98"/>
      <c r="LR119" s="98"/>
      <c r="LS119" s="98"/>
      <c r="LT119" s="96" t="str">
        <f>IF(LW119="","",(IF(LU119=0,LV119*LT$4,(VLOOKUP(LW119,Dane!$A$2:$B$10,2)+2*LU119+LV119)*LT$4)))</f>
        <v/>
      </c>
      <c r="LU119" s="98"/>
      <c r="LV119" s="98"/>
      <c r="LW119" s="98"/>
      <c r="LX119" s="96" t="str">
        <f>IF(MA119="","",(IF(LY119=0,LZ119*LX$4,(VLOOKUP(MA119,Dane!$A$2:$B$10,2)+2*LY119+LZ119)*LX$4)))</f>
        <v/>
      </c>
      <c r="LY119" s="98"/>
      <c r="LZ119" s="98"/>
      <c r="MA119" s="98"/>
      <c r="MB119" s="96" t="str">
        <f>IF(ME119="","",(IF(MC119=0,MD119*MB$4,(VLOOKUP(ME119,Dane!$A$2:$B$10,2)+2*MC119+MD119)*MB$4)))</f>
        <v/>
      </c>
      <c r="MC119" s="98"/>
      <c r="MD119" s="98"/>
      <c r="ME119" s="98"/>
      <c r="MF119" s="96" t="str">
        <f>IF(MI119="","",(IF(MG119=0,MH119*MF$4,(VLOOKUP(MI119,Dane!$A$2:$B$10,2)+2*MG119+MH119)*MF$4)))</f>
        <v/>
      </c>
      <c r="MG119" s="98"/>
      <c r="MH119" s="98"/>
      <c r="MI119" s="98"/>
      <c r="MJ119" s="96" t="str">
        <f>IF(MM119="","",(IF(MK119=0,ML119*MJ$4,(VLOOKUP(MM119,Dane!$A$2:$B$10,2)+2*MK119+ML119)*MJ$4)))</f>
        <v/>
      </c>
      <c r="MK119" s="98"/>
      <c r="ML119" s="98"/>
      <c r="MM119" s="98"/>
      <c r="MN119" s="96" t="str">
        <f>IF(MQ119="","",(IF(MO119=0,MP119*MN$4,(VLOOKUP(MQ119,Dane!$A$2:$B$10,2)+2*MO119+MP119)*MN$4)))</f>
        <v/>
      </c>
      <c r="MO119" s="98"/>
      <c r="MP119" s="98"/>
      <c r="MQ119" s="98"/>
      <c r="MR119" s="96" t="str">
        <f>IF(MU119="","",(IF(MS119=0,MT119*MR$4,(VLOOKUP(MU119,Dane!$A$2:$B$10,2)+2*MS119+MT119)*MR$4)))</f>
        <v/>
      </c>
      <c r="MS119" s="98"/>
      <c r="MT119" s="98"/>
      <c r="MU119" s="98"/>
      <c r="MV119" s="96" t="str">
        <f>IF(MY119="","",(IF(MW119=0,MX119*MV$4,(VLOOKUP(MY119,Dane!$A$2:$B$10,2)+2*MW119+MX119)*MV$4)))</f>
        <v/>
      </c>
      <c r="MW119" s="98"/>
      <c r="MX119" s="98"/>
      <c r="MY119" s="98"/>
      <c r="MZ119" s="96" t="str">
        <f>IF(NC119="","",(IF(NA119=0,NB119*MZ$4,(VLOOKUP(NC119,Dane!$A$2:$B$10,2)+2*NA119+NB119)*MZ$4)))</f>
        <v/>
      </c>
      <c r="NA119" s="98"/>
      <c r="NB119" s="98"/>
      <c r="NC119" s="98"/>
      <c r="ND119" s="96" t="str">
        <f>IF(NG119="","",(IF(NE119=0,NF119*ND$4,(VLOOKUP(NG119,Dane!$A$2:$B$10,2)+2*NE119+NF119)*ND$4)))</f>
        <v/>
      </c>
      <c r="NE119" s="98"/>
      <c r="NF119" s="98"/>
      <c r="NG119" s="98"/>
      <c r="NH119" s="96" t="str">
        <f>IF(NK119="","",(IF(NI119=0,NJ119*NH$4,(VLOOKUP(NK119,Dane!$A$2:$B$10,2)+2*NI119+NJ119)*NH$4)))</f>
        <v/>
      </c>
      <c r="NI119" s="98"/>
      <c r="NJ119" s="98"/>
      <c r="NK119" s="98"/>
      <c r="NL119" s="96" t="str">
        <f>IF(NO119="","",(IF(NM119=0,NN119*NL$4,(VLOOKUP(NO119,Dane!$A$2:$B$10,2)+2*NM119+NN119)*NL$4)))</f>
        <v/>
      </c>
      <c r="NM119" s="98"/>
      <c r="NN119" s="98"/>
      <c r="NO119" s="98"/>
      <c r="NP119" s="96" t="str">
        <f>IF(NS119="","",(IF(NQ119=0,NR119*NP$4,(VLOOKUP(NS119,Dane!$A$2:$B$10,2)+2*NQ119+NR119)*NP$4)))</f>
        <v/>
      </c>
      <c r="NQ119" s="98"/>
      <c r="NR119" s="98"/>
      <c r="NS119" s="98"/>
      <c r="NT119" s="96" t="str">
        <f>IF(NW119="","",(IF(NU119=0,NV119*NT$4,(VLOOKUP(NW119,Dane!$A$2:$B$10,2)+2*NU119+NV119)*NT$4)))</f>
        <v/>
      </c>
      <c r="NU119" s="98"/>
      <c r="NV119" s="98"/>
      <c r="NW119" s="98"/>
      <c r="NX119" s="96" t="str">
        <f>IF(OA119="","",(IF(NY119=0,NZ119*NX$4,(VLOOKUP(OA119,Dane!$A$2:$B$10,2)+2*NY119+NZ119)*NX$4)))</f>
        <v/>
      </c>
      <c r="NY119" s="98"/>
      <c r="NZ119" s="98"/>
      <c r="OA119" s="98"/>
      <c r="OB119" s="96" t="str">
        <f>IF(OE119="","",(IF(OC119=0,OD119*OB$4,(VLOOKUP(OE119,Dane!$A$2:$B$10,2)+2*OC119+OD119)*OB$4)))</f>
        <v/>
      </c>
      <c r="OC119" s="98"/>
      <c r="OD119" s="98"/>
      <c r="OE119" s="98"/>
      <c r="OF119" s="96" t="str">
        <f>IF(OI119="","",(IF(OG119=0,OH119*OF$4,(VLOOKUP(OI119,Dane!$A$2:$B$10,2)+2*OG119+OH119)*OF$4)))</f>
        <v/>
      </c>
      <c r="OG119" s="98"/>
      <c r="OH119" s="98"/>
      <c r="OI119" s="98"/>
      <c r="OJ119" s="96" t="str">
        <f>IF(OM119="","",(IF(OK119=0,OL119*OJ$4,(VLOOKUP(OM119,Dane!$A$2:$B$10,2)+2*OK119+OL119)*OJ$4)))</f>
        <v/>
      </c>
      <c r="OK119" s="98"/>
      <c r="OL119" s="98"/>
      <c r="OM119" s="98"/>
      <c r="ON119" s="96" t="str">
        <f>IF(OQ119="","",(IF(OO119=0,OP119*ON$4,(VLOOKUP(OQ119,Dane!$A$2:$B$10,2)+2*OO119+OP119)*ON$4)))</f>
        <v/>
      </c>
      <c r="OO119" s="98"/>
      <c r="OP119" s="98"/>
      <c r="OQ119" s="98"/>
      <c r="OR119" s="96" t="str">
        <f>IF(OU119="","",(IF(OS119=0,OT119*OR$4,(VLOOKUP(OU119,Dane!$A$2:$B$10,2)+2*OS119+OT119)*OR$4)))</f>
        <v/>
      </c>
      <c r="OS119" s="98"/>
      <c r="OT119" s="98"/>
      <c r="OU119" s="112"/>
    </row>
    <row r="120" spans="1:411" x14ac:dyDescent="0.25">
      <c r="A120" s="71">
        <f t="shared" si="433"/>
        <v>112</v>
      </c>
      <c r="B120" s="83" t="s">
        <v>259</v>
      </c>
      <c r="C120" s="63">
        <v>2007</v>
      </c>
      <c r="D120" s="64" t="str">
        <f>VLOOKUP(C120,Dane!$A$17:$B$34,2)</f>
        <v>funny młodszy</v>
      </c>
      <c r="E120" s="65">
        <f t="shared" si="434"/>
        <v>28</v>
      </c>
      <c r="F120" s="66">
        <f t="shared" si="519"/>
        <v>11.5</v>
      </c>
      <c r="G120" s="66">
        <f t="shared" si="519"/>
        <v>10.5</v>
      </c>
      <c r="H120" s="66">
        <f t="shared" si="519"/>
        <v>6</v>
      </c>
      <c r="I120" s="66" t="str">
        <f t="shared" si="519"/>
        <v/>
      </c>
      <c r="J120" s="66" t="str">
        <f t="shared" si="519"/>
        <v/>
      </c>
      <c r="K120" s="66" t="str">
        <f t="shared" si="519"/>
        <v/>
      </c>
      <c r="L120" s="66" t="str">
        <f t="shared" si="519"/>
        <v/>
      </c>
      <c r="M120" s="66" t="str">
        <f t="shared" si="519"/>
        <v/>
      </c>
      <c r="N120" s="66" t="str">
        <f t="shared" si="519"/>
        <v/>
      </c>
      <c r="O120" s="72" t="str">
        <f t="shared" si="519"/>
        <v/>
      </c>
      <c r="P120" s="67">
        <f t="shared" si="435"/>
        <v>3</v>
      </c>
      <c r="Q120" s="69" t="str">
        <f t="shared" si="436"/>
        <v/>
      </c>
      <c r="R120" s="69" t="str">
        <f t="shared" si="437"/>
        <v/>
      </c>
      <c r="S120" s="69" t="str">
        <f t="shared" si="438"/>
        <v/>
      </c>
      <c r="T120" s="69" t="str">
        <f t="shared" si="439"/>
        <v/>
      </c>
      <c r="U120" s="69" t="str">
        <f t="shared" si="440"/>
        <v/>
      </c>
      <c r="V120" s="69" t="str">
        <f t="shared" si="441"/>
        <v/>
      </c>
      <c r="W120" s="69" t="str">
        <f t="shared" si="442"/>
        <v/>
      </c>
      <c r="X120" s="69" t="str">
        <f t="shared" si="443"/>
        <v/>
      </c>
      <c r="Y120" s="69" t="str">
        <f t="shared" si="444"/>
        <v/>
      </c>
      <c r="Z120" s="69" t="str">
        <f t="shared" si="445"/>
        <v/>
      </c>
      <c r="AA120" s="69" t="str">
        <f t="shared" si="446"/>
        <v/>
      </c>
      <c r="AB120" s="69" t="str">
        <f t="shared" si="447"/>
        <v/>
      </c>
      <c r="AC120" s="69" t="str">
        <f t="shared" si="448"/>
        <v/>
      </c>
      <c r="AD120" s="69" t="str">
        <f t="shared" si="449"/>
        <v/>
      </c>
      <c r="AE120" s="69" t="str">
        <f t="shared" si="450"/>
        <v/>
      </c>
      <c r="AF120" s="69" t="str">
        <f t="shared" si="451"/>
        <v/>
      </c>
      <c r="AG120" s="69" t="str">
        <f t="shared" si="452"/>
        <v/>
      </c>
      <c r="AH120" s="69" t="str">
        <f t="shared" si="453"/>
        <v/>
      </c>
      <c r="AI120" s="69" t="str">
        <f t="shared" si="454"/>
        <v/>
      </c>
      <c r="AJ120" s="69" t="str">
        <f t="shared" si="455"/>
        <v/>
      </c>
      <c r="AK120" s="69" t="str">
        <f t="shared" si="456"/>
        <v/>
      </c>
      <c r="AL120" s="69" t="str">
        <f t="shared" si="457"/>
        <v/>
      </c>
      <c r="AM120" s="69" t="str">
        <f t="shared" si="458"/>
        <v/>
      </c>
      <c r="AN120" s="69" t="str">
        <f t="shared" si="459"/>
        <v/>
      </c>
      <c r="AO120" s="69" t="str">
        <f t="shared" si="460"/>
        <v/>
      </c>
      <c r="AP120" s="69" t="str">
        <f t="shared" si="461"/>
        <v/>
      </c>
      <c r="AQ120" s="69" t="str">
        <f t="shared" si="462"/>
        <v/>
      </c>
      <c r="AR120" s="69" t="str">
        <f t="shared" si="463"/>
        <v/>
      </c>
      <c r="AS120" s="69" t="str">
        <f t="shared" si="464"/>
        <v/>
      </c>
      <c r="AT120" s="69" t="str">
        <f t="shared" si="465"/>
        <v/>
      </c>
      <c r="AU120" s="69" t="str">
        <f t="shared" si="466"/>
        <v/>
      </c>
      <c r="AV120" s="69" t="str">
        <f t="shared" si="467"/>
        <v/>
      </c>
      <c r="AW120" s="69" t="str">
        <f t="shared" si="468"/>
        <v/>
      </c>
      <c r="AX120" s="69" t="str">
        <f t="shared" si="469"/>
        <v/>
      </c>
      <c r="AY120" s="69" t="str">
        <f t="shared" si="470"/>
        <v/>
      </c>
      <c r="AZ120" s="69" t="str">
        <f t="shared" si="471"/>
        <v/>
      </c>
      <c r="BA120" s="69" t="str">
        <f t="shared" si="472"/>
        <v/>
      </c>
      <c r="BB120" s="69" t="str">
        <f t="shared" si="473"/>
        <v/>
      </c>
      <c r="BC120" s="69" t="str">
        <f t="shared" si="474"/>
        <v/>
      </c>
      <c r="BD120" s="69" t="str">
        <f t="shared" si="475"/>
        <v/>
      </c>
      <c r="BE120" s="69" t="str">
        <f t="shared" si="476"/>
        <v/>
      </c>
      <c r="BF120" s="69" t="str">
        <f t="shared" si="477"/>
        <v/>
      </c>
      <c r="BG120" s="69" t="str">
        <f t="shared" si="478"/>
        <v/>
      </c>
      <c r="BH120" s="69" t="str">
        <f t="shared" si="479"/>
        <v/>
      </c>
      <c r="BI120" s="69" t="str">
        <f t="shared" si="480"/>
        <v/>
      </c>
      <c r="BJ120" s="69" t="str">
        <f t="shared" si="481"/>
        <v/>
      </c>
      <c r="BK120" s="69" t="str">
        <f t="shared" si="482"/>
        <v/>
      </c>
      <c r="BL120" s="69" t="str">
        <f t="shared" si="483"/>
        <v/>
      </c>
      <c r="BM120" s="69" t="str">
        <f t="shared" si="484"/>
        <v/>
      </c>
      <c r="BN120" s="69" t="str">
        <f t="shared" si="485"/>
        <v/>
      </c>
      <c r="BO120" s="69" t="str">
        <f t="shared" si="486"/>
        <v/>
      </c>
      <c r="BP120" s="69">
        <f t="shared" si="487"/>
        <v>10.5</v>
      </c>
      <c r="BQ120" s="69" t="str">
        <f t="shared" si="488"/>
        <v/>
      </c>
      <c r="BR120" s="69" t="str">
        <f t="shared" si="489"/>
        <v/>
      </c>
      <c r="BS120" s="69" t="str">
        <f t="shared" si="490"/>
        <v/>
      </c>
      <c r="BT120" s="69" t="str">
        <f t="shared" si="491"/>
        <v/>
      </c>
      <c r="BU120" s="69" t="str">
        <f t="shared" si="492"/>
        <v/>
      </c>
      <c r="BV120" s="69" t="str">
        <f t="shared" si="493"/>
        <v/>
      </c>
      <c r="BW120" s="69" t="str">
        <f t="shared" si="494"/>
        <v/>
      </c>
      <c r="BX120" s="69" t="str">
        <f t="shared" si="495"/>
        <v/>
      </c>
      <c r="BY120" s="69" t="str">
        <f t="shared" si="496"/>
        <v/>
      </c>
      <c r="BZ120" s="69" t="str">
        <f t="shared" si="497"/>
        <v/>
      </c>
      <c r="CA120" s="69" t="str">
        <f t="shared" si="498"/>
        <v/>
      </c>
      <c r="CB120" s="69" t="str">
        <f t="shared" si="499"/>
        <v/>
      </c>
      <c r="CC120" s="69" t="str">
        <f t="shared" si="500"/>
        <v/>
      </c>
      <c r="CD120" s="69" t="str">
        <f t="shared" si="501"/>
        <v/>
      </c>
      <c r="CE120" s="69" t="str">
        <f t="shared" si="502"/>
        <v/>
      </c>
      <c r="CF120" s="69" t="str">
        <f t="shared" si="503"/>
        <v/>
      </c>
      <c r="CG120" s="69" t="str">
        <f t="shared" si="504"/>
        <v/>
      </c>
      <c r="CH120" s="69" t="str">
        <f t="shared" si="505"/>
        <v/>
      </c>
      <c r="CI120" s="69" t="str">
        <f t="shared" si="506"/>
        <v/>
      </c>
      <c r="CJ120" s="69" t="str">
        <f t="shared" si="507"/>
        <v/>
      </c>
      <c r="CK120" s="69">
        <f t="shared" si="508"/>
        <v>6</v>
      </c>
      <c r="CL120" s="69" t="str">
        <f t="shared" si="509"/>
        <v/>
      </c>
      <c r="CM120" s="69">
        <f t="shared" si="510"/>
        <v>11.5</v>
      </c>
      <c r="CN120" s="69" t="str">
        <f t="shared" si="511"/>
        <v/>
      </c>
      <c r="CO120" s="69" t="str">
        <f t="shared" si="512"/>
        <v/>
      </c>
      <c r="CP120" s="69" t="str">
        <f t="shared" si="513"/>
        <v/>
      </c>
      <c r="CQ120" s="94" t="str">
        <f t="shared" si="514"/>
        <v/>
      </c>
      <c r="CR120" s="111" t="str">
        <f>IF(CU120="","",(IF(CS120=0,CT120*CR$4,(VLOOKUP(CU120,Dane!$A$2:$B$10,2)+2*CS120+CT120)*CR$4)))</f>
        <v/>
      </c>
      <c r="CS120" s="98"/>
      <c r="CT120" s="98"/>
      <c r="CU120" s="98"/>
      <c r="CV120" s="96" t="str">
        <f>IF(CY120="","",(IF(CW120=0,CX120*CV$4,(VLOOKUP(CY120,Dane!$A$2:$B$10,2)+2*CW120+CX120)*CV$4)))</f>
        <v/>
      </c>
      <c r="CW120" s="98"/>
      <c r="CX120" s="98"/>
      <c r="CY120" s="98"/>
      <c r="CZ120" s="96" t="str">
        <f>IF(DC120="","",(IF(DA120=0,DB120*CZ$4,(VLOOKUP(DC120,Dane!$A$2:$B$10,2)+2*DA120+DB120)*CZ$4)))</f>
        <v/>
      </c>
      <c r="DA120" s="98"/>
      <c r="DB120" s="98"/>
      <c r="DC120" s="98"/>
      <c r="DD120" s="96" t="str">
        <f>IF(DG120="","",(IF(DE120=0,DF120*DD$4,(VLOOKUP(DG120,Dane!$A$2:$B$10,2)+2*DE120+DF120)*DD$4)))</f>
        <v/>
      </c>
      <c r="DE120" s="98"/>
      <c r="DF120" s="98"/>
      <c r="DG120" s="98"/>
      <c r="DH120" s="96" t="str">
        <f>IF(DK120="","",(IF(DI120=0,DJ120*DH$4,(VLOOKUP(DK120,Dane!$A$2:$B$10,2)+2*DI120+DJ120)*DH$4)))</f>
        <v/>
      </c>
      <c r="DI120" s="98"/>
      <c r="DJ120" s="98"/>
      <c r="DK120" s="98"/>
      <c r="DL120" s="96" t="str">
        <f>IF(DO120="","",(IF(DM120=0,DN120*DL$4,(VLOOKUP(DO120,Dane!$A$2:$B$10,2)+2*DM120+DN120)*DL$4)))</f>
        <v/>
      </c>
      <c r="DM120" s="98"/>
      <c r="DN120" s="98"/>
      <c r="DO120" s="98"/>
      <c r="DP120" s="96" t="str">
        <f>IF(DS120="","",(IF(DQ120=0,DR120*DP$4,(VLOOKUP(DS120,Dane!$A$2:$B$10,2)+2*DQ120+DR120)*DP$4)))</f>
        <v/>
      </c>
      <c r="DQ120" s="98"/>
      <c r="DR120" s="98"/>
      <c r="DS120" s="98"/>
      <c r="DT120" s="96" t="str">
        <f>IF(DW120="","",(IF(DU120=0,DV120*DT$4,(VLOOKUP(DW120,Dane!$A$2:$B$10,2)+2*DU120+DV120)*DT$4)))</f>
        <v/>
      </c>
      <c r="DU120" s="98"/>
      <c r="DV120" s="98"/>
      <c r="DW120" s="98"/>
      <c r="DX120" s="96" t="str">
        <f>IF(EA120="","",(IF(DY120=0,DZ120*DX$4,(VLOOKUP(EA120,Dane!$A$2:$B$10,2)+2*DY120+DZ120)*DX$4)))</f>
        <v/>
      </c>
      <c r="DY120" s="98"/>
      <c r="DZ120" s="98"/>
      <c r="EA120" s="98"/>
      <c r="EB120" s="96" t="str">
        <f>IF(EE120="","",(IF(EC120=0,ED120*EB$4,(VLOOKUP(EE120,Dane!$A$2:$B$10,2)+2*EC120+ED120)*EB$4)))</f>
        <v/>
      </c>
      <c r="EC120" s="98"/>
      <c r="ED120" s="98"/>
      <c r="EE120" s="98"/>
      <c r="EF120" s="96" t="str">
        <f>IF(EI120="","",(IF(EG120=0,EH120*EF$4,(VLOOKUP(EI120,Dane!$A$2:$B$10,2)+2*EG120+EH120)*EF$4)))</f>
        <v/>
      </c>
      <c r="EG120" s="98"/>
      <c r="EH120" s="98"/>
      <c r="EI120" s="98"/>
      <c r="EJ120" s="96" t="str">
        <f>IF(EM120="","",(IF(EK120=0,EL120*EJ$4,(VLOOKUP(EM120,Dane!$A$2:$B$10,2)+2*EK120+EL120)*EJ$4)))</f>
        <v/>
      </c>
      <c r="EK120" s="98"/>
      <c r="EL120" s="98"/>
      <c r="EM120" s="98"/>
      <c r="EN120" s="96" t="str">
        <f>IF(EQ120="","",(IF(EO120=0,EP120*EN$4,(VLOOKUP(EQ120,Dane!$A$2:$B$10,2)+2*EO120+EP120)*EN$4)))</f>
        <v/>
      </c>
      <c r="EO120" s="98"/>
      <c r="EP120" s="98"/>
      <c r="EQ120" s="98"/>
      <c r="ER120" s="96" t="str">
        <f>IF(EU120="","",(IF(ES120=0,ET120*ER$4,(VLOOKUP(EU120,Dane!$A$2:$B$10,2)+2*ES120+ET120)*ER$4)))</f>
        <v/>
      </c>
      <c r="ES120" s="98"/>
      <c r="ET120" s="98"/>
      <c r="EU120" s="98"/>
      <c r="EV120" s="96" t="str">
        <f>IF(EY120="","",(IF(EW120=0,EX120*EV$4,(VLOOKUP(EY120,Dane!$A$2:$B$10,2)+2*EW120+EX120)*EV$4)))</f>
        <v/>
      </c>
      <c r="EW120" s="98"/>
      <c r="EX120" s="98"/>
      <c r="EY120" s="98"/>
      <c r="EZ120" s="96" t="str">
        <f>IF(FC120="","",(IF(FA120=0,FB120*EZ$4,(VLOOKUP(FC120,Dane!$A$2:$B$10,2)+2*FA120+FB120)*EZ$4)))</f>
        <v/>
      </c>
      <c r="FA120" s="98"/>
      <c r="FB120" s="98"/>
      <c r="FC120" s="98"/>
      <c r="FD120" s="96" t="str">
        <f>IF(FG120="","",(IF(FE120=0,FF120*FD$4,(VLOOKUP(FG120,Dane!$A$2:$B$10,2)+2*FE120+FF120)*FD$4)))</f>
        <v/>
      </c>
      <c r="FE120" s="98"/>
      <c r="FF120" s="98"/>
      <c r="FG120" s="98"/>
      <c r="FH120" s="96" t="str">
        <f>IF(FK120="","",(IF(FI120=0,FJ120*FH$4,(VLOOKUP(FK120,Dane!$A$2:$B$10,2)+2*FI120+FJ120)*FH$4)))</f>
        <v/>
      </c>
      <c r="FI120" s="98"/>
      <c r="FJ120" s="98"/>
      <c r="FK120" s="98"/>
      <c r="FL120" s="96" t="str">
        <f>IF(FO120="","",(IF(FM120=0,FN120*FL$4,(VLOOKUP(FO120,Dane!$A$2:$B$10,2)+2*FM120+FN120)*FL$4)))</f>
        <v/>
      </c>
      <c r="FM120" s="98"/>
      <c r="FN120" s="98"/>
      <c r="FO120" s="98"/>
      <c r="FP120" s="96" t="str">
        <f>IF(FS120="","",(IF(FQ120=0,FR120*FP$4,(VLOOKUP(FS120,Dane!$A$2:$B$10,2)+2*FQ120+FR120)*FP$4)))</f>
        <v/>
      </c>
      <c r="FQ120" s="98"/>
      <c r="FR120" s="98"/>
      <c r="FS120" s="98"/>
      <c r="FT120" s="96" t="str">
        <f>IF(FW120="","",(IF(FU120=0,FV120*FT$4,(VLOOKUP(FW120,Dane!$A$2:$B$10,2)+2*FU120+FV120)*FT$4)))</f>
        <v/>
      </c>
      <c r="FU120" s="98"/>
      <c r="FV120" s="98"/>
      <c r="FW120" s="98"/>
      <c r="FX120" s="96" t="str">
        <f>IF(GA120="","",(IF(FY120=0,FZ120*FX$4,(VLOOKUP(GA120,Dane!$A$2:$B$10,2)+2*FY120+FZ120)*FX$4)))</f>
        <v/>
      </c>
      <c r="FY120" s="98"/>
      <c r="FZ120" s="98"/>
      <c r="GA120" s="98"/>
      <c r="GB120" s="96" t="str">
        <f>IF(GE120="","",(IF(GC120=0,GD120*GB$4,(VLOOKUP(GE120,Dane!$A$2:$B$10,2)+2*GC120+GD120)*GB$4)))</f>
        <v/>
      </c>
      <c r="GC120" s="98"/>
      <c r="GD120" s="98"/>
      <c r="GE120" s="98"/>
      <c r="GF120" s="96" t="str">
        <f>IF(GI120="","",(IF(GG120=0,GH120*GF$4,(VLOOKUP(GI120,Dane!$A$2:$B$10,2)+2*GG120+GH120)*GF$4)))</f>
        <v/>
      </c>
      <c r="GG120" s="98"/>
      <c r="GH120" s="98"/>
      <c r="GI120" s="98"/>
      <c r="GJ120" s="96" t="str">
        <f>IF(GM120="","",(IF(GK120=0,GL120*GJ$4,(VLOOKUP(GM120,Dane!$A$2:$B$10,2)+2*GK120+GL120)*GJ$4)))</f>
        <v/>
      </c>
      <c r="GK120" s="98"/>
      <c r="GL120" s="98"/>
      <c r="GM120" s="98"/>
      <c r="GN120" s="96" t="str">
        <f>IF(GQ120="","",(IF(GO120=0,GP120*GN$4,(VLOOKUP(GQ120,Dane!$A$2:$B$10,2)+2*GO120+GP120)*GN$4)))</f>
        <v/>
      </c>
      <c r="GO120" s="98"/>
      <c r="GP120" s="98"/>
      <c r="GQ120" s="98"/>
      <c r="GR120" s="96" t="str">
        <f>IF(GU120="","",(IF(GS120=0,GT120*GR$4,(VLOOKUP(GU120,Dane!$A$2:$B$10,2)+2*GS120+GT120)*GR$4)))</f>
        <v/>
      </c>
      <c r="GS120" s="98"/>
      <c r="GT120" s="98"/>
      <c r="GU120" s="98"/>
      <c r="GV120" s="96" t="str">
        <f>IF(GY120="","",(IF(GW120=0,GX120*GV$4,(VLOOKUP(GY120,Dane!$A$2:$B$10,2)+2*GW120+GX120)*GV$4)))</f>
        <v/>
      </c>
      <c r="GW120" s="98"/>
      <c r="GX120" s="98"/>
      <c r="GY120" s="98"/>
      <c r="GZ120" s="96" t="str">
        <f>IF(HC120="","",(IF(HA120=0,HB120*GZ$4,(VLOOKUP(HC120,Dane!$A$2:$B$10,2)+2*HA120+HB120)*GZ$4)))</f>
        <v/>
      </c>
      <c r="HA120" s="98"/>
      <c r="HB120" s="98"/>
      <c r="HC120" s="98"/>
      <c r="HD120" s="96" t="str">
        <f>IF(HG120="","",(IF(HE120=0,HF120*HD$4,(VLOOKUP(HG120,Dane!$A$2:$B$10,2)+2*HE120+HF120)*HD$4)))</f>
        <v/>
      </c>
      <c r="HE120" s="98"/>
      <c r="HF120" s="98"/>
      <c r="HG120" s="98"/>
      <c r="HH120" s="96" t="str">
        <f>IF(HK120="","",(IF(HI120=0,HJ120*HH$4,(VLOOKUP(HK120,Dane!$A$2:$B$10,2)+2*HI120+HJ120)*HH$4)))</f>
        <v/>
      </c>
      <c r="HI120" s="98"/>
      <c r="HJ120" s="98"/>
      <c r="HK120" s="98"/>
      <c r="HL120" s="96" t="str">
        <f>IF(HO120="","",(IF(HM120=0,HN120*HL$4,(VLOOKUP(HO120,Dane!$A$2:$B$10,2)+2*HM120+HN120)*HL$4)))</f>
        <v/>
      </c>
      <c r="HM120" s="98"/>
      <c r="HN120" s="98"/>
      <c r="HO120" s="98"/>
      <c r="HP120" s="96" t="str">
        <f>IF(HS120="","",(IF(HQ120=0,HR120*HP$4,(VLOOKUP(HS120,Dane!$A$2:$B$10,2)+2*HQ120+HR120)*HP$4)))</f>
        <v/>
      </c>
      <c r="HQ120" s="98"/>
      <c r="HR120" s="98"/>
      <c r="HS120" s="98"/>
      <c r="HT120" s="96" t="str">
        <f>IF(HW120="","",(IF(HU120=0,HV120*HT$4,(VLOOKUP(HW120,Dane!$A$2:$B$10,2)+2*HU120+HV120)*HT$4)))</f>
        <v/>
      </c>
      <c r="HU120" s="98"/>
      <c r="HV120" s="98"/>
      <c r="HW120" s="98"/>
      <c r="HX120" s="96" t="str">
        <f>IF(IA120="","",(IF(HY120=0,HZ120*HX$4,(VLOOKUP(IA120,Dane!$A$2:$B$10,2)+2*HY120+HZ120)*HX$4)))</f>
        <v/>
      </c>
      <c r="HY120" s="98"/>
      <c r="HZ120" s="98"/>
      <c r="IA120" s="98"/>
      <c r="IB120" s="96" t="str">
        <f>IF(IE120="","",(IF(IC120=0,ID120*IB$4,(VLOOKUP(IE120,Dane!$A$2:$B$10,2)+2*IC120+ID120)*IB$4)))</f>
        <v/>
      </c>
      <c r="IC120" s="98"/>
      <c r="ID120" s="98"/>
      <c r="IE120" s="98"/>
      <c r="IF120" s="96" t="str">
        <f>IF(II120="","",(IF(IG120=0,IH120*IF$4,(VLOOKUP(II120,Dane!$A$2:$B$10,2)+2*IG120+IH120)*IF$4)))</f>
        <v/>
      </c>
      <c r="IG120" s="98"/>
      <c r="IH120" s="98"/>
      <c r="II120" s="98"/>
      <c r="IJ120" s="96" t="str">
        <f>IF(IM120="","",(IF(IK120=0,IL120*IJ$4,(VLOOKUP(IM120,Dane!$A$2:$B$10,2)+2*IK120+IL120)*IJ$4)))</f>
        <v/>
      </c>
      <c r="IK120" s="98"/>
      <c r="IL120" s="98"/>
      <c r="IM120" s="98"/>
      <c r="IN120" s="96" t="str">
        <f>IF(IQ120="","",(IF(IO120=0,IP120*IN$4,(VLOOKUP(IQ120,Dane!$A$2:$B$10,2)+2*IO120+IP120)*IN$4)))</f>
        <v/>
      </c>
      <c r="IO120" s="98"/>
      <c r="IP120" s="98"/>
      <c r="IQ120" s="98"/>
      <c r="IR120" s="96" t="str">
        <f>IF(IU120="","",(IF(IS120=0,IT120*IR$4,(VLOOKUP(IU120,Dane!$A$2:$B$10,2)+2*IS120+IT120)*IR$4)))</f>
        <v/>
      </c>
      <c r="IS120" s="98"/>
      <c r="IT120" s="98"/>
      <c r="IU120" s="98"/>
      <c r="IV120" s="96" t="str">
        <f>IF(IY120="","",(IF(IW120=0,IX120*IV$4,(VLOOKUP(IY120,Dane!$A$2:$B$10,2)+2*IW120+IX120)*IV$4)))</f>
        <v/>
      </c>
      <c r="IW120" s="98"/>
      <c r="IX120" s="98"/>
      <c r="IY120" s="98"/>
      <c r="IZ120" s="96" t="str">
        <f>IF(JC120="","",(IF(JA120=0,JB120*IZ$4,(VLOOKUP(JC120,Dane!$A$2:$B$10,2)+2*JA120+JB120)*IZ$4)))</f>
        <v/>
      </c>
      <c r="JA120" s="98"/>
      <c r="JB120" s="98"/>
      <c r="JC120" s="98"/>
      <c r="JD120" s="96" t="str">
        <f>IF(JG120="","",(IF(JE120=0,JF120*JD$4,(VLOOKUP(JG120,Dane!$A$2:$B$10,2)+2*JE120+JF120)*JD$4)))</f>
        <v/>
      </c>
      <c r="JE120" s="98"/>
      <c r="JF120" s="98"/>
      <c r="JG120" s="98"/>
      <c r="JH120" s="96" t="str">
        <f>IF(JK120="","",(IF(JI120=0,JJ120*JH$4,(VLOOKUP(JK120,Dane!$A$2:$B$10,2)+2*JI120+JJ120)*JH$4)))</f>
        <v/>
      </c>
      <c r="JI120" s="98"/>
      <c r="JJ120" s="98"/>
      <c r="JK120" s="98"/>
      <c r="JL120" s="96" t="str">
        <f>IF(JO120="","",(IF(JM120=0,JN120*JL$4,(VLOOKUP(JO120,Dane!$A$2:$B$10,2)+2*JM120+JN120)*JL$4)))</f>
        <v/>
      </c>
      <c r="JM120" s="98"/>
      <c r="JN120" s="98"/>
      <c r="JO120" s="98"/>
      <c r="JP120" s="96" t="str">
        <f>IF(JS120="","",(IF(JQ120=0,JR120*JP$4,(VLOOKUP(JS120,Dane!$A$2:$B$10,2)+2*JQ120+JR120)*JP$4)))</f>
        <v/>
      </c>
      <c r="JQ120" s="98"/>
      <c r="JR120" s="98"/>
      <c r="JS120" s="98"/>
      <c r="JT120" s="96" t="str">
        <f>IF(JW120="","",(IF(JU120=0,JV120*JT$4,(VLOOKUP(JW120,Dane!$A$2:$B$10,2)+2*JU120+JV120)*JT$4)))</f>
        <v/>
      </c>
      <c r="JU120" s="98"/>
      <c r="JV120" s="98"/>
      <c r="JW120" s="98"/>
      <c r="JX120" s="96" t="str">
        <f>IF(KA120="","",(IF(JY120=0,JZ120*JX$4,(VLOOKUP(KA120,Dane!$A$2:$B$10,2)+2*JY120+JZ120)*JX$4)))</f>
        <v/>
      </c>
      <c r="JY120" s="98"/>
      <c r="JZ120" s="98"/>
      <c r="KA120" s="98"/>
      <c r="KB120" s="96" t="str">
        <f>IF(KE120="","",(IF(KC120=0,KD120*KB$4,(VLOOKUP(KE120,Dane!$A$2:$B$10,2)+2*KC120+KD120)*KB$4)))</f>
        <v/>
      </c>
      <c r="KC120" s="98"/>
      <c r="KD120" s="98"/>
      <c r="KE120" s="98"/>
      <c r="KF120" s="96" t="str">
        <f>IF(KI120="","",(IF(KG120=0,KH120*KF$4,(VLOOKUP(KI120,Dane!$A$2:$B$10,2)+2*KG120+KH120)*KF$4)))</f>
        <v/>
      </c>
      <c r="KG120" s="98"/>
      <c r="KH120" s="98"/>
      <c r="KI120" s="98"/>
      <c r="KJ120" s="96" t="str">
        <f>IF(KM120="","",(IF(KK120=0,KL120*KJ$4,(VLOOKUP(KM120,Dane!$A$2:$B$10,2)+2*KK120+KL120)*KJ$4)))</f>
        <v/>
      </c>
      <c r="KK120" s="98"/>
      <c r="KL120" s="98"/>
      <c r="KM120" s="98"/>
      <c r="KN120" s="96">
        <f>IF(KQ120="","",(IF(KO120=0,KP120*KN$4,(VLOOKUP(KQ120,Dane!$A$2:$B$10,2)+2*KO120+KP120)*KN$4)))</f>
        <v>10.5</v>
      </c>
      <c r="KO120" s="99">
        <v>1</v>
      </c>
      <c r="KP120" s="99">
        <v>3</v>
      </c>
      <c r="KQ120" s="99">
        <v>4</v>
      </c>
      <c r="KR120" s="96" t="str">
        <f>IF(KU120="","",(IF(KS120=0,KT120*KR$4,(VLOOKUP(KU120,Dane!$A$2:$B$10,2)+2*KS120+KT120)*KR$4)))</f>
        <v/>
      </c>
      <c r="KS120" s="98"/>
      <c r="KT120" s="98"/>
      <c r="KU120" s="98"/>
      <c r="KV120" s="96" t="str">
        <f>IF(KY120="","",(IF(KW120=0,KX120*KV$4,(VLOOKUP(KY120,Dane!$A$2:$B$10,2)+2*KW120+KX120)*KV$4)))</f>
        <v/>
      </c>
      <c r="KW120" s="98"/>
      <c r="KX120" s="98"/>
      <c r="KY120" s="98"/>
      <c r="KZ120" s="96" t="str">
        <f>IF(LC120="","",(IF(LA120=0,LB120*KZ$4,(VLOOKUP(LC120,Dane!$A$2:$B$10,2)+2*LA120+LB120)*KZ$4)))</f>
        <v/>
      </c>
      <c r="LA120" s="98"/>
      <c r="LB120" s="98"/>
      <c r="LC120" s="98"/>
      <c r="LD120" s="96" t="str">
        <f>IF(LG120="","",(IF(LE120=0,LF120*LD$4,(VLOOKUP(LG120,Dane!$A$2:$B$10,2)+2*LE120+LF120)*LD$4)))</f>
        <v/>
      </c>
      <c r="LE120" s="98"/>
      <c r="LF120" s="98"/>
      <c r="LG120" s="98"/>
      <c r="LH120" s="96" t="str">
        <f>IF(LK120="","",(IF(LI120=0,LJ120*LH$4,(VLOOKUP(LK120,Dane!$A$2:$B$10,2)+2*LI120+LJ120)*LH$4)))</f>
        <v/>
      </c>
      <c r="LI120" s="98"/>
      <c r="LJ120" s="98"/>
      <c r="LK120" s="98"/>
      <c r="LL120" s="96" t="str">
        <f>IF(LO120="","",(IF(LM120=0,LN120*LL$4,(VLOOKUP(LO120,Dane!$A$2:$B$10,2)+2*LM120+LN120)*LL$4)))</f>
        <v/>
      </c>
      <c r="LM120" s="98"/>
      <c r="LN120" s="98"/>
      <c r="LO120" s="98"/>
      <c r="LP120" s="96" t="str">
        <f>IF(LS120="","",(IF(LQ120=0,LR120*LP$4,(VLOOKUP(LS120,Dane!$A$2:$B$10,2)+2*LQ120+LR120)*LP$4)))</f>
        <v/>
      </c>
      <c r="LQ120" s="98"/>
      <c r="LR120" s="98"/>
      <c r="LS120" s="98"/>
      <c r="LT120" s="96" t="str">
        <f>IF(LW120="","",(IF(LU120=0,LV120*LT$4,(VLOOKUP(LW120,Dane!$A$2:$B$10,2)+2*LU120+LV120)*LT$4)))</f>
        <v/>
      </c>
      <c r="LU120" s="98"/>
      <c r="LV120" s="98"/>
      <c r="LW120" s="98"/>
      <c r="LX120" s="96" t="str">
        <f>IF(MA120="","",(IF(LY120=0,LZ120*LX$4,(VLOOKUP(MA120,Dane!$A$2:$B$10,2)+2*LY120+LZ120)*LX$4)))</f>
        <v/>
      </c>
      <c r="LY120" s="98"/>
      <c r="LZ120" s="98"/>
      <c r="MA120" s="98"/>
      <c r="MB120" s="96" t="str">
        <f>IF(ME120="","",(IF(MC120=0,MD120*MB$4,(VLOOKUP(ME120,Dane!$A$2:$B$10,2)+2*MC120+MD120)*MB$4)))</f>
        <v/>
      </c>
      <c r="MC120" s="98"/>
      <c r="MD120" s="98"/>
      <c r="ME120" s="98"/>
      <c r="MF120" s="96" t="str">
        <f>IF(MI120="","",(IF(MG120=0,MH120*MF$4,(VLOOKUP(MI120,Dane!$A$2:$B$10,2)+2*MG120+MH120)*MF$4)))</f>
        <v/>
      </c>
      <c r="MG120" s="98"/>
      <c r="MH120" s="98"/>
      <c r="MI120" s="98"/>
      <c r="MJ120" s="96" t="str">
        <f>IF(MM120="","",(IF(MK120=0,ML120*MJ$4,(VLOOKUP(MM120,Dane!$A$2:$B$10,2)+2*MK120+ML120)*MJ$4)))</f>
        <v/>
      </c>
      <c r="MK120" s="98"/>
      <c r="ML120" s="98"/>
      <c r="MM120" s="98"/>
      <c r="MN120" s="96" t="str">
        <f>IF(MQ120="","",(IF(MO120=0,MP120*MN$4,(VLOOKUP(MQ120,Dane!$A$2:$B$10,2)+2*MO120+MP120)*MN$4)))</f>
        <v/>
      </c>
      <c r="MO120" s="98"/>
      <c r="MP120" s="98"/>
      <c r="MQ120" s="98"/>
      <c r="MR120" s="96" t="str">
        <f>IF(MU120="","",(IF(MS120=0,MT120*MR$4,(VLOOKUP(MU120,Dane!$A$2:$B$10,2)+2*MS120+MT120)*MR$4)))</f>
        <v/>
      </c>
      <c r="MS120" s="98"/>
      <c r="MT120" s="98"/>
      <c r="MU120" s="98"/>
      <c r="MV120" s="96" t="str">
        <f>IF(MY120="","",(IF(MW120=0,MX120*MV$4,(VLOOKUP(MY120,Dane!$A$2:$B$10,2)+2*MW120+MX120)*MV$4)))</f>
        <v/>
      </c>
      <c r="MW120" s="98"/>
      <c r="MX120" s="98"/>
      <c r="MY120" s="98"/>
      <c r="MZ120" s="96" t="str">
        <f>IF(NC120="","",(IF(NA120=0,NB120*MZ$4,(VLOOKUP(NC120,Dane!$A$2:$B$10,2)+2*NA120+NB120)*MZ$4)))</f>
        <v/>
      </c>
      <c r="NA120" s="98"/>
      <c r="NB120" s="98"/>
      <c r="NC120" s="98"/>
      <c r="ND120" s="96" t="str">
        <f>IF(NG120="","",(IF(NE120=0,NF120*ND$4,(VLOOKUP(NG120,Dane!$A$2:$B$10,2)+2*NE120+NF120)*ND$4)))</f>
        <v/>
      </c>
      <c r="NE120" s="98"/>
      <c r="NF120" s="98"/>
      <c r="NG120" s="98"/>
      <c r="NH120" s="96" t="str">
        <f>IF(NK120="","",(IF(NI120=0,NJ120*NH$4,(VLOOKUP(NK120,Dane!$A$2:$B$10,2)+2*NI120+NJ120)*NH$4)))</f>
        <v/>
      </c>
      <c r="NI120" s="98"/>
      <c r="NJ120" s="98"/>
      <c r="NK120" s="98"/>
      <c r="NL120" s="96" t="str">
        <f>IF(NO120="","",(IF(NM120=0,NN120*NL$4,(VLOOKUP(NO120,Dane!$A$2:$B$10,2)+2*NM120+NN120)*NL$4)))</f>
        <v/>
      </c>
      <c r="NM120" s="98"/>
      <c r="NN120" s="98"/>
      <c r="NO120" s="98"/>
      <c r="NP120" s="96" t="str">
        <f>IF(NS120="","",(IF(NQ120=0,NR120*NP$4,(VLOOKUP(NS120,Dane!$A$2:$B$10,2)+2*NQ120+NR120)*NP$4)))</f>
        <v/>
      </c>
      <c r="NQ120" s="98"/>
      <c r="NR120" s="98"/>
      <c r="NS120" s="98"/>
      <c r="NT120" s="100">
        <f>(2*NU120+NV120)*NT$4</f>
        <v>6</v>
      </c>
      <c r="NU120" s="99">
        <v>0</v>
      </c>
      <c r="NV120" s="99">
        <v>2</v>
      </c>
      <c r="NW120" s="99">
        <v>0</v>
      </c>
      <c r="NX120" s="96" t="str">
        <f>IF(OA120="","",(IF(NY120=0,NZ120*NX$4,(VLOOKUP(OA120,Dane!$A$2:$B$10,2)+2*NY120+NZ120)*NX$4)))</f>
        <v/>
      </c>
      <c r="NY120" s="98"/>
      <c r="NZ120" s="98"/>
      <c r="OA120" s="98"/>
      <c r="OB120" s="96">
        <f>IF(OE120="","",(IF(OC120=0,OD120*OB$4,(VLOOKUP(OE120,Dane!$A$2:$B$10,2)+2*OC120+OD120)*OB$4)))</f>
        <v>11.5</v>
      </c>
      <c r="OC120" s="99">
        <v>2</v>
      </c>
      <c r="OD120" s="99">
        <v>2</v>
      </c>
      <c r="OE120" s="99">
        <v>3</v>
      </c>
      <c r="OF120" s="96" t="str">
        <f>IF(OI120="","",(IF(OG120=0,OH120*OF$4,(VLOOKUP(OI120,Dane!$A$2:$B$10,2)+2*OG120+OH120)*OF$4)))</f>
        <v/>
      </c>
      <c r="OG120" s="98"/>
      <c r="OH120" s="98"/>
      <c r="OI120" s="98"/>
      <c r="OJ120" s="96" t="str">
        <f>IF(OM120="","",(IF(OK120=0,OL120*OJ$4,(VLOOKUP(OM120,Dane!$A$2:$B$10,2)+2*OK120+OL120)*OJ$4)))</f>
        <v/>
      </c>
      <c r="OK120" s="98"/>
      <c r="OL120" s="98"/>
      <c r="OM120" s="98"/>
      <c r="ON120" s="96" t="str">
        <f>IF(OQ120="","",(IF(OO120=0,OP120*ON$4,(VLOOKUP(OQ120,Dane!$A$2:$B$10,2)+2*OO120+OP120)*ON$4)))</f>
        <v/>
      </c>
      <c r="OO120" s="98"/>
      <c r="OP120" s="98"/>
      <c r="OQ120" s="98"/>
      <c r="OR120" s="96" t="str">
        <f>IF(OU120="","",(IF(OS120=0,OT120*OR$4,(VLOOKUP(OU120,Dane!$A$2:$B$10,2)+2*OS120+OT120)*OR$4)))</f>
        <v/>
      </c>
      <c r="OS120" s="98"/>
      <c r="OT120" s="98"/>
      <c r="OU120" s="112"/>
    </row>
    <row r="121" spans="1:411" x14ac:dyDescent="0.25">
      <c r="A121" s="61">
        <f t="shared" si="433"/>
        <v>116</v>
      </c>
      <c r="B121" s="83" t="s">
        <v>266</v>
      </c>
      <c r="C121" s="63">
        <v>2008</v>
      </c>
      <c r="D121" s="64" t="str">
        <f>VLOOKUP(C121,Dane!$A$17:$B$34,2)</f>
        <v>funny młodszy</v>
      </c>
      <c r="E121" s="65">
        <f t="shared" si="434"/>
        <v>27</v>
      </c>
      <c r="F121" s="66">
        <f t="shared" si="519"/>
        <v>14</v>
      </c>
      <c r="G121" s="66">
        <f t="shared" si="519"/>
        <v>13</v>
      </c>
      <c r="H121" s="66" t="str">
        <f t="shared" si="519"/>
        <v/>
      </c>
      <c r="I121" s="66" t="str">
        <f t="shared" si="519"/>
        <v/>
      </c>
      <c r="J121" s="66" t="str">
        <f t="shared" si="519"/>
        <v/>
      </c>
      <c r="K121" s="66" t="str">
        <f t="shared" si="519"/>
        <v/>
      </c>
      <c r="L121" s="66" t="str">
        <f t="shared" si="519"/>
        <v/>
      </c>
      <c r="M121" s="66" t="str">
        <f t="shared" si="519"/>
        <v/>
      </c>
      <c r="N121" s="66" t="str">
        <f t="shared" si="519"/>
        <v/>
      </c>
      <c r="O121" s="72" t="str">
        <f t="shared" si="519"/>
        <v/>
      </c>
      <c r="P121" s="67">
        <f t="shared" si="435"/>
        <v>2</v>
      </c>
      <c r="Q121" s="69" t="str">
        <f t="shared" si="436"/>
        <v/>
      </c>
      <c r="R121" s="69" t="str">
        <f t="shared" si="437"/>
        <v/>
      </c>
      <c r="S121" s="69" t="str">
        <f t="shared" si="438"/>
        <v/>
      </c>
      <c r="T121" s="69" t="str">
        <f t="shared" si="439"/>
        <v/>
      </c>
      <c r="U121" s="69" t="str">
        <f t="shared" si="440"/>
        <v/>
      </c>
      <c r="V121" s="69" t="str">
        <f t="shared" si="441"/>
        <v/>
      </c>
      <c r="W121" s="69" t="str">
        <f t="shared" si="442"/>
        <v/>
      </c>
      <c r="X121" s="69" t="str">
        <f t="shared" si="443"/>
        <v/>
      </c>
      <c r="Y121" s="69" t="str">
        <f t="shared" si="444"/>
        <v/>
      </c>
      <c r="Z121" s="69" t="str">
        <f t="shared" si="445"/>
        <v/>
      </c>
      <c r="AA121" s="69" t="str">
        <f t="shared" si="446"/>
        <v/>
      </c>
      <c r="AB121" s="69" t="str">
        <f t="shared" si="447"/>
        <v/>
      </c>
      <c r="AC121" s="69" t="str">
        <f t="shared" si="448"/>
        <v/>
      </c>
      <c r="AD121" s="69" t="str">
        <f t="shared" si="449"/>
        <v/>
      </c>
      <c r="AE121" s="69" t="str">
        <f t="shared" si="450"/>
        <v/>
      </c>
      <c r="AF121" s="69" t="str">
        <f t="shared" si="451"/>
        <v/>
      </c>
      <c r="AG121" s="69" t="str">
        <f t="shared" si="452"/>
        <v/>
      </c>
      <c r="AH121" s="69" t="str">
        <f t="shared" si="453"/>
        <v/>
      </c>
      <c r="AI121" s="69" t="str">
        <f t="shared" si="454"/>
        <v/>
      </c>
      <c r="AJ121" s="69" t="str">
        <f t="shared" si="455"/>
        <v/>
      </c>
      <c r="AK121" s="69" t="str">
        <f t="shared" si="456"/>
        <v/>
      </c>
      <c r="AL121" s="69" t="str">
        <f t="shared" si="457"/>
        <v/>
      </c>
      <c r="AM121" s="69" t="str">
        <f t="shared" si="458"/>
        <v/>
      </c>
      <c r="AN121" s="69" t="str">
        <f t="shared" si="459"/>
        <v/>
      </c>
      <c r="AO121" s="69" t="str">
        <f t="shared" si="460"/>
        <v/>
      </c>
      <c r="AP121" s="69" t="str">
        <f t="shared" si="461"/>
        <v/>
      </c>
      <c r="AQ121" s="69" t="str">
        <f t="shared" si="462"/>
        <v/>
      </c>
      <c r="AR121" s="69" t="str">
        <f t="shared" si="463"/>
        <v/>
      </c>
      <c r="AS121" s="69" t="str">
        <f t="shared" si="464"/>
        <v/>
      </c>
      <c r="AT121" s="69" t="str">
        <f t="shared" si="465"/>
        <v/>
      </c>
      <c r="AU121" s="69" t="str">
        <f t="shared" si="466"/>
        <v/>
      </c>
      <c r="AV121" s="69" t="str">
        <f t="shared" si="467"/>
        <v/>
      </c>
      <c r="AW121" s="69" t="str">
        <f t="shared" si="468"/>
        <v/>
      </c>
      <c r="AX121" s="69" t="str">
        <f t="shared" si="469"/>
        <v/>
      </c>
      <c r="AY121" s="69" t="str">
        <f t="shared" si="470"/>
        <v/>
      </c>
      <c r="AZ121" s="69" t="str">
        <f t="shared" si="471"/>
        <v/>
      </c>
      <c r="BA121" s="69" t="str">
        <f t="shared" si="472"/>
        <v/>
      </c>
      <c r="BB121" s="69" t="str">
        <f t="shared" si="473"/>
        <v/>
      </c>
      <c r="BC121" s="69" t="str">
        <f t="shared" si="474"/>
        <v/>
      </c>
      <c r="BD121" s="69" t="str">
        <f t="shared" si="475"/>
        <v/>
      </c>
      <c r="BE121" s="69" t="str">
        <f t="shared" si="476"/>
        <v/>
      </c>
      <c r="BF121" s="69" t="str">
        <f t="shared" si="477"/>
        <v/>
      </c>
      <c r="BG121" s="69" t="str">
        <f t="shared" si="478"/>
        <v/>
      </c>
      <c r="BH121" s="69" t="str">
        <f t="shared" si="479"/>
        <v/>
      </c>
      <c r="BI121" s="69" t="str">
        <f t="shared" si="480"/>
        <v/>
      </c>
      <c r="BJ121" s="69" t="str">
        <f t="shared" si="481"/>
        <v/>
      </c>
      <c r="BK121" s="69" t="str">
        <f t="shared" si="482"/>
        <v/>
      </c>
      <c r="BL121" s="69" t="str">
        <f t="shared" si="483"/>
        <v/>
      </c>
      <c r="BM121" s="69" t="str">
        <f t="shared" si="484"/>
        <v/>
      </c>
      <c r="BN121" s="69" t="str">
        <f t="shared" si="485"/>
        <v/>
      </c>
      <c r="BO121" s="69" t="str">
        <f t="shared" si="486"/>
        <v/>
      </c>
      <c r="BP121" s="69">
        <f t="shared" si="487"/>
        <v>13</v>
      </c>
      <c r="BQ121" s="69" t="str">
        <f t="shared" si="488"/>
        <v/>
      </c>
      <c r="BR121" s="69" t="str">
        <f t="shared" si="489"/>
        <v/>
      </c>
      <c r="BS121" s="69" t="str">
        <f t="shared" si="490"/>
        <v/>
      </c>
      <c r="BT121" s="69" t="str">
        <f t="shared" si="491"/>
        <v/>
      </c>
      <c r="BU121" s="69" t="str">
        <f t="shared" si="492"/>
        <v/>
      </c>
      <c r="BV121" s="69" t="str">
        <f t="shared" si="493"/>
        <v/>
      </c>
      <c r="BW121" s="69" t="str">
        <f t="shared" si="494"/>
        <v/>
      </c>
      <c r="BX121" s="69" t="str">
        <f t="shared" si="495"/>
        <v/>
      </c>
      <c r="BY121" s="69" t="str">
        <f t="shared" si="496"/>
        <v/>
      </c>
      <c r="BZ121" s="69" t="str">
        <f t="shared" si="497"/>
        <v/>
      </c>
      <c r="CA121" s="69" t="str">
        <f t="shared" si="498"/>
        <v/>
      </c>
      <c r="CB121" s="69" t="str">
        <f t="shared" si="499"/>
        <v/>
      </c>
      <c r="CC121" s="69" t="str">
        <f t="shared" si="500"/>
        <v/>
      </c>
      <c r="CD121" s="69" t="str">
        <f t="shared" si="501"/>
        <v/>
      </c>
      <c r="CE121" s="69" t="str">
        <f t="shared" si="502"/>
        <v/>
      </c>
      <c r="CF121" s="69" t="str">
        <f t="shared" si="503"/>
        <v/>
      </c>
      <c r="CG121" s="69" t="str">
        <f t="shared" si="504"/>
        <v/>
      </c>
      <c r="CH121" s="69" t="str">
        <f t="shared" si="505"/>
        <v/>
      </c>
      <c r="CI121" s="69" t="str">
        <f t="shared" si="506"/>
        <v/>
      </c>
      <c r="CJ121" s="69" t="str">
        <f t="shared" si="507"/>
        <v/>
      </c>
      <c r="CK121" s="69" t="str">
        <f t="shared" si="508"/>
        <v/>
      </c>
      <c r="CL121" s="69" t="str">
        <f t="shared" si="509"/>
        <v/>
      </c>
      <c r="CM121" s="69">
        <f t="shared" si="510"/>
        <v>14</v>
      </c>
      <c r="CN121" s="69" t="str">
        <f t="shared" si="511"/>
        <v/>
      </c>
      <c r="CO121" s="69" t="str">
        <f t="shared" si="512"/>
        <v/>
      </c>
      <c r="CP121" s="69" t="str">
        <f t="shared" si="513"/>
        <v/>
      </c>
      <c r="CQ121" s="94" t="str">
        <f t="shared" si="514"/>
        <v/>
      </c>
      <c r="CR121" s="111" t="str">
        <f>IF(CU121="","",(IF(CS121=0,CT121*CR$4,(VLOOKUP(CU121,Dane!$A$2:$B$10,2)+2*CS121+CT121)*CR$4)))</f>
        <v/>
      </c>
      <c r="CS121" s="98"/>
      <c r="CT121" s="98"/>
      <c r="CU121" s="98"/>
      <c r="CV121" s="96" t="str">
        <f>IF(CY121="","",(IF(CW121=0,CX121*CV$4,(VLOOKUP(CY121,Dane!$A$2:$B$10,2)+2*CW121+CX121)*CV$4)))</f>
        <v/>
      </c>
      <c r="CW121" s="98"/>
      <c r="CX121" s="98"/>
      <c r="CY121" s="98"/>
      <c r="CZ121" s="96" t="str">
        <f>IF(DC121="","",(IF(DA121=0,DB121*CZ$4,(VLOOKUP(DC121,Dane!$A$2:$B$10,2)+2*DA121+DB121)*CZ$4)))</f>
        <v/>
      </c>
      <c r="DA121" s="98"/>
      <c r="DB121" s="98"/>
      <c r="DC121" s="98"/>
      <c r="DD121" s="96" t="str">
        <f>IF(DG121="","",(IF(DE121=0,DF121*DD$4,(VLOOKUP(DG121,Dane!$A$2:$B$10,2)+2*DE121+DF121)*DD$4)))</f>
        <v/>
      </c>
      <c r="DE121" s="98"/>
      <c r="DF121" s="98"/>
      <c r="DG121" s="98"/>
      <c r="DH121" s="96" t="str">
        <f>IF(DK121="","",(IF(DI121=0,DJ121*DH$4,(VLOOKUP(DK121,Dane!$A$2:$B$10,2)+2*DI121+DJ121)*DH$4)))</f>
        <v/>
      </c>
      <c r="DI121" s="98"/>
      <c r="DJ121" s="98"/>
      <c r="DK121" s="98"/>
      <c r="DL121" s="96" t="str">
        <f>IF(DO121="","",(IF(DM121=0,DN121*DL$4,(VLOOKUP(DO121,Dane!$A$2:$B$10,2)+2*DM121+DN121)*DL$4)))</f>
        <v/>
      </c>
      <c r="DM121" s="98"/>
      <c r="DN121" s="98"/>
      <c r="DO121" s="98"/>
      <c r="DP121" s="96" t="str">
        <f>IF(DS121="","",(IF(DQ121=0,DR121*DP$4,(VLOOKUP(DS121,Dane!$A$2:$B$10,2)+2*DQ121+DR121)*DP$4)))</f>
        <v/>
      </c>
      <c r="DQ121" s="98"/>
      <c r="DR121" s="98"/>
      <c r="DS121" s="98"/>
      <c r="DT121" s="96" t="str">
        <f>IF(DW121="","",(IF(DU121=0,DV121*DT$4,(VLOOKUP(DW121,Dane!$A$2:$B$10,2)+2*DU121+DV121)*DT$4)))</f>
        <v/>
      </c>
      <c r="DU121" s="98"/>
      <c r="DV121" s="98"/>
      <c r="DW121" s="98"/>
      <c r="DX121" s="96" t="str">
        <f>IF(EA121="","",(IF(DY121=0,DZ121*DX$4,(VLOOKUP(EA121,Dane!$A$2:$B$10,2)+2*DY121+DZ121)*DX$4)))</f>
        <v/>
      </c>
      <c r="DY121" s="98"/>
      <c r="DZ121" s="98"/>
      <c r="EA121" s="98"/>
      <c r="EB121" s="96" t="str">
        <f>IF(EE121="","",(IF(EC121=0,ED121*EB$4,(VLOOKUP(EE121,Dane!$A$2:$B$10,2)+2*EC121+ED121)*EB$4)))</f>
        <v/>
      </c>
      <c r="EC121" s="98"/>
      <c r="ED121" s="98"/>
      <c r="EE121" s="98"/>
      <c r="EF121" s="96" t="str">
        <f>IF(EI121="","",(IF(EG121=0,EH121*EF$4,(VLOOKUP(EI121,Dane!$A$2:$B$10,2)+2*EG121+EH121)*EF$4)))</f>
        <v/>
      </c>
      <c r="EG121" s="98"/>
      <c r="EH121" s="98"/>
      <c r="EI121" s="98"/>
      <c r="EJ121" s="96" t="str">
        <f>IF(EM121="","",(IF(EK121=0,EL121*EJ$4,(VLOOKUP(EM121,Dane!$A$2:$B$10,2)+2*EK121+EL121)*EJ$4)))</f>
        <v/>
      </c>
      <c r="EK121" s="98"/>
      <c r="EL121" s="98"/>
      <c r="EM121" s="98"/>
      <c r="EN121" s="96" t="str">
        <f>IF(EQ121="","",(IF(EO121=0,EP121*EN$4,(VLOOKUP(EQ121,Dane!$A$2:$B$10,2)+2*EO121+EP121)*EN$4)))</f>
        <v/>
      </c>
      <c r="EO121" s="98"/>
      <c r="EP121" s="98"/>
      <c r="EQ121" s="98"/>
      <c r="ER121" s="96" t="str">
        <f>IF(EU121="","",(IF(ES121=0,ET121*ER$4,(VLOOKUP(EU121,Dane!$A$2:$B$10,2)+2*ES121+ET121)*ER$4)))</f>
        <v/>
      </c>
      <c r="ES121" s="98"/>
      <c r="ET121" s="98"/>
      <c r="EU121" s="98"/>
      <c r="EV121" s="96" t="str">
        <f>IF(EY121="","",(IF(EW121=0,EX121*EV$4,(VLOOKUP(EY121,Dane!$A$2:$B$10,2)+2*EW121+EX121)*EV$4)))</f>
        <v/>
      </c>
      <c r="EW121" s="98"/>
      <c r="EX121" s="98"/>
      <c r="EY121" s="98"/>
      <c r="EZ121" s="96" t="str">
        <f>IF(FC121="","",(IF(FA121=0,FB121*EZ$4,(VLOOKUP(FC121,Dane!$A$2:$B$10,2)+2*FA121+FB121)*EZ$4)))</f>
        <v/>
      </c>
      <c r="FA121" s="98"/>
      <c r="FB121" s="98"/>
      <c r="FC121" s="98"/>
      <c r="FD121" s="96" t="str">
        <f>IF(FG121="","",(IF(FE121=0,FF121*FD$4,(VLOOKUP(FG121,Dane!$A$2:$B$10,2)+2*FE121+FF121)*FD$4)))</f>
        <v/>
      </c>
      <c r="FE121" s="98"/>
      <c r="FF121" s="98"/>
      <c r="FG121" s="98"/>
      <c r="FH121" s="96" t="str">
        <f>IF(FK121="","",(IF(FI121=0,FJ121*FH$4,(VLOOKUP(FK121,Dane!$A$2:$B$10,2)+2*FI121+FJ121)*FH$4)))</f>
        <v/>
      </c>
      <c r="FI121" s="98"/>
      <c r="FJ121" s="98"/>
      <c r="FK121" s="98"/>
      <c r="FL121" s="96" t="str">
        <f>IF(FO121="","",(IF(FM121=0,FN121*FL$4,(VLOOKUP(FO121,Dane!$A$2:$B$10,2)+2*FM121+FN121)*FL$4)))</f>
        <v/>
      </c>
      <c r="FM121" s="98"/>
      <c r="FN121" s="98"/>
      <c r="FO121" s="98"/>
      <c r="FP121" s="96" t="str">
        <f>IF(FS121="","",(IF(FQ121=0,FR121*FP$4,(VLOOKUP(FS121,Dane!$A$2:$B$10,2)+2*FQ121+FR121)*FP$4)))</f>
        <v/>
      </c>
      <c r="FQ121" s="98"/>
      <c r="FR121" s="98"/>
      <c r="FS121" s="98"/>
      <c r="FT121" s="96" t="str">
        <f>IF(FW121="","",(IF(FU121=0,FV121*FT$4,(VLOOKUP(FW121,Dane!$A$2:$B$10,2)+2*FU121+FV121)*FT$4)))</f>
        <v/>
      </c>
      <c r="FU121" s="98"/>
      <c r="FV121" s="98"/>
      <c r="FW121" s="98"/>
      <c r="FX121" s="96" t="str">
        <f>IF(GA121="","",(IF(FY121=0,FZ121*FX$4,(VLOOKUP(GA121,Dane!$A$2:$B$10,2)+2*FY121+FZ121)*FX$4)))</f>
        <v/>
      </c>
      <c r="FY121" s="98"/>
      <c r="FZ121" s="98"/>
      <c r="GA121" s="98"/>
      <c r="GB121" s="96" t="str">
        <f>IF(GE121="","",(IF(GC121=0,GD121*GB$4,(VLOOKUP(GE121,Dane!$A$2:$B$10,2)+2*GC121+GD121)*GB$4)))</f>
        <v/>
      </c>
      <c r="GC121" s="98"/>
      <c r="GD121" s="98"/>
      <c r="GE121" s="98"/>
      <c r="GF121" s="96" t="str">
        <f>IF(GI121="","",(IF(GG121=0,GH121*GF$4,(VLOOKUP(GI121,Dane!$A$2:$B$10,2)+2*GG121+GH121)*GF$4)))</f>
        <v/>
      </c>
      <c r="GG121" s="98"/>
      <c r="GH121" s="98"/>
      <c r="GI121" s="98"/>
      <c r="GJ121" s="96" t="str">
        <f>IF(GM121="","",(IF(GK121=0,GL121*GJ$4,(VLOOKUP(GM121,Dane!$A$2:$B$10,2)+2*GK121+GL121)*GJ$4)))</f>
        <v/>
      </c>
      <c r="GK121" s="98"/>
      <c r="GL121" s="98"/>
      <c r="GM121" s="98"/>
      <c r="GN121" s="96" t="str">
        <f>IF(GQ121="","",(IF(GO121=0,GP121*GN$4,(VLOOKUP(GQ121,Dane!$A$2:$B$10,2)+2*GO121+GP121)*GN$4)))</f>
        <v/>
      </c>
      <c r="GO121" s="98"/>
      <c r="GP121" s="98"/>
      <c r="GQ121" s="98"/>
      <c r="GR121" s="96" t="str">
        <f>IF(GU121="","",(IF(GS121=0,GT121*GR$4,(VLOOKUP(GU121,Dane!$A$2:$B$10,2)+2*GS121+GT121)*GR$4)))</f>
        <v/>
      </c>
      <c r="GS121" s="98"/>
      <c r="GT121" s="98"/>
      <c r="GU121" s="98"/>
      <c r="GV121" s="96" t="str">
        <f>IF(GY121="","",(IF(GW121=0,GX121*GV$4,(VLOOKUP(GY121,Dane!$A$2:$B$10,2)+2*GW121+GX121)*GV$4)))</f>
        <v/>
      </c>
      <c r="GW121" s="98"/>
      <c r="GX121" s="98"/>
      <c r="GY121" s="98"/>
      <c r="GZ121" s="96" t="str">
        <f>IF(HC121="","",(IF(HA121=0,HB121*GZ$4,(VLOOKUP(HC121,Dane!$A$2:$B$10,2)+2*HA121+HB121)*GZ$4)))</f>
        <v/>
      </c>
      <c r="HA121" s="98"/>
      <c r="HB121" s="98"/>
      <c r="HC121" s="98"/>
      <c r="HD121" s="96" t="str">
        <f>IF(HG121="","",(IF(HE121=0,HF121*HD$4,(VLOOKUP(HG121,Dane!$A$2:$B$10,2)+2*HE121+HF121)*HD$4)))</f>
        <v/>
      </c>
      <c r="HE121" s="98"/>
      <c r="HF121" s="98"/>
      <c r="HG121" s="98"/>
      <c r="HH121" s="96" t="str">
        <f>IF(HK121="","",(IF(HI121=0,HJ121*HH$4,(VLOOKUP(HK121,Dane!$A$2:$B$10,2)+2*HI121+HJ121)*HH$4)))</f>
        <v/>
      </c>
      <c r="HI121" s="98"/>
      <c r="HJ121" s="98"/>
      <c r="HK121" s="98"/>
      <c r="HL121" s="96" t="str">
        <f>IF(HO121="","",(IF(HM121=0,HN121*HL$4,(VLOOKUP(HO121,Dane!$A$2:$B$10,2)+2*HM121+HN121)*HL$4)))</f>
        <v/>
      </c>
      <c r="HM121" s="98"/>
      <c r="HN121" s="98"/>
      <c r="HO121" s="98"/>
      <c r="HP121" s="96" t="str">
        <f>IF(HS121="","",(IF(HQ121=0,HR121*HP$4,(VLOOKUP(HS121,Dane!$A$2:$B$10,2)+2*HQ121+HR121)*HP$4)))</f>
        <v/>
      </c>
      <c r="HQ121" s="98"/>
      <c r="HR121" s="98"/>
      <c r="HS121" s="98"/>
      <c r="HT121" s="96" t="str">
        <f>IF(HW121="","",(IF(HU121=0,HV121*HT$4,(VLOOKUP(HW121,Dane!$A$2:$B$10,2)+2*HU121+HV121)*HT$4)))</f>
        <v/>
      </c>
      <c r="HU121" s="98"/>
      <c r="HV121" s="98"/>
      <c r="HW121" s="98"/>
      <c r="HX121" s="96" t="str">
        <f>IF(IA121="","",(IF(HY121=0,HZ121*HX$4,(VLOOKUP(IA121,Dane!$A$2:$B$10,2)+2*HY121+HZ121)*HX$4)))</f>
        <v/>
      </c>
      <c r="HY121" s="98"/>
      <c r="HZ121" s="98"/>
      <c r="IA121" s="98"/>
      <c r="IB121" s="96" t="str">
        <f>IF(IE121="","",(IF(IC121=0,ID121*IB$4,(VLOOKUP(IE121,Dane!$A$2:$B$10,2)+2*IC121+ID121)*IB$4)))</f>
        <v/>
      </c>
      <c r="IC121" s="98"/>
      <c r="ID121" s="98"/>
      <c r="IE121" s="98"/>
      <c r="IF121" s="96" t="str">
        <f>IF(II121="","",(IF(IG121=0,IH121*IF$4,(VLOOKUP(II121,Dane!$A$2:$B$10,2)+2*IG121+IH121)*IF$4)))</f>
        <v/>
      </c>
      <c r="IG121" s="98"/>
      <c r="IH121" s="98"/>
      <c r="II121" s="98"/>
      <c r="IJ121" s="96" t="str">
        <f>IF(IM121="","",(IF(IK121=0,IL121*IJ$4,(VLOOKUP(IM121,Dane!$A$2:$B$10,2)+2*IK121+IL121)*IJ$4)))</f>
        <v/>
      </c>
      <c r="IK121" s="98"/>
      <c r="IL121" s="98"/>
      <c r="IM121" s="98"/>
      <c r="IN121" s="96" t="str">
        <f>IF(IQ121="","",(IF(IO121=0,IP121*IN$4,(VLOOKUP(IQ121,Dane!$A$2:$B$10,2)+2*IO121+IP121)*IN$4)))</f>
        <v/>
      </c>
      <c r="IO121" s="98"/>
      <c r="IP121" s="98"/>
      <c r="IQ121" s="98"/>
      <c r="IR121" s="96" t="str">
        <f>IF(IU121="","",(IF(IS121=0,IT121*IR$4,(VLOOKUP(IU121,Dane!$A$2:$B$10,2)+2*IS121+IT121)*IR$4)))</f>
        <v/>
      </c>
      <c r="IS121" s="98"/>
      <c r="IT121" s="98"/>
      <c r="IU121" s="98"/>
      <c r="IV121" s="96" t="str">
        <f>IF(IY121="","",(IF(IW121=0,IX121*IV$4,(VLOOKUP(IY121,Dane!$A$2:$B$10,2)+2*IW121+IX121)*IV$4)))</f>
        <v/>
      </c>
      <c r="IW121" s="98"/>
      <c r="IX121" s="98"/>
      <c r="IY121" s="98"/>
      <c r="IZ121" s="96" t="str">
        <f>IF(JC121="","",(IF(JA121=0,JB121*IZ$4,(VLOOKUP(JC121,Dane!$A$2:$B$10,2)+2*JA121+JB121)*IZ$4)))</f>
        <v/>
      </c>
      <c r="JA121" s="98"/>
      <c r="JB121" s="98"/>
      <c r="JC121" s="98"/>
      <c r="JD121" s="96" t="str">
        <f>IF(JG121="","",(IF(JE121=0,JF121*JD$4,(VLOOKUP(JG121,Dane!$A$2:$B$10,2)+2*JE121+JF121)*JD$4)))</f>
        <v/>
      </c>
      <c r="JE121" s="98"/>
      <c r="JF121" s="98"/>
      <c r="JG121" s="98"/>
      <c r="JH121" s="96" t="str">
        <f>IF(JK121="","",(IF(JI121=0,JJ121*JH$4,(VLOOKUP(JK121,Dane!$A$2:$B$10,2)+2*JI121+JJ121)*JH$4)))</f>
        <v/>
      </c>
      <c r="JI121" s="98"/>
      <c r="JJ121" s="98"/>
      <c r="JK121" s="98"/>
      <c r="JL121" s="96" t="str">
        <f>IF(JO121="","",(IF(JM121=0,JN121*JL$4,(VLOOKUP(JO121,Dane!$A$2:$B$10,2)+2*JM121+JN121)*JL$4)))</f>
        <v/>
      </c>
      <c r="JM121" s="98"/>
      <c r="JN121" s="98"/>
      <c r="JO121" s="98"/>
      <c r="JP121" s="96" t="str">
        <f>IF(JS121="","",(IF(JQ121=0,JR121*JP$4,(VLOOKUP(JS121,Dane!$A$2:$B$10,2)+2*JQ121+JR121)*JP$4)))</f>
        <v/>
      </c>
      <c r="JQ121" s="98"/>
      <c r="JR121" s="98"/>
      <c r="JS121" s="98"/>
      <c r="JT121" s="96" t="str">
        <f>IF(JW121="","",(IF(JU121=0,JV121*JT$4,(VLOOKUP(JW121,Dane!$A$2:$B$10,2)+2*JU121+JV121)*JT$4)))</f>
        <v/>
      </c>
      <c r="JU121" s="98"/>
      <c r="JV121" s="98"/>
      <c r="JW121" s="98"/>
      <c r="JX121" s="96" t="str">
        <f>IF(KA121="","",(IF(JY121=0,JZ121*JX$4,(VLOOKUP(KA121,Dane!$A$2:$B$10,2)+2*JY121+JZ121)*JX$4)))</f>
        <v/>
      </c>
      <c r="JY121" s="98"/>
      <c r="JZ121" s="98"/>
      <c r="KA121" s="98"/>
      <c r="KB121" s="96" t="str">
        <f>IF(KE121="","",(IF(KC121=0,KD121*KB$4,(VLOOKUP(KE121,Dane!$A$2:$B$10,2)+2*KC121+KD121)*KB$4)))</f>
        <v/>
      </c>
      <c r="KC121" s="98"/>
      <c r="KD121" s="98"/>
      <c r="KE121" s="98"/>
      <c r="KF121" s="96" t="str">
        <f>IF(KI121="","",(IF(KG121=0,KH121*KF$4,(VLOOKUP(KI121,Dane!$A$2:$B$10,2)+2*KG121+KH121)*KF$4)))</f>
        <v/>
      </c>
      <c r="KG121" s="98"/>
      <c r="KH121" s="98"/>
      <c r="KI121" s="98"/>
      <c r="KJ121" s="96" t="str">
        <f>IF(KM121="","",(IF(KK121=0,KL121*KJ$4,(VLOOKUP(KM121,Dane!$A$2:$B$10,2)+2*KK121+KL121)*KJ$4)))</f>
        <v/>
      </c>
      <c r="KK121" s="98"/>
      <c r="KL121" s="98"/>
      <c r="KM121" s="98"/>
      <c r="KN121" s="96">
        <f>IF(KQ121="","",(IF(KO121=0,KP121*KN$4,(VLOOKUP(KQ121,Dane!$A$2:$B$10,2)+2*KO121+KP121)*KN$4)))</f>
        <v>13</v>
      </c>
      <c r="KO121" s="99">
        <v>2</v>
      </c>
      <c r="KP121" s="99">
        <v>0</v>
      </c>
      <c r="KQ121" s="99">
        <v>1</v>
      </c>
      <c r="KR121" s="96" t="str">
        <f>IF(KU121="","",(IF(KS121=0,KT121*KR$4,(VLOOKUP(KU121,Dane!$A$2:$B$10,2)+2*KS121+KT121)*KR$4)))</f>
        <v/>
      </c>
      <c r="KS121" s="98"/>
      <c r="KT121" s="98"/>
      <c r="KU121" s="98"/>
      <c r="KV121" s="96" t="str">
        <f>IF(KY121="","",(IF(KW121=0,KX121*KV$4,(VLOOKUP(KY121,Dane!$A$2:$B$10,2)+2*KW121+KX121)*KV$4)))</f>
        <v/>
      </c>
      <c r="KW121" s="98"/>
      <c r="KX121" s="98"/>
      <c r="KY121" s="98"/>
      <c r="KZ121" s="96" t="str">
        <f>IF(LC121="","",(IF(LA121=0,LB121*KZ$4,(VLOOKUP(LC121,Dane!$A$2:$B$10,2)+2*LA121+LB121)*KZ$4)))</f>
        <v/>
      </c>
      <c r="LA121" s="98"/>
      <c r="LB121" s="98"/>
      <c r="LC121" s="98"/>
      <c r="LD121" s="96" t="str">
        <f>IF(LG121="","",(IF(LE121=0,LF121*LD$4,(VLOOKUP(LG121,Dane!$A$2:$B$10,2)+2*LE121+LF121)*LD$4)))</f>
        <v/>
      </c>
      <c r="LE121" s="98"/>
      <c r="LF121" s="98"/>
      <c r="LG121" s="98"/>
      <c r="LH121" s="96" t="str">
        <f>IF(LK121="","",(IF(LI121=0,LJ121*LH$4,(VLOOKUP(LK121,Dane!$A$2:$B$10,2)+2*LI121+LJ121)*LH$4)))</f>
        <v/>
      </c>
      <c r="LI121" s="98"/>
      <c r="LJ121" s="98"/>
      <c r="LK121" s="98"/>
      <c r="LL121" s="96" t="str">
        <f>IF(LO121="","",(IF(LM121=0,LN121*LL$4,(VLOOKUP(LO121,Dane!$A$2:$B$10,2)+2*LM121+LN121)*LL$4)))</f>
        <v/>
      </c>
      <c r="LM121" s="98"/>
      <c r="LN121" s="98"/>
      <c r="LO121" s="98"/>
      <c r="LP121" s="96" t="str">
        <f>IF(LS121="","",(IF(LQ121=0,LR121*LP$4,(VLOOKUP(LS121,Dane!$A$2:$B$10,2)+2*LQ121+LR121)*LP$4)))</f>
        <v/>
      </c>
      <c r="LQ121" s="98"/>
      <c r="LR121" s="98"/>
      <c r="LS121" s="98"/>
      <c r="LT121" s="96" t="str">
        <f>IF(LW121="","",(IF(LU121=0,LV121*LT$4,(VLOOKUP(LW121,Dane!$A$2:$B$10,2)+2*LU121+LV121)*LT$4)))</f>
        <v/>
      </c>
      <c r="LU121" s="98"/>
      <c r="LV121" s="98"/>
      <c r="LW121" s="98"/>
      <c r="LX121" s="96" t="str">
        <f>IF(MA121="","",(IF(LY121=0,LZ121*LX$4,(VLOOKUP(MA121,Dane!$A$2:$B$10,2)+2*LY121+LZ121)*LX$4)))</f>
        <v/>
      </c>
      <c r="LY121" s="98"/>
      <c r="LZ121" s="98"/>
      <c r="MA121" s="98"/>
      <c r="MB121" s="96" t="str">
        <f>IF(ME121="","",(IF(MC121=0,MD121*MB$4,(VLOOKUP(ME121,Dane!$A$2:$B$10,2)+2*MC121+MD121)*MB$4)))</f>
        <v/>
      </c>
      <c r="MC121" s="98"/>
      <c r="MD121" s="98"/>
      <c r="ME121" s="98"/>
      <c r="MF121" s="96" t="str">
        <f>IF(MI121="","",(IF(MG121=0,MH121*MF$4,(VLOOKUP(MI121,Dane!$A$2:$B$10,2)+2*MG121+MH121)*MF$4)))</f>
        <v/>
      </c>
      <c r="MG121" s="98"/>
      <c r="MH121" s="98"/>
      <c r="MI121" s="98"/>
      <c r="MJ121" s="96" t="str">
        <f>IF(MM121="","",(IF(MK121=0,ML121*MJ$4,(VLOOKUP(MM121,Dane!$A$2:$B$10,2)+2*MK121+ML121)*MJ$4)))</f>
        <v/>
      </c>
      <c r="MK121" s="98"/>
      <c r="ML121" s="98"/>
      <c r="MM121" s="98"/>
      <c r="MN121" s="96" t="str">
        <f>IF(MQ121="","",(IF(MO121=0,MP121*MN$4,(VLOOKUP(MQ121,Dane!$A$2:$B$10,2)+2*MO121+MP121)*MN$4)))</f>
        <v/>
      </c>
      <c r="MO121" s="98"/>
      <c r="MP121" s="98"/>
      <c r="MQ121" s="98"/>
      <c r="MR121" s="96" t="str">
        <f>IF(MU121="","",(IF(MS121=0,MT121*MR$4,(VLOOKUP(MU121,Dane!$A$2:$B$10,2)+2*MS121+MT121)*MR$4)))</f>
        <v/>
      </c>
      <c r="MS121" s="98"/>
      <c r="MT121" s="98"/>
      <c r="MU121" s="98"/>
      <c r="MV121" s="96" t="str">
        <f>IF(MY121="","",(IF(MW121=0,MX121*MV$4,(VLOOKUP(MY121,Dane!$A$2:$B$10,2)+2*MW121+MX121)*MV$4)))</f>
        <v/>
      </c>
      <c r="MW121" s="98"/>
      <c r="MX121" s="98"/>
      <c r="MY121" s="98"/>
      <c r="MZ121" s="96" t="str">
        <f>IF(NC121="","",(IF(NA121=0,NB121*MZ$4,(VLOOKUP(NC121,Dane!$A$2:$B$10,2)+2*NA121+NB121)*MZ$4)))</f>
        <v/>
      </c>
      <c r="NA121" s="98"/>
      <c r="NB121" s="98"/>
      <c r="NC121" s="98"/>
      <c r="ND121" s="96" t="str">
        <f>IF(NG121="","",(IF(NE121=0,NF121*ND$4,(VLOOKUP(NG121,Dane!$A$2:$B$10,2)+2*NE121+NF121)*ND$4)))</f>
        <v/>
      </c>
      <c r="NE121" s="98"/>
      <c r="NF121" s="98"/>
      <c r="NG121" s="98"/>
      <c r="NH121" s="96" t="str">
        <f>IF(NK121="","",(IF(NI121=0,NJ121*NH$4,(VLOOKUP(NK121,Dane!$A$2:$B$10,2)+2*NI121+NJ121)*NH$4)))</f>
        <v/>
      </c>
      <c r="NI121" s="98"/>
      <c r="NJ121" s="98"/>
      <c r="NK121" s="98"/>
      <c r="NL121" s="96" t="str">
        <f>IF(NO121="","",(IF(NM121=0,NN121*NL$4,(VLOOKUP(NO121,Dane!$A$2:$B$10,2)+2*NM121+NN121)*NL$4)))</f>
        <v/>
      </c>
      <c r="NM121" s="98"/>
      <c r="NN121" s="98"/>
      <c r="NO121" s="98"/>
      <c r="NP121" s="96" t="str">
        <f>IF(NS121="","",(IF(NQ121=0,NR121*NP$4,(VLOOKUP(NS121,Dane!$A$2:$B$10,2)+2*NQ121+NR121)*NP$4)))</f>
        <v/>
      </c>
      <c r="NQ121" s="98"/>
      <c r="NR121" s="98"/>
      <c r="NS121" s="98"/>
      <c r="NT121" s="96" t="str">
        <f>IF(NW121="","",(IF(NU121=0,NV121*NT$4,(VLOOKUP(NW121,Dane!$A$2:$B$10,2)+2*NU121+NV121)*NT$4)))</f>
        <v/>
      </c>
      <c r="NU121" s="98"/>
      <c r="NV121" s="98"/>
      <c r="NW121" s="98"/>
      <c r="NX121" s="96" t="str">
        <f>IF(OA121="","",(IF(NY121=0,NZ121*NX$4,(VLOOKUP(OA121,Dane!$A$2:$B$10,2)+2*NY121+NZ121)*NX$4)))</f>
        <v/>
      </c>
      <c r="NY121" s="98"/>
      <c r="NZ121" s="98"/>
      <c r="OA121" s="98"/>
      <c r="OB121" s="96">
        <f>IF(OE121="","",(IF(OC121=0,OD121*OB$4,(VLOOKUP(OE121,Dane!$A$2:$B$10,2)+2*OC121+OD121)*OB$4)))</f>
        <v>14</v>
      </c>
      <c r="OC121" s="99">
        <v>3</v>
      </c>
      <c r="OD121" s="99">
        <v>1</v>
      </c>
      <c r="OE121" s="99">
        <v>2</v>
      </c>
      <c r="OF121" s="96" t="str">
        <f>IF(OI121="","",(IF(OG121=0,OH121*OF$4,(VLOOKUP(OI121,Dane!$A$2:$B$10,2)+2*OG121+OH121)*OF$4)))</f>
        <v/>
      </c>
      <c r="OG121" s="98"/>
      <c r="OH121" s="98"/>
      <c r="OI121" s="98"/>
      <c r="OJ121" s="96" t="str">
        <f>IF(OM121="","",(IF(OK121=0,OL121*OJ$4,(VLOOKUP(OM121,Dane!$A$2:$B$10,2)+2*OK121+OL121)*OJ$4)))</f>
        <v/>
      </c>
      <c r="OK121" s="98"/>
      <c r="OL121" s="98"/>
      <c r="OM121" s="98"/>
      <c r="ON121" s="96" t="str">
        <f>IF(OQ121="","",(IF(OO121=0,OP121*ON$4,(VLOOKUP(OQ121,Dane!$A$2:$B$10,2)+2*OO121+OP121)*ON$4)))</f>
        <v/>
      </c>
      <c r="OO121" s="98"/>
      <c r="OP121" s="98"/>
      <c r="OQ121" s="98"/>
      <c r="OR121" s="96" t="str">
        <f>IF(OU121="","",(IF(OS121=0,OT121*OR$4,(VLOOKUP(OU121,Dane!$A$2:$B$10,2)+2*OS121+OT121)*OR$4)))</f>
        <v/>
      </c>
      <c r="OS121" s="98"/>
      <c r="OT121" s="98"/>
      <c r="OU121" s="112"/>
    </row>
    <row r="122" spans="1:411" x14ac:dyDescent="0.25">
      <c r="A122" s="70">
        <f t="shared" si="433"/>
        <v>116</v>
      </c>
      <c r="B122" s="83" t="s">
        <v>264</v>
      </c>
      <c r="C122" s="63">
        <v>2008</v>
      </c>
      <c r="D122" s="64" t="str">
        <f>VLOOKUP(C122,Dane!$A$17:$B$34,2)</f>
        <v>funny młodszy</v>
      </c>
      <c r="E122" s="65">
        <f t="shared" si="434"/>
        <v>27</v>
      </c>
      <c r="F122" s="66">
        <f t="shared" si="519"/>
        <v>14</v>
      </c>
      <c r="G122" s="66">
        <f t="shared" si="519"/>
        <v>13</v>
      </c>
      <c r="H122" s="66" t="str">
        <f t="shared" si="519"/>
        <v/>
      </c>
      <c r="I122" s="66" t="str">
        <f t="shared" si="519"/>
        <v/>
      </c>
      <c r="J122" s="66" t="str">
        <f t="shared" si="519"/>
        <v/>
      </c>
      <c r="K122" s="66" t="str">
        <f t="shared" si="519"/>
        <v/>
      </c>
      <c r="L122" s="66" t="str">
        <f t="shared" si="519"/>
        <v/>
      </c>
      <c r="M122" s="66" t="str">
        <f t="shared" si="519"/>
        <v/>
      </c>
      <c r="N122" s="66" t="str">
        <f t="shared" si="519"/>
        <v/>
      </c>
      <c r="O122" s="72" t="str">
        <f t="shared" si="519"/>
        <v/>
      </c>
      <c r="P122" s="67">
        <f t="shared" si="435"/>
        <v>2</v>
      </c>
      <c r="Q122" s="69" t="str">
        <f t="shared" si="436"/>
        <v/>
      </c>
      <c r="R122" s="69" t="str">
        <f t="shared" si="437"/>
        <v/>
      </c>
      <c r="S122" s="69" t="str">
        <f t="shared" si="438"/>
        <v/>
      </c>
      <c r="T122" s="69" t="str">
        <f t="shared" si="439"/>
        <v/>
      </c>
      <c r="U122" s="69" t="str">
        <f t="shared" si="440"/>
        <v/>
      </c>
      <c r="V122" s="69" t="str">
        <f t="shared" si="441"/>
        <v/>
      </c>
      <c r="W122" s="69" t="str">
        <f t="shared" si="442"/>
        <v/>
      </c>
      <c r="X122" s="69" t="str">
        <f t="shared" si="443"/>
        <v/>
      </c>
      <c r="Y122" s="69" t="str">
        <f t="shared" si="444"/>
        <v/>
      </c>
      <c r="Z122" s="69" t="str">
        <f t="shared" si="445"/>
        <v/>
      </c>
      <c r="AA122" s="69" t="str">
        <f t="shared" si="446"/>
        <v/>
      </c>
      <c r="AB122" s="69" t="str">
        <f t="shared" si="447"/>
        <v/>
      </c>
      <c r="AC122" s="69" t="str">
        <f t="shared" si="448"/>
        <v/>
      </c>
      <c r="AD122" s="69" t="str">
        <f t="shared" si="449"/>
        <v/>
      </c>
      <c r="AE122" s="69" t="str">
        <f t="shared" si="450"/>
        <v/>
      </c>
      <c r="AF122" s="69" t="str">
        <f t="shared" si="451"/>
        <v/>
      </c>
      <c r="AG122" s="69" t="str">
        <f t="shared" si="452"/>
        <v/>
      </c>
      <c r="AH122" s="69" t="str">
        <f t="shared" si="453"/>
        <v/>
      </c>
      <c r="AI122" s="69" t="str">
        <f t="shared" si="454"/>
        <v/>
      </c>
      <c r="AJ122" s="69" t="str">
        <f t="shared" si="455"/>
        <v/>
      </c>
      <c r="AK122" s="69" t="str">
        <f t="shared" si="456"/>
        <v/>
      </c>
      <c r="AL122" s="69" t="str">
        <f t="shared" si="457"/>
        <v/>
      </c>
      <c r="AM122" s="69" t="str">
        <f t="shared" si="458"/>
        <v/>
      </c>
      <c r="AN122" s="69" t="str">
        <f t="shared" si="459"/>
        <v/>
      </c>
      <c r="AO122" s="69" t="str">
        <f t="shared" si="460"/>
        <v/>
      </c>
      <c r="AP122" s="69" t="str">
        <f t="shared" si="461"/>
        <v/>
      </c>
      <c r="AQ122" s="69" t="str">
        <f t="shared" si="462"/>
        <v/>
      </c>
      <c r="AR122" s="69" t="str">
        <f t="shared" si="463"/>
        <v/>
      </c>
      <c r="AS122" s="69" t="str">
        <f t="shared" si="464"/>
        <v/>
      </c>
      <c r="AT122" s="69" t="str">
        <f t="shared" si="465"/>
        <v/>
      </c>
      <c r="AU122" s="69" t="str">
        <f t="shared" si="466"/>
        <v/>
      </c>
      <c r="AV122" s="69" t="str">
        <f t="shared" si="467"/>
        <v/>
      </c>
      <c r="AW122" s="69" t="str">
        <f t="shared" si="468"/>
        <v/>
      </c>
      <c r="AX122" s="69" t="str">
        <f t="shared" si="469"/>
        <v/>
      </c>
      <c r="AY122" s="69" t="str">
        <f t="shared" si="470"/>
        <v/>
      </c>
      <c r="AZ122" s="69" t="str">
        <f t="shared" si="471"/>
        <v/>
      </c>
      <c r="BA122" s="69" t="str">
        <f t="shared" si="472"/>
        <v/>
      </c>
      <c r="BB122" s="69" t="str">
        <f t="shared" si="473"/>
        <v/>
      </c>
      <c r="BC122" s="69" t="str">
        <f t="shared" si="474"/>
        <v/>
      </c>
      <c r="BD122" s="69" t="str">
        <f t="shared" si="475"/>
        <v/>
      </c>
      <c r="BE122" s="69" t="str">
        <f t="shared" si="476"/>
        <v/>
      </c>
      <c r="BF122" s="69" t="str">
        <f t="shared" si="477"/>
        <v/>
      </c>
      <c r="BG122" s="69" t="str">
        <f t="shared" si="478"/>
        <v/>
      </c>
      <c r="BH122" s="69" t="str">
        <f t="shared" si="479"/>
        <v/>
      </c>
      <c r="BI122" s="69" t="str">
        <f t="shared" si="480"/>
        <v/>
      </c>
      <c r="BJ122" s="69" t="str">
        <f t="shared" si="481"/>
        <v/>
      </c>
      <c r="BK122" s="69" t="str">
        <f t="shared" si="482"/>
        <v/>
      </c>
      <c r="BL122" s="69" t="str">
        <f t="shared" si="483"/>
        <v/>
      </c>
      <c r="BM122" s="69" t="str">
        <f t="shared" si="484"/>
        <v/>
      </c>
      <c r="BN122" s="69" t="str">
        <f t="shared" si="485"/>
        <v/>
      </c>
      <c r="BO122" s="69" t="str">
        <f t="shared" si="486"/>
        <v/>
      </c>
      <c r="BP122" s="69">
        <f t="shared" si="487"/>
        <v>14</v>
      </c>
      <c r="BQ122" s="69" t="str">
        <f t="shared" si="488"/>
        <v/>
      </c>
      <c r="BR122" s="69" t="str">
        <f t="shared" si="489"/>
        <v/>
      </c>
      <c r="BS122" s="69" t="str">
        <f t="shared" si="490"/>
        <v/>
      </c>
      <c r="BT122" s="69" t="str">
        <f t="shared" si="491"/>
        <v/>
      </c>
      <c r="BU122" s="69" t="str">
        <f t="shared" si="492"/>
        <v/>
      </c>
      <c r="BV122" s="69" t="str">
        <f t="shared" si="493"/>
        <v/>
      </c>
      <c r="BW122" s="69" t="str">
        <f t="shared" si="494"/>
        <v/>
      </c>
      <c r="BX122" s="69" t="str">
        <f t="shared" si="495"/>
        <v/>
      </c>
      <c r="BY122" s="69" t="str">
        <f t="shared" si="496"/>
        <v/>
      </c>
      <c r="BZ122" s="69" t="str">
        <f t="shared" si="497"/>
        <v/>
      </c>
      <c r="CA122" s="69" t="str">
        <f t="shared" si="498"/>
        <v/>
      </c>
      <c r="CB122" s="69" t="str">
        <f t="shared" si="499"/>
        <v/>
      </c>
      <c r="CC122" s="69" t="str">
        <f t="shared" si="500"/>
        <v/>
      </c>
      <c r="CD122" s="69" t="str">
        <f t="shared" si="501"/>
        <v/>
      </c>
      <c r="CE122" s="69" t="str">
        <f t="shared" si="502"/>
        <v/>
      </c>
      <c r="CF122" s="69" t="str">
        <f t="shared" si="503"/>
        <v/>
      </c>
      <c r="CG122" s="69" t="str">
        <f t="shared" si="504"/>
        <v/>
      </c>
      <c r="CH122" s="69" t="str">
        <f t="shared" si="505"/>
        <v/>
      </c>
      <c r="CI122" s="69" t="str">
        <f t="shared" si="506"/>
        <v/>
      </c>
      <c r="CJ122" s="69" t="str">
        <f t="shared" si="507"/>
        <v/>
      </c>
      <c r="CK122" s="69" t="str">
        <f t="shared" si="508"/>
        <v/>
      </c>
      <c r="CL122" s="69" t="str">
        <f t="shared" si="509"/>
        <v/>
      </c>
      <c r="CM122" s="69">
        <f t="shared" si="510"/>
        <v>13</v>
      </c>
      <c r="CN122" s="69" t="str">
        <f t="shared" si="511"/>
        <v/>
      </c>
      <c r="CO122" s="69" t="str">
        <f t="shared" si="512"/>
        <v/>
      </c>
      <c r="CP122" s="69" t="str">
        <f t="shared" si="513"/>
        <v/>
      </c>
      <c r="CQ122" s="94" t="str">
        <f t="shared" si="514"/>
        <v/>
      </c>
      <c r="CR122" s="111" t="str">
        <f>IF(CU122="","",(IF(CS122=0,CT122*CR$4,(VLOOKUP(CU122,Dane!$A$2:$B$10,2)+2*CS122+CT122)*CR$4)))</f>
        <v/>
      </c>
      <c r="CS122" s="98"/>
      <c r="CT122" s="98"/>
      <c r="CU122" s="98"/>
      <c r="CV122" s="96" t="str">
        <f>IF(CY122="","",(IF(CW122=0,CX122*CV$4,(VLOOKUP(CY122,Dane!$A$2:$B$10,2)+2*CW122+CX122)*CV$4)))</f>
        <v/>
      </c>
      <c r="CW122" s="98"/>
      <c r="CX122" s="98"/>
      <c r="CY122" s="98"/>
      <c r="CZ122" s="96" t="str">
        <f>IF(DC122="","",(IF(DA122=0,DB122*CZ$4,(VLOOKUP(DC122,Dane!$A$2:$B$10,2)+2*DA122+DB122)*CZ$4)))</f>
        <v/>
      </c>
      <c r="DA122" s="98"/>
      <c r="DB122" s="98"/>
      <c r="DC122" s="98"/>
      <c r="DD122" s="96" t="str">
        <f>IF(DG122="","",(IF(DE122=0,DF122*DD$4,(VLOOKUP(DG122,Dane!$A$2:$B$10,2)+2*DE122+DF122)*DD$4)))</f>
        <v/>
      </c>
      <c r="DE122" s="98"/>
      <c r="DF122" s="98"/>
      <c r="DG122" s="98"/>
      <c r="DH122" s="96" t="str">
        <f>IF(DK122="","",(IF(DI122=0,DJ122*DH$4,(VLOOKUP(DK122,Dane!$A$2:$B$10,2)+2*DI122+DJ122)*DH$4)))</f>
        <v/>
      </c>
      <c r="DI122" s="98"/>
      <c r="DJ122" s="98"/>
      <c r="DK122" s="98"/>
      <c r="DL122" s="96" t="str">
        <f>IF(DO122="","",(IF(DM122=0,DN122*DL$4,(VLOOKUP(DO122,Dane!$A$2:$B$10,2)+2*DM122+DN122)*DL$4)))</f>
        <v/>
      </c>
      <c r="DM122" s="98"/>
      <c r="DN122" s="98"/>
      <c r="DO122" s="98"/>
      <c r="DP122" s="96" t="str">
        <f>IF(DS122="","",(IF(DQ122=0,DR122*DP$4,(VLOOKUP(DS122,Dane!$A$2:$B$10,2)+2*DQ122+DR122)*DP$4)))</f>
        <v/>
      </c>
      <c r="DQ122" s="98"/>
      <c r="DR122" s="98"/>
      <c r="DS122" s="98"/>
      <c r="DT122" s="96" t="str">
        <f>IF(DW122="","",(IF(DU122=0,DV122*DT$4,(VLOOKUP(DW122,Dane!$A$2:$B$10,2)+2*DU122+DV122)*DT$4)))</f>
        <v/>
      </c>
      <c r="DU122" s="98"/>
      <c r="DV122" s="98"/>
      <c r="DW122" s="98"/>
      <c r="DX122" s="96" t="str">
        <f>IF(EA122="","",(IF(DY122=0,DZ122*DX$4,(VLOOKUP(EA122,Dane!$A$2:$B$10,2)+2*DY122+DZ122)*DX$4)))</f>
        <v/>
      </c>
      <c r="DY122" s="98"/>
      <c r="DZ122" s="98"/>
      <c r="EA122" s="98"/>
      <c r="EB122" s="96" t="str">
        <f>IF(EE122="","",(IF(EC122=0,ED122*EB$4,(VLOOKUP(EE122,Dane!$A$2:$B$10,2)+2*EC122+ED122)*EB$4)))</f>
        <v/>
      </c>
      <c r="EC122" s="98"/>
      <c r="ED122" s="98"/>
      <c r="EE122" s="98"/>
      <c r="EF122" s="96" t="str">
        <f>IF(EI122="","",(IF(EG122=0,EH122*EF$4,(VLOOKUP(EI122,Dane!$A$2:$B$10,2)+2*EG122+EH122)*EF$4)))</f>
        <v/>
      </c>
      <c r="EG122" s="98"/>
      <c r="EH122" s="98"/>
      <c r="EI122" s="98"/>
      <c r="EJ122" s="96" t="str">
        <f>IF(EM122="","",(IF(EK122=0,EL122*EJ$4,(VLOOKUP(EM122,Dane!$A$2:$B$10,2)+2*EK122+EL122)*EJ$4)))</f>
        <v/>
      </c>
      <c r="EK122" s="98"/>
      <c r="EL122" s="98"/>
      <c r="EM122" s="98"/>
      <c r="EN122" s="96" t="str">
        <f>IF(EQ122="","",(IF(EO122=0,EP122*EN$4,(VLOOKUP(EQ122,Dane!$A$2:$B$10,2)+2*EO122+EP122)*EN$4)))</f>
        <v/>
      </c>
      <c r="EO122" s="98"/>
      <c r="EP122" s="98"/>
      <c r="EQ122" s="98"/>
      <c r="ER122" s="96" t="str">
        <f>IF(EU122="","",(IF(ES122=0,ET122*ER$4,(VLOOKUP(EU122,Dane!$A$2:$B$10,2)+2*ES122+ET122)*ER$4)))</f>
        <v/>
      </c>
      <c r="ES122" s="98"/>
      <c r="ET122" s="98"/>
      <c r="EU122" s="98"/>
      <c r="EV122" s="96" t="str">
        <f>IF(EY122="","",(IF(EW122=0,EX122*EV$4,(VLOOKUP(EY122,Dane!$A$2:$B$10,2)+2*EW122+EX122)*EV$4)))</f>
        <v/>
      </c>
      <c r="EW122" s="98"/>
      <c r="EX122" s="98"/>
      <c r="EY122" s="98"/>
      <c r="EZ122" s="96" t="str">
        <f>IF(FC122="","",(IF(FA122=0,FB122*EZ$4,(VLOOKUP(FC122,Dane!$A$2:$B$10,2)+2*FA122+FB122)*EZ$4)))</f>
        <v/>
      </c>
      <c r="FA122" s="98"/>
      <c r="FB122" s="98"/>
      <c r="FC122" s="98"/>
      <c r="FD122" s="96" t="str">
        <f>IF(FG122="","",(IF(FE122=0,FF122*FD$4,(VLOOKUP(FG122,Dane!$A$2:$B$10,2)+2*FE122+FF122)*FD$4)))</f>
        <v/>
      </c>
      <c r="FE122" s="98"/>
      <c r="FF122" s="98"/>
      <c r="FG122" s="98"/>
      <c r="FH122" s="96" t="str">
        <f>IF(FK122="","",(IF(FI122=0,FJ122*FH$4,(VLOOKUP(FK122,Dane!$A$2:$B$10,2)+2*FI122+FJ122)*FH$4)))</f>
        <v/>
      </c>
      <c r="FI122" s="98"/>
      <c r="FJ122" s="98"/>
      <c r="FK122" s="98"/>
      <c r="FL122" s="96" t="str">
        <f>IF(FO122="","",(IF(FM122=0,FN122*FL$4,(VLOOKUP(FO122,Dane!$A$2:$B$10,2)+2*FM122+FN122)*FL$4)))</f>
        <v/>
      </c>
      <c r="FM122" s="98"/>
      <c r="FN122" s="98"/>
      <c r="FO122" s="98"/>
      <c r="FP122" s="96" t="str">
        <f>IF(FS122="","",(IF(FQ122=0,FR122*FP$4,(VLOOKUP(FS122,Dane!$A$2:$B$10,2)+2*FQ122+FR122)*FP$4)))</f>
        <v/>
      </c>
      <c r="FQ122" s="98"/>
      <c r="FR122" s="98"/>
      <c r="FS122" s="98"/>
      <c r="FT122" s="96" t="str">
        <f>IF(FW122="","",(IF(FU122=0,FV122*FT$4,(VLOOKUP(FW122,Dane!$A$2:$B$10,2)+2*FU122+FV122)*FT$4)))</f>
        <v/>
      </c>
      <c r="FU122" s="98"/>
      <c r="FV122" s="98"/>
      <c r="FW122" s="98"/>
      <c r="FX122" s="96" t="str">
        <f>IF(GA122="","",(IF(FY122=0,FZ122*FX$4,(VLOOKUP(GA122,Dane!$A$2:$B$10,2)+2*FY122+FZ122)*FX$4)))</f>
        <v/>
      </c>
      <c r="FY122" s="98"/>
      <c r="FZ122" s="98"/>
      <c r="GA122" s="98"/>
      <c r="GB122" s="96" t="str">
        <f>IF(GE122="","",(IF(GC122=0,GD122*GB$4,(VLOOKUP(GE122,Dane!$A$2:$B$10,2)+2*GC122+GD122)*GB$4)))</f>
        <v/>
      </c>
      <c r="GC122" s="98"/>
      <c r="GD122" s="98"/>
      <c r="GE122" s="98"/>
      <c r="GF122" s="96" t="str">
        <f>IF(GI122="","",(IF(GG122=0,GH122*GF$4,(VLOOKUP(GI122,Dane!$A$2:$B$10,2)+2*GG122+GH122)*GF$4)))</f>
        <v/>
      </c>
      <c r="GG122" s="98"/>
      <c r="GH122" s="98"/>
      <c r="GI122" s="98"/>
      <c r="GJ122" s="96" t="str">
        <f>IF(GM122="","",(IF(GK122=0,GL122*GJ$4,(VLOOKUP(GM122,Dane!$A$2:$B$10,2)+2*GK122+GL122)*GJ$4)))</f>
        <v/>
      </c>
      <c r="GK122" s="98"/>
      <c r="GL122" s="98"/>
      <c r="GM122" s="98"/>
      <c r="GN122" s="96" t="str">
        <f>IF(GQ122="","",(IF(GO122=0,GP122*GN$4,(VLOOKUP(GQ122,Dane!$A$2:$B$10,2)+2*GO122+GP122)*GN$4)))</f>
        <v/>
      </c>
      <c r="GO122" s="98"/>
      <c r="GP122" s="98"/>
      <c r="GQ122" s="98"/>
      <c r="GR122" s="96" t="str">
        <f>IF(GU122="","",(IF(GS122=0,GT122*GR$4,(VLOOKUP(GU122,Dane!$A$2:$B$10,2)+2*GS122+GT122)*GR$4)))</f>
        <v/>
      </c>
      <c r="GS122" s="98"/>
      <c r="GT122" s="98"/>
      <c r="GU122" s="98"/>
      <c r="GV122" s="96" t="str">
        <f>IF(GY122="","",(IF(GW122=0,GX122*GV$4,(VLOOKUP(GY122,Dane!$A$2:$B$10,2)+2*GW122+GX122)*GV$4)))</f>
        <v/>
      </c>
      <c r="GW122" s="98"/>
      <c r="GX122" s="98"/>
      <c r="GY122" s="98"/>
      <c r="GZ122" s="96" t="str">
        <f>IF(HC122="","",(IF(HA122=0,HB122*GZ$4,(VLOOKUP(HC122,Dane!$A$2:$B$10,2)+2*HA122+HB122)*GZ$4)))</f>
        <v/>
      </c>
      <c r="HA122" s="98"/>
      <c r="HB122" s="98"/>
      <c r="HC122" s="98"/>
      <c r="HD122" s="96" t="str">
        <f>IF(HG122="","",(IF(HE122=0,HF122*HD$4,(VLOOKUP(HG122,Dane!$A$2:$B$10,2)+2*HE122+HF122)*HD$4)))</f>
        <v/>
      </c>
      <c r="HE122" s="98"/>
      <c r="HF122" s="98"/>
      <c r="HG122" s="98"/>
      <c r="HH122" s="96" t="str">
        <f>IF(HK122="","",(IF(HI122=0,HJ122*HH$4,(VLOOKUP(HK122,Dane!$A$2:$B$10,2)+2*HI122+HJ122)*HH$4)))</f>
        <v/>
      </c>
      <c r="HI122" s="98"/>
      <c r="HJ122" s="98"/>
      <c r="HK122" s="98"/>
      <c r="HL122" s="96" t="str">
        <f>IF(HO122="","",(IF(HM122=0,HN122*HL$4,(VLOOKUP(HO122,Dane!$A$2:$B$10,2)+2*HM122+HN122)*HL$4)))</f>
        <v/>
      </c>
      <c r="HM122" s="98"/>
      <c r="HN122" s="98"/>
      <c r="HO122" s="98"/>
      <c r="HP122" s="96" t="str">
        <f>IF(HS122="","",(IF(HQ122=0,HR122*HP$4,(VLOOKUP(HS122,Dane!$A$2:$B$10,2)+2*HQ122+HR122)*HP$4)))</f>
        <v/>
      </c>
      <c r="HQ122" s="98"/>
      <c r="HR122" s="98"/>
      <c r="HS122" s="98"/>
      <c r="HT122" s="96" t="str">
        <f>IF(HW122="","",(IF(HU122=0,HV122*HT$4,(VLOOKUP(HW122,Dane!$A$2:$B$10,2)+2*HU122+HV122)*HT$4)))</f>
        <v/>
      </c>
      <c r="HU122" s="98"/>
      <c r="HV122" s="98"/>
      <c r="HW122" s="98"/>
      <c r="HX122" s="96" t="str">
        <f>IF(IA122="","",(IF(HY122=0,HZ122*HX$4,(VLOOKUP(IA122,Dane!$A$2:$B$10,2)+2*HY122+HZ122)*HX$4)))</f>
        <v/>
      </c>
      <c r="HY122" s="98"/>
      <c r="HZ122" s="98"/>
      <c r="IA122" s="98"/>
      <c r="IB122" s="96" t="str">
        <f>IF(IE122="","",(IF(IC122=0,ID122*IB$4,(VLOOKUP(IE122,Dane!$A$2:$B$10,2)+2*IC122+ID122)*IB$4)))</f>
        <v/>
      </c>
      <c r="IC122" s="98"/>
      <c r="ID122" s="98"/>
      <c r="IE122" s="98"/>
      <c r="IF122" s="96" t="str">
        <f>IF(II122="","",(IF(IG122=0,IH122*IF$4,(VLOOKUP(II122,Dane!$A$2:$B$10,2)+2*IG122+IH122)*IF$4)))</f>
        <v/>
      </c>
      <c r="IG122" s="98"/>
      <c r="IH122" s="98"/>
      <c r="II122" s="98"/>
      <c r="IJ122" s="96" t="str">
        <f>IF(IM122="","",(IF(IK122=0,IL122*IJ$4,(VLOOKUP(IM122,Dane!$A$2:$B$10,2)+2*IK122+IL122)*IJ$4)))</f>
        <v/>
      </c>
      <c r="IK122" s="98"/>
      <c r="IL122" s="98"/>
      <c r="IM122" s="98"/>
      <c r="IN122" s="96" t="str">
        <f>IF(IQ122="","",(IF(IO122=0,IP122*IN$4,(VLOOKUP(IQ122,Dane!$A$2:$B$10,2)+2*IO122+IP122)*IN$4)))</f>
        <v/>
      </c>
      <c r="IO122" s="98"/>
      <c r="IP122" s="98"/>
      <c r="IQ122" s="98"/>
      <c r="IR122" s="96" t="str">
        <f>IF(IU122="","",(IF(IS122=0,IT122*IR$4,(VLOOKUP(IU122,Dane!$A$2:$B$10,2)+2*IS122+IT122)*IR$4)))</f>
        <v/>
      </c>
      <c r="IS122" s="98"/>
      <c r="IT122" s="98"/>
      <c r="IU122" s="98"/>
      <c r="IV122" s="96" t="str">
        <f>IF(IY122="","",(IF(IW122=0,IX122*IV$4,(VLOOKUP(IY122,Dane!$A$2:$B$10,2)+2*IW122+IX122)*IV$4)))</f>
        <v/>
      </c>
      <c r="IW122" s="98"/>
      <c r="IX122" s="98"/>
      <c r="IY122" s="98"/>
      <c r="IZ122" s="96" t="str">
        <f>IF(JC122="","",(IF(JA122=0,JB122*IZ$4,(VLOOKUP(JC122,Dane!$A$2:$B$10,2)+2*JA122+JB122)*IZ$4)))</f>
        <v/>
      </c>
      <c r="JA122" s="98"/>
      <c r="JB122" s="98"/>
      <c r="JC122" s="98"/>
      <c r="JD122" s="96" t="str">
        <f>IF(JG122="","",(IF(JE122=0,JF122*JD$4,(VLOOKUP(JG122,Dane!$A$2:$B$10,2)+2*JE122+JF122)*JD$4)))</f>
        <v/>
      </c>
      <c r="JE122" s="98"/>
      <c r="JF122" s="98"/>
      <c r="JG122" s="98"/>
      <c r="JH122" s="96" t="str">
        <f>IF(JK122="","",(IF(JI122=0,JJ122*JH$4,(VLOOKUP(JK122,Dane!$A$2:$B$10,2)+2*JI122+JJ122)*JH$4)))</f>
        <v/>
      </c>
      <c r="JI122" s="98"/>
      <c r="JJ122" s="98"/>
      <c r="JK122" s="98"/>
      <c r="JL122" s="96" t="str">
        <f>IF(JO122="","",(IF(JM122=0,JN122*JL$4,(VLOOKUP(JO122,Dane!$A$2:$B$10,2)+2*JM122+JN122)*JL$4)))</f>
        <v/>
      </c>
      <c r="JM122" s="98"/>
      <c r="JN122" s="98"/>
      <c r="JO122" s="98"/>
      <c r="JP122" s="96" t="str">
        <f>IF(JS122="","",(IF(JQ122=0,JR122*JP$4,(VLOOKUP(JS122,Dane!$A$2:$B$10,2)+2*JQ122+JR122)*JP$4)))</f>
        <v/>
      </c>
      <c r="JQ122" s="98"/>
      <c r="JR122" s="98"/>
      <c r="JS122" s="98"/>
      <c r="JT122" s="96" t="str">
        <f>IF(JW122="","",(IF(JU122=0,JV122*JT$4,(VLOOKUP(JW122,Dane!$A$2:$B$10,2)+2*JU122+JV122)*JT$4)))</f>
        <v/>
      </c>
      <c r="JU122" s="98"/>
      <c r="JV122" s="98"/>
      <c r="JW122" s="98"/>
      <c r="JX122" s="96" t="str">
        <f>IF(KA122="","",(IF(JY122=0,JZ122*JX$4,(VLOOKUP(KA122,Dane!$A$2:$B$10,2)+2*JY122+JZ122)*JX$4)))</f>
        <v/>
      </c>
      <c r="JY122" s="98"/>
      <c r="JZ122" s="98"/>
      <c r="KA122" s="98"/>
      <c r="KB122" s="96" t="str">
        <f>IF(KE122="","",(IF(KC122=0,KD122*KB$4,(VLOOKUP(KE122,Dane!$A$2:$B$10,2)+2*KC122+KD122)*KB$4)))</f>
        <v/>
      </c>
      <c r="KC122" s="98"/>
      <c r="KD122" s="98"/>
      <c r="KE122" s="98"/>
      <c r="KF122" s="96" t="str">
        <f>IF(KI122="","",(IF(KG122=0,KH122*KF$4,(VLOOKUP(KI122,Dane!$A$2:$B$10,2)+2*KG122+KH122)*KF$4)))</f>
        <v/>
      </c>
      <c r="KG122" s="98"/>
      <c r="KH122" s="98"/>
      <c r="KI122" s="98"/>
      <c r="KJ122" s="96" t="str">
        <f>IF(KM122="","",(IF(KK122=0,KL122*KJ$4,(VLOOKUP(KM122,Dane!$A$2:$B$10,2)+2*KK122+KL122)*KJ$4)))</f>
        <v/>
      </c>
      <c r="KK122" s="98"/>
      <c r="KL122" s="98"/>
      <c r="KM122" s="98"/>
      <c r="KN122" s="96">
        <f>IF(KQ122="","",(IF(KO122=0,KP122*KN$4,(VLOOKUP(KQ122,Dane!$A$2:$B$10,2)+2*KO122+KP122)*KN$4)))</f>
        <v>14</v>
      </c>
      <c r="KO122" s="99">
        <v>3</v>
      </c>
      <c r="KP122" s="99">
        <v>1</v>
      </c>
      <c r="KQ122" s="99">
        <v>2</v>
      </c>
      <c r="KR122" s="96" t="str">
        <f>IF(KU122="","",(IF(KS122=0,KT122*KR$4,(VLOOKUP(KU122,Dane!$A$2:$B$10,2)+2*KS122+KT122)*KR$4)))</f>
        <v/>
      </c>
      <c r="KS122" s="98"/>
      <c r="KT122" s="98"/>
      <c r="KU122" s="98"/>
      <c r="KV122" s="96" t="str">
        <f>IF(KY122="","",(IF(KW122=0,KX122*KV$4,(VLOOKUP(KY122,Dane!$A$2:$B$10,2)+2*KW122+KX122)*KV$4)))</f>
        <v/>
      </c>
      <c r="KW122" s="98"/>
      <c r="KX122" s="98"/>
      <c r="KY122" s="98"/>
      <c r="KZ122" s="96" t="str">
        <f>IF(LC122="","",(IF(LA122=0,LB122*KZ$4,(VLOOKUP(LC122,Dane!$A$2:$B$10,2)+2*LA122+LB122)*KZ$4)))</f>
        <v/>
      </c>
      <c r="LA122" s="98"/>
      <c r="LB122" s="98"/>
      <c r="LC122" s="98"/>
      <c r="LD122" s="96" t="str">
        <f>IF(LG122="","",(IF(LE122=0,LF122*LD$4,(VLOOKUP(LG122,Dane!$A$2:$B$10,2)+2*LE122+LF122)*LD$4)))</f>
        <v/>
      </c>
      <c r="LE122" s="98"/>
      <c r="LF122" s="98"/>
      <c r="LG122" s="98"/>
      <c r="LH122" s="96" t="str">
        <f>IF(LK122="","",(IF(LI122=0,LJ122*LH$4,(VLOOKUP(LK122,Dane!$A$2:$B$10,2)+2*LI122+LJ122)*LH$4)))</f>
        <v/>
      </c>
      <c r="LI122" s="98"/>
      <c r="LJ122" s="98"/>
      <c r="LK122" s="98"/>
      <c r="LL122" s="96" t="str">
        <f>IF(LO122="","",(IF(LM122=0,LN122*LL$4,(VLOOKUP(LO122,Dane!$A$2:$B$10,2)+2*LM122+LN122)*LL$4)))</f>
        <v/>
      </c>
      <c r="LM122" s="98"/>
      <c r="LN122" s="98"/>
      <c r="LO122" s="98"/>
      <c r="LP122" s="96" t="str">
        <f>IF(LS122="","",(IF(LQ122=0,LR122*LP$4,(VLOOKUP(LS122,Dane!$A$2:$B$10,2)+2*LQ122+LR122)*LP$4)))</f>
        <v/>
      </c>
      <c r="LQ122" s="98"/>
      <c r="LR122" s="98"/>
      <c r="LS122" s="98"/>
      <c r="LT122" s="96" t="str">
        <f>IF(LW122="","",(IF(LU122=0,LV122*LT$4,(VLOOKUP(LW122,Dane!$A$2:$B$10,2)+2*LU122+LV122)*LT$4)))</f>
        <v/>
      </c>
      <c r="LU122" s="98"/>
      <c r="LV122" s="98"/>
      <c r="LW122" s="98"/>
      <c r="LX122" s="96" t="str">
        <f>IF(MA122="","",(IF(LY122=0,LZ122*LX$4,(VLOOKUP(MA122,Dane!$A$2:$B$10,2)+2*LY122+LZ122)*LX$4)))</f>
        <v/>
      </c>
      <c r="LY122" s="98"/>
      <c r="LZ122" s="98"/>
      <c r="MA122" s="98"/>
      <c r="MB122" s="96" t="str">
        <f>IF(ME122="","",(IF(MC122=0,MD122*MB$4,(VLOOKUP(ME122,Dane!$A$2:$B$10,2)+2*MC122+MD122)*MB$4)))</f>
        <v/>
      </c>
      <c r="MC122" s="98"/>
      <c r="MD122" s="98"/>
      <c r="ME122" s="98"/>
      <c r="MF122" s="96" t="str">
        <f>IF(MI122="","",(IF(MG122=0,MH122*MF$4,(VLOOKUP(MI122,Dane!$A$2:$B$10,2)+2*MG122+MH122)*MF$4)))</f>
        <v/>
      </c>
      <c r="MG122" s="98"/>
      <c r="MH122" s="98"/>
      <c r="MI122" s="98"/>
      <c r="MJ122" s="96" t="str">
        <f>IF(MM122="","",(IF(MK122=0,ML122*MJ$4,(VLOOKUP(MM122,Dane!$A$2:$B$10,2)+2*MK122+ML122)*MJ$4)))</f>
        <v/>
      </c>
      <c r="MK122" s="98"/>
      <c r="ML122" s="98"/>
      <c r="MM122" s="98"/>
      <c r="MN122" s="96" t="str">
        <f>IF(MQ122="","",(IF(MO122=0,MP122*MN$4,(VLOOKUP(MQ122,Dane!$A$2:$B$10,2)+2*MO122+MP122)*MN$4)))</f>
        <v/>
      </c>
      <c r="MO122" s="98"/>
      <c r="MP122" s="98"/>
      <c r="MQ122" s="98"/>
      <c r="MR122" s="96" t="str">
        <f>IF(MU122="","",(IF(MS122=0,MT122*MR$4,(VLOOKUP(MU122,Dane!$A$2:$B$10,2)+2*MS122+MT122)*MR$4)))</f>
        <v/>
      </c>
      <c r="MS122" s="98"/>
      <c r="MT122" s="98"/>
      <c r="MU122" s="98"/>
      <c r="MV122" s="96" t="str">
        <f>IF(MY122="","",(IF(MW122=0,MX122*MV$4,(VLOOKUP(MY122,Dane!$A$2:$B$10,2)+2*MW122+MX122)*MV$4)))</f>
        <v/>
      </c>
      <c r="MW122" s="98"/>
      <c r="MX122" s="98"/>
      <c r="MY122" s="98"/>
      <c r="MZ122" s="96" t="str">
        <f>IF(NC122="","",(IF(NA122=0,NB122*MZ$4,(VLOOKUP(NC122,Dane!$A$2:$B$10,2)+2*NA122+NB122)*MZ$4)))</f>
        <v/>
      </c>
      <c r="NA122" s="98"/>
      <c r="NB122" s="98"/>
      <c r="NC122" s="98"/>
      <c r="ND122" s="96" t="str">
        <f>IF(NG122="","",(IF(NE122=0,NF122*ND$4,(VLOOKUP(NG122,Dane!$A$2:$B$10,2)+2*NE122+NF122)*ND$4)))</f>
        <v/>
      </c>
      <c r="NE122" s="98"/>
      <c r="NF122" s="98"/>
      <c r="NG122" s="98"/>
      <c r="NH122" s="96" t="str">
        <f>IF(NK122="","",(IF(NI122=0,NJ122*NH$4,(VLOOKUP(NK122,Dane!$A$2:$B$10,2)+2*NI122+NJ122)*NH$4)))</f>
        <v/>
      </c>
      <c r="NI122" s="98"/>
      <c r="NJ122" s="98"/>
      <c r="NK122" s="98"/>
      <c r="NL122" s="96" t="str">
        <f>IF(NO122="","",(IF(NM122=0,NN122*NL$4,(VLOOKUP(NO122,Dane!$A$2:$B$10,2)+2*NM122+NN122)*NL$4)))</f>
        <v/>
      </c>
      <c r="NM122" s="98"/>
      <c r="NN122" s="98"/>
      <c r="NO122" s="98"/>
      <c r="NP122" s="96" t="str">
        <f>IF(NS122="","",(IF(NQ122=0,NR122*NP$4,(VLOOKUP(NS122,Dane!$A$2:$B$10,2)+2*NQ122+NR122)*NP$4)))</f>
        <v/>
      </c>
      <c r="NQ122" s="98"/>
      <c r="NR122" s="98"/>
      <c r="NS122" s="98"/>
      <c r="NT122" s="96" t="str">
        <f>IF(NW122="","",(IF(NU122=0,NV122*NT$4,(VLOOKUP(NW122,Dane!$A$2:$B$10,2)+2*NU122+NV122)*NT$4)))</f>
        <v/>
      </c>
      <c r="NU122" s="98"/>
      <c r="NV122" s="98"/>
      <c r="NW122" s="98"/>
      <c r="NX122" s="96" t="str">
        <f>IF(OA122="","",(IF(NY122=0,NZ122*NX$4,(VLOOKUP(OA122,Dane!$A$2:$B$10,2)+2*NY122+NZ122)*NX$4)))</f>
        <v/>
      </c>
      <c r="NY122" s="98"/>
      <c r="NZ122" s="98"/>
      <c r="OA122" s="98"/>
      <c r="OB122" s="96">
        <f>IF(OE122="","",(IF(OC122=0,OD122*OB$4,(VLOOKUP(OE122,Dane!$A$2:$B$10,2)+2*OC122+OD122)*OB$4)))</f>
        <v>13</v>
      </c>
      <c r="OC122" s="99">
        <v>2</v>
      </c>
      <c r="OD122" s="99">
        <v>2</v>
      </c>
      <c r="OE122" s="99">
        <v>2</v>
      </c>
      <c r="OF122" s="96" t="str">
        <f>IF(OI122="","",(IF(OG122=0,OH122*OF$4,(VLOOKUP(OI122,Dane!$A$2:$B$10,2)+2*OG122+OH122)*OF$4)))</f>
        <v/>
      </c>
      <c r="OG122" s="98"/>
      <c r="OH122" s="98"/>
      <c r="OI122" s="98"/>
      <c r="OJ122" s="96" t="str">
        <f>IF(OM122="","",(IF(OK122=0,OL122*OJ$4,(VLOOKUP(OM122,Dane!$A$2:$B$10,2)+2*OK122+OL122)*OJ$4)))</f>
        <v/>
      </c>
      <c r="OK122" s="98"/>
      <c r="OL122" s="98"/>
      <c r="OM122" s="98"/>
      <c r="ON122" s="96" t="str">
        <f>IF(OQ122="","",(IF(OO122=0,OP122*ON$4,(VLOOKUP(OQ122,Dane!$A$2:$B$10,2)+2*OO122+OP122)*ON$4)))</f>
        <v/>
      </c>
      <c r="OO122" s="98"/>
      <c r="OP122" s="98"/>
      <c r="OQ122" s="98"/>
      <c r="OR122" s="96" t="str">
        <f>IF(OU122="","",(IF(OS122=0,OT122*OR$4,(VLOOKUP(OU122,Dane!$A$2:$B$10,2)+2*OS122+OT122)*OR$4)))</f>
        <v/>
      </c>
      <c r="OS122" s="98"/>
      <c r="OT122" s="98"/>
      <c r="OU122" s="112"/>
    </row>
    <row r="123" spans="1:411" x14ac:dyDescent="0.25">
      <c r="A123" s="71">
        <f t="shared" si="433"/>
        <v>116</v>
      </c>
      <c r="B123" s="83" t="s">
        <v>263</v>
      </c>
      <c r="C123" s="63">
        <v>2008</v>
      </c>
      <c r="D123" s="64" t="str">
        <f>VLOOKUP(C123,Dane!$A$17:$B$34,2)</f>
        <v>funny młodszy</v>
      </c>
      <c r="E123" s="65">
        <f t="shared" si="434"/>
        <v>27</v>
      </c>
      <c r="F123" s="66">
        <f t="shared" si="519"/>
        <v>14</v>
      </c>
      <c r="G123" s="66">
        <f t="shared" si="519"/>
        <v>13</v>
      </c>
      <c r="H123" s="66" t="str">
        <f t="shared" si="519"/>
        <v/>
      </c>
      <c r="I123" s="66" t="str">
        <f t="shared" si="519"/>
        <v/>
      </c>
      <c r="J123" s="66" t="str">
        <f t="shared" si="519"/>
        <v/>
      </c>
      <c r="K123" s="66" t="str">
        <f t="shared" si="519"/>
        <v/>
      </c>
      <c r="L123" s="66" t="str">
        <f t="shared" si="519"/>
        <v/>
      </c>
      <c r="M123" s="66" t="str">
        <f t="shared" si="519"/>
        <v/>
      </c>
      <c r="N123" s="66" t="str">
        <f t="shared" si="519"/>
        <v/>
      </c>
      <c r="O123" s="72" t="str">
        <f t="shared" si="519"/>
        <v/>
      </c>
      <c r="P123" s="67">
        <f t="shared" si="435"/>
        <v>2</v>
      </c>
      <c r="Q123" s="69" t="str">
        <f t="shared" si="436"/>
        <v/>
      </c>
      <c r="R123" s="69" t="str">
        <f t="shared" si="437"/>
        <v/>
      </c>
      <c r="S123" s="69" t="str">
        <f t="shared" si="438"/>
        <v/>
      </c>
      <c r="T123" s="69" t="str">
        <f t="shared" si="439"/>
        <v/>
      </c>
      <c r="U123" s="69" t="str">
        <f t="shared" si="440"/>
        <v/>
      </c>
      <c r="V123" s="69" t="str">
        <f t="shared" si="441"/>
        <v/>
      </c>
      <c r="W123" s="69" t="str">
        <f t="shared" si="442"/>
        <v/>
      </c>
      <c r="X123" s="69" t="str">
        <f t="shared" si="443"/>
        <v/>
      </c>
      <c r="Y123" s="69" t="str">
        <f t="shared" si="444"/>
        <v/>
      </c>
      <c r="Z123" s="69" t="str">
        <f t="shared" si="445"/>
        <v/>
      </c>
      <c r="AA123" s="69" t="str">
        <f t="shared" si="446"/>
        <v/>
      </c>
      <c r="AB123" s="69" t="str">
        <f t="shared" si="447"/>
        <v/>
      </c>
      <c r="AC123" s="69" t="str">
        <f t="shared" si="448"/>
        <v/>
      </c>
      <c r="AD123" s="69" t="str">
        <f t="shared" si="449"/>
        <v/>
      </c>
      <c r="AE123" s="69" t="str">
        <f t="shared" si="450"/>
        <v/>
      </c>
      <c r="AF123" s="69" t="str">
        <f t="shared" si="451"/>
        <v/>
      </c>
      <c r="AG123" s="69" t="str">
        <f t="shared" si="452"/>
        <v/>
      </c>
      <c r="AH123" s="69" t="str">
        <f t="shared" si="453"/>
        <v/>
      </c>
      <c r="AI123" s="69" t="str">
        <f t="shared" si="454"/>
        <v/>
      </c>
      <c r="AJ123" s="69" t="str">
        <f t="shared" si="455"/>
        <v/>
      </c>
      <c r="AK123" s="69" t="str">
        <f t="shared" si="456"/>
        <v/>
      </c>
      <c r="AL123" s="69" t="str">
        <f t="shared" si="457"/>
        <v/>
      </c>
      <c r="AM123" s="69" t="str">
        <f t="shared" si="458"/>
        <v/>
      </c>
      <c r="AN123" s="69" t="str">
        <f t="shared" si="459"/>
        <v/>
      </c>
      <c r="AO123" s="69" t="str">
        <f t="shared" si="460"/>
        <v/>
      </c>
      <c r="AP123" s="69" t="str">
        <f t="shared" si="461"/>
        <v/>
      </c>
      <c r="AQ123" s="69" t="str">
        <f t="shared" si="462"/>
        <v/>
      </c>
      <c r="AR123" s="69" t="str">
        <f t="shared" si="463"/>
        <v/>
      </c>
      <c r="AS123" s="69" t="str">
        <f t="shared" si="464"/>
        <v/>
      </c>
      <c r="AT123" s="69" t="str">
        <f t="shared" si="465"/>
        <v/>
      </c>
      <c r="AU123" s="69" t="str">
        <f t="shared" si="466"/>
        <v/>
      </c>
      <c r="AV123" s="69" t="str">
        <f t="shared" si="467"/>
        <v/>
      </c>
      <c r="AW123" s="69" t="str">
        <f t="shared" si="468"/>
        <v/>
      </c>
      <c r="AX123" s="69" t="str">
        <f t="shared" si="469"/>
        <v/>
      </c>
      <c r="AY123" s="69" t="str">
        <f t="shared" si="470"/>
        <v/>
      </c>
      <c r="AZ123" s="69" t="str">
        <f t="shared" si="471"/>
        <v/>
      </c>
      <c r="BA123" s="69" t="str">
        <f t="shared" si="472"/>
        <v/>
      </c>
      <c r="BB123" s="69" t="str">
        <f t="shared" si="473"/>
        <v/>
      </c>
      <c r="BC123" s="69" t="str">
        <f t="shared" si="474"/>
        <v/>
      </c>
      <c r="BD123" s="69" t="str">
        <f t="shared" si="475"/>
        <v/>
      </c>
      <c r="BE123" s="69" t="str">
        <f t="shared" si="476"/>
        <v/>
      </c>
      <c r="BF123" s="69" t="str">
        <f t="shared" si="477"/>
        <v/>
      </c>
      <c r="BG123" s="69" t="str">
        <f t="shared" si="478"/>
        <v/>
      </c>
      <c r="BH123" s="69" t="str">
        <f t="shared" si="479"/>
        <v/>
      </c>
      <c r="BI123" s="69" t="str">
        <f t="shared" si="480"/>
        <v/>
      </c>
      <c r="BJ123" s="69" t="str">
        <f t="shared" si="481"/>
        <v/>
      </c>
      <c r="BK123" s="69" t="str">
        <f t="shared" si="482"/>
        <v/>
      </c>
      <c r="BL123" s="69" t="str">
        <f t="shared" si="483"/>
        <v/>
      </c>
      <c r="BM123" s="69" t="str">
        <f t="shared" si="484"/>
        <v/>
      </c>
      <c r="BN123" s="69" t="str">
        <f t="shared" si="485"/>
        <v/>
      </c>
      <c r="BO123" s="69" t="str">
        <f t="shared" si="486"/>
        <v/>
      </c>
      <c r="BP123" s="69">
        <f t="shared" si="487"/>
        <v>13</v>
      </c>
      <c r="BQ123" s="69" t="str">
        <f t="shared" si="488"/>
        <v/>
      </c>
      <c r="BR123" s="69" t="str">
        <f t="shared" si="489"/>
        <v/>
      </c>
      <c r="BS123" s="69" t="str">
        <f t="shared" si="490"/>
        <v/>
      </c>
      <c r="BT123" s="69" t="str">
        <f t="shared" si="491"/>
        <v/>
      </c>
      <c r="BU123" s="69" t="str">
        <f t="shared" si="492"/>
        <v/>
      </c>
      <c r="BV123" s="69" t="str">
        <f t="shared" si="493"/>
        <v/>
      </c>
      <c r="BW123" s="69" t="str">
        <f t="shared" si="494"/>
        <v/>
      </c>
      <c r="BX123" s="69" t="str">
        <f t="shared" si="495"/>
        <v/>
      </c>
      <c r="BY123" s="69" t="str">
        <f t="shared" si="496"/>
        <v/>
      </c>
      <c r="BZ123" s="69" t="str">
        <f t="shared" si="497"/>
        <v/>
      </c>
      <c r="CA123" s="69" t="str">
        <f t="shared" si="498"/>
        <v/>
      </c>
      <c r="CB123" s="69" t="str">
        <f t="shared" si="499"/>
        <v/>
      </c>
      <c r="CC123" s="69" t="str">
        <f t="shared" si="500"/>
        <v/>
      </c>
      <c r="CD123" s="69" t="str">
        <f t="shared" si="501"/>
        <v/>
      </c>
      <c r="CE123" s="69" t="str">
        <f t="shared" si="502"/>
        <v/>
      </c>
      <c r="CF123" s="69" t="str">
        <f t="shared" si="503"/>
        <v/>
      </c>
      <c r="CG123" s="69" t="str">
        <f t="shared" si="504"/>
        <v/>
      </c>
      <c r="CH123" s="69" t="str">
        <f t="shared" si="505"/>
        <v/>
      </c>
      <c r="CI123" s="69" t="str">
        <f t="shared" si="506"/>
        <v/>
      </c>
      <c r="CJ123" s="69" t="str">
        <f t="shared" si="507"/>
        <v/>
      </c>
      <c r="CK123" s="69" t="str">
        <f t="shared" si="508"/>
        <v/>
      </c>
      <c r="CL123" s="69" t="str">
        <f t="shared" si="509"/>
        <v/>
      </c>
      <c r="CM123" s="69">
        <f t="shared" si="510"/>
        <v>14</v>
      </c>
      <c r="CN123" s="69" t="str">
        <f t="shared" si="511"/>
        <v/>
      </c>
      <c r="CO123" s="69" t="str">
        <f t="shared" si="512"/>
        <v/>
      </c>
      <c r="CP123" s="69" t="str">
        <f t="shared" si="513"/>
        <v/>
      </c>
      <c r="CQ123" s="94" t="str">
        <f t="shared" si="514"/>
        <v/>
      </c>
      <c r="CR123" s="111" t="str">
        <f>IF(CU123="","",(IF(CS123=0,CT123*CR$4,(VLOOKUP(CU123,Dane!$A$2:$B$10,2)+2*CS123+CT123)*CR$4)))</f>
        <v/>
      </c>
      <c r="CS123" s="98"/>
      <c r="CT123" s="98"/>
      <c r="CU123" s="98"/>
      <c r="CV123" s="96" t="str">
        <f>IF(CY123="","",(IF(CW123=0,CX123*CV$4,(VLOOKUP(CY123,Dane!$A$2:$B$10,2)+2*CW123+CX123)*CV$4)))</f>
        <v/>
      </c>
      <c r="CW123" s="98"/>
      <c r="CX123" s="98"/>
      <c r="CY123" s="98"/>
      <c r="CZ123" s="96" t="str">
        <f>IF(DC123="","",(IF(DA123=0,DB123*CZ$4,(VLOOKUP(DC123,Dane!$A$2:$B$10,2)+2*DA123+DB123)*CZ$4)))</f>
        <v/>
      </c>
      <c r="DA123" s="98"/>
      <c r="DB123" s="98"/>
      <c r="DC123" s="98"/>
      <c r="DD123" s="96" t="str">
        <f>IF(DG123="","",(IF(DE123=0,DF123*DD$4,(VLOOKUP(DG123,Dane!$A$2:$B$10,2)+2*DE123+DF123)*DD$4)))</f>
        <v/>
      </c>
      <c r="DE123" s="98"/>
      <c r="DF123" s="98"/>
      <c r="DG123" s="98"/>
      <c r="DH123" s="96" t="str">
        <f>IF(DK123="","",(IF(DI123=0,DJ123*DH$4,(VLOOKUP(DK123,Dane!$A$2:$B$10,2)+2*DI123+DJ123)*DH$4)))</f>
        <v/>
      </c>
      <c r="DI123" s="98"/>
      <c r="DJ123" s="98"/>
      <c r="DK123" s="98"/>
      <c r="DL123" s="96" t="str">
        <f>IF(DO123="","",(IF(DM123=0,DN123*DL$4,(VLOOKUP(DO123,Dane!$A$2:$B$10,2)+2*DM123+DN123)*DL$4)))</f>
        <v/>
      </c>
      <c r="DM123" s="98"/>
      <c r="DN123" s="98"/>
      <c r="DO123" s="98"/>
      <c r="DP123" s="96" t="str">
        <f>IF(DS123="","",(IF(DQ123=0,DR123*DP$4,(VLOOKUP(DS123,Dane!$A$2:$B$10,2)+2*DQ123+DR123)*DP$4)))</f>
        <v/>
      </c>
      <c r="DQ123" s="98"/>
      <c r="DR123" s="98"/>
      <c r="DS123" s="98"/>
      <c r="DT123" s="96" t="str">
        <f>IF(DW123="","",(IF(DU123=0,DV123*DT$4,(VLOOKUP(DW123,Dane!$A$2:$B$10,2)+2*DU123+DV123)*DT$4)))</f>
        <v/>
      </c>
      <c r="DU123" s="98"/>
      <c r="DV123" s="98"/>
      <c r="DW123" s="98"/>
      <c r="DX123" s="96" t="str">
        <f>IF(EA123="","",(IF(DY123=0,DZ123*DX$4,(VLOOKUP(EA123,Dane!$A$2:$B$10,2)+2*DY123+DZ123)*DX$4)))</f>
        <v/>
      </c>
      <c r="DY123" s="98"/>
      <c r="DZ123" s="98"/>
      <c r="EA123" s="98"/>
      <c r="EB123" s="96" t="str">
        <f>IF(EE123="","",(IF(EC123=0,ED123*EB$4,(VLOOKUP(EE123,Dane!$A$2:$B$10,2)+2*EC123+ED123)*EB$4)))</f>
        <v/>
      </c>
      <c r="EC123" s="98"/>
      <c r="ED123" s="98"/>
      <c r="EE123" s="98"/>
      <c r="EF123" s="96" t="str">
        <f>IF(EI123="","",(IF(EG123=0,EH123*EF$4,(VLOOKUP(EI123,Dane!$A$2:$B$10,2)+2*EG123+EH123)*EF$4)))</f>
        <v/>
      </c>
      <c r="EG123" s="98"/>
      <c r="EH123" s="98"/>
      <c r="EI123" s="98"/>
      <c r="EJ123" s="96" t="str">
        <f>IF(EM123="","",(IF(EK123=0,EL123*EJ$4,(VLOOKUP(EM123,Dane!$A$2:$B$10,2)+2*EK123+EL123)*EJ$4)))</f>
        <v/>
      </c>
      <c r="EK123" s="98"/>
      <c r="EL123" s="98"/>
      <c r="EM123" s="98"/>
      <c r="EN123" s="96" t="str">
        <f>IF(EQ123="","",(IF(EO123=0,EP123*EN$4,(VLOOKUP(EQ123,Dane!$A$2:$B$10,2)+2*EO123+EP123)*EN$4)))</f>
        <v/>
      </c>
      <c r="EO123" s="98"/>
      <c r="EP123" s="98"/>
      <c r="EQ123" s="98"/>
      <c r="ER123" s="96" t="str">
        <f>IF(EU123="","",(IF(ES123=0,ET123*ER$4,(VLOOKUP(EU123,Dane!$A$2:$B$10,2)+2*ES123+ET123)*ER$4)))</f>
        <v/>
      </c>
      <c r="ES123" s="98"/>
      <c r="ET123" s="98"/>
      <c r="EU123" s="98"/>
      <c r="EV123" s="96" t="str">
        <f>IF(EY123="","",(IF(EW123=0,EX123*EV$4,(VLOOKUP(EY123,Dane!$A$2:$B$10,2)+2*EW123+EX123)*EV$4)))</f>
        <v/>
      </c>
      <c r="EW123" s="98"/>
      <c r="EX123" s="98"/>
      <c r="EY123" s="98"/>
      <c r="EZ123" s="96" t="str">
        <f>IF(FC123="","",(IF(FA123=0,FB123*EZ$4,(VLOOKUP(FC123,Dane!$A$2:$B$10,2)+2*FA123+FB123)*EZ$4)))</f>
        <v/>
      </c>
      <c r="FA123" s="98"/>
      <c r="FB123" s="98"/>
      <c r="FC123" s="98"/>
      <c r="FD123" s="96" t="str">
        <f>IF(FG123="","",(IF(FE123=0,FF123*FD$4,(VLOOKUP(FG123,Dane!$A$2:$B$10,2)+2*FE123+FF123)*FD$4)))</f>
        <v/>
      </c>
      <c r="FE123" s="98"/>
      <c r="FF123" s="98"/>
      <c r="FG123" s="98"/>
      <c r="FH123" s="96" t="str">
        <f>IF(FK123="","",(IF(FI123=0,FJ123*FH$4,(VLOOKUP(FK123,Dane!$A$2:$B$10,2)+2*FI123+FJ123)*FH$4)))</f>
        <v/>
      </c>
      <c r="FI123" s="98"/>
      <c r="FJ123" s="98"/>
      <c r="FK123" s="98"/>
      <c r="FL123" s="96" t="str">
        <f>IF(FO123="","",(IF(FM123=0,FN123*FL$4,(VLOOKUP(FO123,Dane!$A$2:$B$10,2)+2*FM123+FN123)*FL$4)))</f>
        <v/>
      </c>
      <c r="FM123" s="98"/>
      <c r="FN123" s="98"/>
      <c r="FO123" s="98"/>
      <c r="FP123" s="96" t="str">
        <f>IF(FS123="","",(IF(FQ123=0,FR123*FP$4,(VLOOKUP(FS123,Dane!$A$2:$B$10,2)+2*FQ123+FR123)*FP$4)))</f>
        <v/>
      </c>
      <c r="FQ123" s="98"/>
      <c r="FR123" s="98"/>
      <c r="FS123" s="98"/>
      <c r="FT123" s="96" t="str">
        <f>IF(FW123="","",(IF(FU123=0,FV123*FT$4,(VLOOKUP(FW123,Dane!$A$2:$B$10,2)+2*FU123+FV123)*FT$4)))</f>
        <v/>
      </c>
      <c r="FU123" s="98"/>
      <c r="FV123" s="98"/>
      <c r="FW123" s="98"/>
      <c r="FX123" s="96" t="str">
        <f>IF(GA123="","",(IF(FY123=0,FZ123*FX$4,(VLOOKUP(GA123,Dane!$A$2:$B$10,2)+2*FY123+FZ123)*FX$4)))</f>
        <v/>
      </c>
      <c r="FY123" s="98"/>
      <c r="FZ123" s="98"/>
      <c r="GA123" s="98"/>
      <c r="GB123" s="96" t="str">
        <f>IF(GE123="","",(IF(GC123=0,GD123*GB$4,(VLOOKUP(GE123,Dane!$A$2:$B$10,2)+2*GC123+GD123)*GB$4)))</f>
        <v/>
      </c>
      <c r="GC123" s="98"/>
      <c r="GD123" s="98"/>
      <c r="GE123" s="98"/>
      <c r="GF123" s="96" t="str">
        <f>IF(GI123="","",(IF(GG123=0,GH123*GF$4,(VLOOKUP(GI123,Dane!$A$2:$B$10,2)+2*GG123+GH123)*GF$4)))</f>
        <v/>
      </c>
      <c r="GG123" s="98"/>
      <c r="GH123" s="98"/>
      <c r="GI123" s="98"/>
      <c r="GJ123" s="96" t="str">
        <f>IF(GM123="","",(IF(GK123=0,GL123*GJ$4,(VLOOKUP(GM123,Dane!$A$2:$B$10,2)+2*GK123+GL123)*GJ$4)))</f>
        <v/>
      </c>
      <c r="GK123" s="98"/>
      <c r="GL123" s="98"/>
      <c r="GM123" s="98"/>
      <c r="GN123" s="96" t="str">
        <f>IF(GQ123="","",(IF(GO123=0,GP123*GN$4,(VLOOKUP(GQ123,Dane!$A$2:$B$10,2)+2*GO123+GP123)*GN$4)))</f>
        <v/>
      </c>
      <c r="GO123" s="98"/>
      <c r="GP123" s="98"/>
      <c r="GQ123" s="98"/>
      <c r="GR123" s="96" t="str">
        <f>IF(GU123="","",(IF(GS123=0,GT123*GR$4,(VLOOKUP(GU123,Dane!$A$2:$B$10,2)+2*GS123+GT123)*GR$4)))</f>
        <v/>
      </c>
      <c r="GS123" s="98"/>
      <c r="GT123" s="98"/>
      <c r="GU123" s="98"/>
      <c r="GV123" s="96" t="str">
        <f>IF(GY123="","",(IF(GW123=0,GX123*GV$4,(VLOOKUP(GY123,Dane!$A$2:$B$10,2)+2*GW123+GX123)*GV$4)))</f>
        <v/>
      </c>
      <c r="GW123" s="98"/>
      <c r="GX123" s="98"/>
      <c r="GY123" s="98"/>
      <c r="GZ123" s="96" t="str">
        <f>IF(HC123="","",(IF(HA123=0,HB123*GZ$4,(VLOOKUP(HC123,Dane!$A$2:$B$10,2)+2*HA123+HB123)*GZ$4)))</f>
        <v/>
      </c>
      <c r="HA123" s="98"/>
      <c r="HB123" s="98"/>
      <c r="HC123" s="98"/>
      <c r="HD123" s="96" t="str">
        <f>IF(HG123="","",(IF(HE123=0,HF123*HD$4,(VLOOKUP(HG123,Dane!$A$2:$B$10,2)+2*HE123+HF123)*HD$4)))</f>
        <v/>
      </c>
      <c r="HE123" s="98"/>
      <c r="HF123" s="98"/>
      <c r="HG123" s="98"/>
      <c r="HH123" s="96" t="str">
        <f>IF(HK123="","",(IF(HI123=0,HJ123*HH$4,(VLOOKUP(HK123,Dane!$A$2:$B$10,2)+2*HI123+HJ123)*HH$4)))</f>
        <v/>
      </c>
      <c r="HI123" s="98"/>
      <c r="HJ123" s="98"/>
      <c r="HK123" s="98"/>
      <c r="HL123" s="96" t="str">
        <f>IF(HO123="","",(IF(HM123=0,HN123*HL$4,(VLOOKUP(HO123,Dane!$A$2:$B$10,2)+2*HM123+HN123)*HL$4)))</f>
        <v/>
      </c>
      <c r="HM123" s="98"/>
      <c r="HN123" s="98"/>
      <c r="HO123" s="98"/>
      <c r="HP123" s="96" t="str">
        <f>IF(HS123="","",(IF(HQ123=0,HR123*HP$4,(VLOOKUP(HS123,Dane!$A$2:$B$10,2)+2*HQ123+HR123)*HP$4)))</f>
        <v/>
      </c>
      <c r="HQ123" s="98"/>
      <c r="HR123" s="98"/>
      <c r="HS123" s="98"/>
      <c r="HT123" s="96" t="str">
        <f>IF(HW123="","",(IF(HU123=0,HV123*HT$4,(VLOOKUP(HW123,Dane!$A$2:$B$10,2)+2*HU123+HV123)*HT$4)))</f>
        <v/>
      </c>
      <c r="HU123" s="98"/>
      <c r="HV123" s="98"/>
      <c r="HW123" s="98"/>
      <c r="HX123" s="96" t="str">
        <f>IF(IA123="","",(IF(HY123=0,HZ123*HX$4,(VLOOKUP(IA123,Dane!$A$2:$B$10,2)+2*HY123+HZ123)*HX$4)))</f>
        <v/>
      </c>
      <c r="HY123" s="98"/>
      <c r="HZ123" s="98"/>
      <c r="IA123" s="98"/>
      <c r="IB123" s="96" t="str">
        <f>IF(IE123="","",(IF(IC123=0,ID123*IB$4,(VLOOKUP(IE123,Dane!$A$2:$B$10,2)+2*IC123+ID123)*IB$4)))</f>
        <v/>
      </c>
      <c r="IC123" s="98"/>
      <c r="ID123" s="98"/>
      <c r="IE123" s="98"/>
      <c r="IF123" s="96" t="str">
        <f>IF(II123="","",(IF(IG123=0,IH123*IF$4,(VLOOKUP(II123,Dane!$A$2:$B$10,2)+2*IG123+IH123)*IF$4)))</f>
        <v/>
      </c>
      <c r="IG123" s="98"/>
      <c r="IH123" s="98"/>
      <c r="II123" s="98"/>
      <c r="IJ123" s="96" t="str">
        <f>IF(IM123="","",(IF(IK123=0,IL123*IJ$4,(VLOOKUP(IM123,Dane!$A$2:$B$10,2)+2*IK123+IL123)*IJ$4)))</f>
        <v/>
      </c>
      <c r="IK123" s="98"/>
      <c r="IL123" s="98"/>
      <c r="IM123" s="98"/>
      <c r="IN123" s="96" t="str">
        <f>IF(IQ123="","",(IF(IO123=0,IP123*IN$4,(VLOOKUP(IQ123,Dane!$A$2:$B$10,2)+2*IO123+IP123)*IN$4)))</f>
        <v/>
      </c>
      <c r="IO123" s="98"/>
      <c r="IP123" s="98"/>
      <c r="IQ123" s="98"/>
      <c r="IR123" s="96" t="str">
        <f>IF(IU123="","",(IF(IS123=0,IT123*IR$4,(VLOOKUP(IU123,Dane!$A$2:$B$10,2)+2*IS123+IT123)*IR$4)))</f>
        <v/>
      </c>
      <c r="IS123" s="98"/>
      <c r="IT123" s="98"/>
      <c r="IU123" s="98"/>
      <c r="IV123" s="96" t="str">
        <f>IF(IY123="","",(IF(IW123=0,IX123*IV$4,(VLOOKUP(IY123,Dane!$A$2:$B$10,2)+2*IW123+IX123)*IV$4)))</f>
        <v/>
      </c>
      <c r="IW123" s="98"/>
      <c r="IX123" s="98"/>
      <c r="IY123" s="98"/>
      <c r="IZ123" s="96" t="str">
        <f>IF(JC123="","",(IF(JA123=0,JB123*IZ$4,(VLOOKUP(JC123,Dane!$A$2:$B$10,2)+2*JA123+JB123)*IZ$4)))</f>
        <v/>
      </c>
      <c r="JA123" s="98"/>
      <c r="JB123" s="98"/>
      <c r="JC123" s="98"/>
      <c r="JD123" s="96" t="str">
        <f>IF(JG123="","",(IF(JE123=0,JF123*JD$4,(VLOOKUP(JG123,Dane!$A$2:$B$10,2)+2*JE123+JF123)*JD$4)))</f>
        <v/>
      </c>
      <c r="JE123" s="98"/>
      <c r="JF123" s="98"/>
      <c r="JG123" s="98"/>
      <c r="JH123" s="96" t="str">
        <f>IF(JK123="","",(IF(JI123=0,JJ123*JH$4,(VLOOKUP(JK123,Dane!$A$2:$B$10,2)+2*JI123+JJ123)*JH$4)))</f>
        <v/>
      </c>
      <c r="JI123" s="98"/>
      <c r="JJ123" s="98"/>
      <c r="JK123" s="98"/>
      <c r="JL123" s="96" t="str">
        <f>IF(JO123="","",(IF(JM123=0,JN123*JL$4,(VLOOKUP(JO123,Dane!$A$2:$B$10,2)+2*JM123+JN123)*JL$4)))</f>
        <v/>
      </c>
      <c r="JM123" s="98"/>
      <c r="JN123" s="98"/>
      <c r="JO123" s="98"/>
      <c r="JP123" s="96" t="str">
        <f>IF(JS123="","",(IF(JQ123=0,JR123*JP$4,(VLOOKUP(JS123,Dane!$A$2:$B$10,2)+2*JQ123+JR123)*JP$4)))</f>
        <v/>
      </c>
      <c r="JQ123" s="98"/>
      <c r="JR123" s="98"/>
      <c r="JS123" s="98"/>
      <c r="JT123" s="96" t="str">
        <f>IF(JW123="","",(IF(JU123=0,JV123*JT$4,(VLOOKUP(JW123,Dane!$A$2:$B$10,2)+2*JU123+JV123)*JT$4)))</f>
        <v/>
      </c>
      <c r="JU123" s="98"/>
      <c r="JV123" s="98"/>
      <c r="JW123" s="98"/>
      <c r="JX123" s="96" t="str">
        <f>IF(KA123="","",(IF(JY123=0,JZ123*JX$4,(VLOOKUP(KA123,Dane!$A$2:$B$10,2)+2*JY123+JZ123)*JX$4)))</f>
        <v/>
      </c>
      <c r="JY123" s="98"/>
      <c r="JZ123" s="98"/>
      <c r="KA123" s="98"/>
      <c r="KB123" s="96" t="str">
        <f>IF(KE123="","",(IF(KC123=0,KD123*KB$4,(VLOOKUP(KE123,Dane!$A$2:$B$10,2)+2*KC123+KD123)*KB$4)))</f>
        <v/>
      </c>
      <c r="KC123" s="98"/>
      <c r="KD123" s="98"/>
      <c r="KE123" s="98"/>
      <c r="KF123" s="96" t="str">
        <f>IF(KI123="","",(IF(KG123=0,KH123*KF$4,(VLOOKUP(KI123,Dane!$A$2:$B$10,2)+2*KG123+KH123)*KF$4)))</f>
        <v/>
      </c>
      <c r="KG123" s="98"/>
      <c r="KH123" s="98"/>
      <c r="KI123" s="98"/>
      <c r="KJ123" s="96" t="str">
        <f>IF(KM123="","",(IF(KK123=0,KL123*KJ$4,(VLOOKUP(KM123,Dane!$A$2:$B$10,2)+2*KK123+KL123)*KJ$4)))</f>
        <v/>
      </c>
      <c r="KK123" s="98"/>
      <c r="KL123" s="98"/>
      <c r="KM123" s="98"/>
      <c r="KN123" s="96">
        <f>IF(KQ123="","",(IF(KO123=0,KP123*KN$4,(VLOOKUP(KQ123,Dane!$A$2:$B$10,2)+2*KO123+KP123)*KN$4)))</f>
        <v>13</v>
      </c>
      <c r="KO123" s="99">
        <v>2</v>
      </c>
      <c r="KP123" s="99">
        <v>0</v>
      </c>
      <c r="KQ123" s="99">
        <v>1</v>
      </c>
      <c r="KR123" s="96" t="str">
        <f>IF(KU123="","",(IF(KS123=0,KT123*KR$4,(VLOOKUP(KU123,Dane!$A$2:$B$10,2)+2*KS123+KT123)*KR$4)))</f>
        <v/>
      </c>
      <c r="KS123" s="98"/>
      <c r="KT123" s="98"/>
      <c r="KU123" s="98"/>
      <c r="KV123" s="96" t="str">
        <f>IF(KY123="","",(IF(KW123=0,KX123*KV$4,(VLOOKUP(KY123,Dane!$A$2:$B$10,2)+2*KW123+KX123)*KV$4)))</f>
        <v/>
      </c>
      <c r="KW123" s="98"/>
      <c r="KX123" s="98"/>
      <c r="KY123" s="98"/>
      <c r="KZ123" s="96" t="str">
        <f>IF(LC123="","",(IF(LA123=0,LB123*KZ$4,(VLOOKUP(LC123,Dane!$A$2:$B$10,2)+2*LA123+LB123)*KZ$4)))</f>
        <v/>
      </c>
      <c r="LA123" s="98"/>
      <c r="LB123" s="98"/>
      <c r="LC123" s="98"/>
      <c r="LD123" s="96" t="str">
        <f>IF(LG123="","",(IF(LE123=0,LF123*LD$4,(VLOOKUP(LG123,Dane!$A$2:$B$10,2)+2*LE123+LF123)*LD$4)))</f>
        <v/>
      </c>
      <c r="LE123" s="98"/>
      <c r="LF123" s="98"/>
      <c r="LG123" s="98"/>
      <c r="LH123" s="96" t="str">
        <f>IF(LK123="","",(IF(LI123=0,LJ123*LH$4,(VLOOKUP(LK123,Dane!$A$2:$B$10,2)+2*LI123+LJ123)*LH$4)))</f>
        <v/>
      </c>
      <c r="LI123" s="98"/>
      <c r="LJ123" s="98"/>
      <c r="LK123" s="98"/>
      <c r="LL123" s="96" t="str">
        <f>IF(LO123="","",(IF(LM123=0,LN123*LL$4,(VLOOKUP(LO123,Dane!$A$2:$B$10,2)+2*LM123+LN123)*LL$4)))</f>
        <v/>
      </c>
      <c r="LM123" s="98"/>
      <c r="LN123" s="98"/>
      <c r="LO123" s="98"/>
      <c r="LP123" s="96" t="str">
        <f>IF(LS123="","",(IF(LQ123=0,LR123*LP$4,(VLOOKUP(LS123,Dane!$A$2:$B$10,2)+2*LQ123+LR123)*LP$4)))</f>
        <v/>
      </c>
      <c r="LQ123" s="98"/>
      <c r="LR123" s="98"/>
      <c r="LS123" s="98"/>
      <c r="LT123" s="96" t="str">
        <f>IF(LW123="","",(IF(LU123=0,LV123*LT$4,(VLOOKUP(LW123,Dane!$A$2:$B$10,2)+2*LU123+LV123)*LT$4)))</f>
        <v/>
      </c>
      <c r="LU123" s="98"/>
      <c r="LV123" s="98"/>
      <c r="LW123" s="98"/>
      <c r="LX123" s="96" t="str">
        <f>IF(MA123="","",(IF(LY123=0,LZ123*LX$4,(VLOOKUP(MA123,Dane!$A$2:$B$10,2)+2*LY123+LZ123)*LX$4)))</f>
        <v/>
      </c>
      <c r="LY123" s="98"/>
      <c r="LZ123" s="98"/>
      <c r="MA123" s="98"/>
      <c r="MB123" s="96" t="str">
        <f>IF(ME123="","",(IF(MC123=0,MD123*MB$4,(VLOOKUP(ME123,Dane!$A$2:$B$10,2)+2*MC123+MD123)*MB$4)))</f>
        <v/>
      </c>
      <c r="MC123" s="98"/>
      <c r="MD123" s="98"/>
      <c r="ME123" s="98"/>
      <c r="MF123" s="96" t="str">
        <f>IF(MI123="","",(IF(MG123=0,MH123*MF$4,(VLOOKUP(MI123,Dane!$A$2:$B$10,2)+2*MG123+MH123)*MF$4)))</f>
        <v/>
      </c>
      <c r="MG123" s="98"/>
      <c r="MH123" s="98"/>
      <c r="MI123" s="98"/>
      <c r="MJ123" s="96" t="str">
        <f>IF(MM123="","",(IF(MK123=0,ML123*MJ$4,(VLOOKUP(MM123,Dane!$A$2:$B$10,2)+2*MK123+ML123)*MJ$4)))</f>
        <v/>
      </c>
      <c r="MK123" s="98"/>
      <c r="ML123" s="98"/>
      <c r="MM123" s="98"/>
      <c r="MN123" s="96" t="str">
        <f>IF(MQ123="","",(IF(MO123=0,MP123*MN$4,(VLOOKUP(MQ123,Dane!$A$2:$B$10,2)+2*MO123+MP123)*MN$4)))</f>
        <v/>
      </c>
      <c r="MO123" s="98"/>
      <c r="MP123" s="98"/>
      <c r="MQ123" s="98"/>
      <c r="MR123" s="96" t="str">
        <f>IF(MU123="","",(IF(MS123=0,MT123*MR$4,(VLOOKUP(MU123,Dane!$A$2:$B$10,2)+2*MS123+MT123)*MR$4)))</f>
        <v/>
      </c>
      <c r="MS123" s="98"/>
      <c r="MT123" s="98"/>
      <c r="MU123" s="98"/>
      <c r="MV123" s="96" t="str">
        <f>IF(MY123="","",(IF(MW123=0,MX123*MV$4,(VLOOKUP(MY123,Dane!$A$2:$B$10,2)+2*MW123+MX123)*MV$4)))</f>
        <v/>
      </c>
      <c r="MW123" s="98"/>
      <c r="MX123" s="98"/>
      <c r="MY123" s="98"/>
      <c r="MZ123" s="96" t="str">
        <f>IF(NC123="","",(IF(NA123=0,NB123*MZ$4,(VLOOKUP(NC123,Dane!$A$2:$B$10,2)+2*NA123+NB123)*MZ$4)))</f>
        <v/>
      </c>
      <c r="NA123" s="98"/>
      <c r="NB123" s="98"/>
      <c r="NC123" s="98"/>
      <c r="ND123" s="96" t="str">
        <f>IF(NG123="","",(IF(NE123=0,NF123*ND$4,(VLOOKUP(NG123,Dane!$A$2:$B$10,2)+2*NE123+NF123)*ND$4)))</f>
        <v/>
      </c>
      <c r="NE123" s="98"/>
      <c r="NF123" s="98"/>
      <c r="NG123" s="98"/>
      <c r="NH123" s="96" t="str">
        <f>IF(NK123="","",(IF(NI123=0,NJ123*NH$4,(VLOOKUP(NK123,Dane!$A$2:$B$10,2)+2*NI123+NJ123)*NH$4)))</f>
        <v/>
      </c>
      <c r="NI123" s="98"/>
      <c r="NJ123" s="98"/>
      <c r="NK123" s="98"/>
      <c r="NL123" s="96" t="str">
        <f>IF(NO123="","",(IF(NM123=0,NN123*NL$4,(VLOOKUP(NO123,Dane!$A$2:$B$10,2)+2*NM123+NN123)*NL$4)))</f>
        <v/>
      </c>
      <c r="NM123" s="98"/>
      <c r="NN123" s="98"/>
      <c r="NO123" s="98"/>
      <c r="NP123" s="96" t="str">
        <f>IF(NS123="","",(IF(NQ123=0,NR123*NP$4,(VLOOKUP(NS123,Dane!$A$2:$B$10,2)+2*NQ123+NR123)*NP$4)))</f>
        <v/>
      </c>
      <c r="NQ123" s="98"/>
      <c r="NR123" s="98"/>
      <c r="NS123" s="98"/>
      <c r="NT123" s="96" t="str">
        <f>IF(NW123="","",(IF(NU123=0,NV123*NT$4,(VLOOKUP(NW123,Dane!$A$2:$B$10,2)+2*NU123+NV123)*NT$4)))</f>
        <v/>
      </c>
      <c r="NU123" s="98"/>
      <c r="NV123" s="98"/>
      <c r="NW123" s="98"/>
      <c r="NX123" s="96" t="str">
        <f>IF(OA123="","",(IF(NY123=0,NZ123*NX$4,(VLOOKUP(OA123,Dane!$A$2:$B$10,2)+2*NY123+NZ123)*NX$4)))</f>
        <v/>
      </c>
      <c r="NY123" s="98"/>
      <c r="NZ123" s="98"/>
      <c r="OA123" s="98"/>
      <c r="OB123" s="96">
        <f>IF(OE123="","",(IF(OC123=0,OD123*OB$4,(VLOOKUP(OE123,Dane!$A$2:$B$10,2)+2*OC123+OD123)*OB$4)))</f>
        <v>14</v>
      </c>
      <c r="OC123" s="99">
        <v>3</v>
      </c>
      <c r="OD123" s="99">
        <v>1</v>
      </c>
      <c r="OE123" s="99">
        <v>2</v>
      </c>
      <c r="OF123" s="96" t="str">
        <f>IF(OI123="","",(IF(OG123=0,OH123*OF$4,(VLOOKUP(OI123,Dane!$A$2:$B$10,2)+2*OG123+OH123)*OF$4)))</f>
        <v/>
      </c>
      <c r="OG123" s="98"/>
      <c r="OH123" s="98"/>
      <c r="OI123" s="98"/>
      <c r="OJ123" s="96" t="str">
        <f>IF(OM123="","",(IF(OK123=0,OL123*OJ$4,(VLOOKUP(OM123,Dane!$A$2:$B$10,2)+2*OK123+OL123)*OJ$4)))</f>
        <v/>
      </c>
      <c r="OK123" s="98"/>
      <c r="OL123" s="98"/>
      <c r="OM123" s="98"/>
      <c r="ON123" s="96" t="str">
        <f>IF(OQ123="","",(IF(OO123=0,OP123*ON$4,(VLOOKUP(OQ123,Dane!$A$2:$B$10,2)+2*OO123+OP123)*ON$4)))</f>
        <v/>
      </c>
      <c r="OO123" s="98"/>
      <c r="OP123" s="98"/>
      <c r="OQ123" s="98"/>
      <c r="OR123" s="96" t="str">
        <f>IF(OU123="","",(IF(OS123=0,OT123*OR$4,(VLOOKUP(OU123,Dane!$A$2:$B$10,2)+2*OS123+OT123)*OR$4)))</f>
        <v/>
      </c>
      <c r="OS123" s="98"/>
      <c r="OT123" s="98"/>
      <c r="OU123" s="112"/>
    </row>
    <row r="124" spans="1:411" x14ac:dyDescent="0.25">
      <c r="A124" s="61">
        <f t="shared" si="433"/>
        <v>119</v>
      </c>
      <c r="B124" s="83" t="s">
        <v>234</v>
      </c>
      <c r="C124" s="63">
        <v>2006</v>
      </c>
      <c r="D124" s="64" t="str">
        <f>VLOOKUP(C124,Dane!$A$17:$B$34,2)</f>
        <v>funny</v>
      </c>
      <c r="E124" s="65">
        <f t="shared" si="434"/>
        <v>26.5</v>
      </c>
      <c r="F124" s="66">
        <f t="shared" si="519"/>
        <v>11.5</v>
      </c>
      <c r="G124" s="66">
        <f t="shared" si="519"/>
        <v>9</v>
      </c>
      <c r="H124" s="66">
        <f t="shared" si="519"/>
        <v>6</v>
      </c>
      <c r="I124" s="66" t="str">
        <f t="shared" si="519"/>
        <v/>
      </c>
      <c r="J124" s="66" t="str">
        <f t="shared" si="519"/>
        <v/>
      </c>
      <c r="K124" s="66" t="str">
        <f t="shared" si="519"/>
        <v/>
      </c>
      <c r="L124" s="66" t="str">
        <f t="shared" si="519"/>
        <v/>
      </c>
      <c r="M124" s="66" t="str">
        <f t="shared" si="519"/>
        <v/>
      </c>
      <c r="N124" s="66" t="str">
        <f t="shared" si="519"/>
        <v/>
      </c>
      <c r="O124" s="72" t="str">
        <f t="shared" si="519"/>
        <v/>
      </c>
      <c r="P124" s="67">
        <f t="shared" si="435"/>
        <v>3</v>
      </c>
      <c r="Q124" s="69" t="str">
        <f t="shared" si="436"/>
        <v/>
      </c>
      <c r="R124" s="69" t="str">
        <f t="shared" si="437"/>
        <v/>
      </c>
      <c r="S124" s="69" t="str">
        <f t="shared" si="438"/>
        <v/>
      </c>
      <c r="T124" s="69" t="str">
        <f t="shared" si="439"/>
        <v/>
      </c>
      <c r="U124" s="69" t="str">
        <f t="shared" si="440"/>
        <v/>
      </c>
      <c r="V124" s="69" t="str">
        <f t="shared" si="441"/>
        <v/>
      </c>
      <c r="W124" s="69" t="str">
        <f t="shared" si="442"/>
        <v/>
      </c>
      <c r="X124" s="69" t="str">
        <f t="shared" si="443"/>
        <v/>
      </c>
      <c r="Y124" s="69" t="str">
        <f t="shared" si="444"/>
        <v/>
      </c>
      <c r="Z124" s="69" t="str">
        <f t="shared" si="445"/>
        <v/>
      </c>
      <c r="AA124" s="69" t="str">
        <f t="shared" si="446"/>
        <v/>
      </c>
      <c r="AB124" s="69" t="str">
        <f t="shared" si="447"/>
        <v/>
      </c>
      <c r="AC124" s="69" t="str">
        <f t="shared" si="448"/>
        <v/>
      </c>
      <c r="AD124" s="69" t="str">
        <f t="shared" si="449"/>
        <v/>
      </c>
      <c r="AE124" s="69" t="str">
        <f t="shared" si="450"/>
        <v/>
      </c>
      <c r="AF124" s="69" t="str">
        <f t="shared" si="451"/>
        <v/>
      </c>
      <c r="AG124" s="69" t="str">
        <f t="shared" si="452"/>
        <v/>
      </c>
      <c r="AH124" s="69" t="str">
        <f t="shared" si="453"/>
        <v/>
      </c>
      <c r="AI124" s="69" t="str">
        <f t="shared" si="454"/>
        <v/>
      </c>
      <c r="AJ124" s="69" t="str">
        <f t="shared" si="455"/>
        <v/>
      </c>
      <c r="AK124" s="69" t="str">
        <f t="shared" si="456"/>
        <v/>
      </c>
      <c r="AL124" s="69" t="str">
        <f t="shared" si="457"/>
        <v/>
      </c>
      <c r="AM124" s="69">
        <f t="shared" si="458"/>
        <v>6</v>
      </c>
      <c r="AN124" s="69" t="str">
        <f t="shared" si="459"/>
        <v/>
      </c>
      <c r="AO124" s="69" t="str">
        <f t="shared" si="460"/>
        <v/>
      </c>
      <c r="AP124" s="69" t="str">
        <f t="shared" si="461"/>
        <v/>
      </c>
      <c r="AQ124" s="69" t="str">
        <f t="shared" si="462"/>
        <v/>
      </c>
      <c r="AR124" s="69" t="str">
        <f t="shared" si="463"/>
        <v/>
      </c>
      <c r="AS124" s="69" t="str">
        <f t="shared" si="464"/>
        <v/>
      </c>
      <c r="AT124" s="69" t="str">
        <f t="shared" si="465"/>
        <v/>
      </c>
      <c r="AU124" s="69" t="str">
        <f t="shared" si="466"/>
        <v/>
      </c>
      <c r="AV124" s="69" t="str">
        <f t="shared" si="467"/>
        <v/>
      </c>
      <c r="AW124" s="69" t="str">
        <f t="shared" si="468"/>
        <v/>
      </c>
      <c r="AX124" s="69" t="str">
        <f t="shared" si="469"/>
        <v/>
      </c>
      <c r="AY124" s="69" t="str">
        <f t="shared" si="470"/>
        <v/>
      </c>
      <c r="AZ124" s="69" t="str">
        <f t="shared" si="471"/>
        <v/>
      </c>
      <c r="BA124" s="69" t="str">
        <f t="shared" si="472"/>
        <v/>
      </c>
      <c r="BB124" s="69" t="str">
        <f t="shared" si="473"/>
        <v/>
      </c>
      <c r="BC124" s="69" t="str">
        <f t="shared" si="474"/>
        <v/>
      </c>
      <c r="BD124" s="69" t="str">
        <f t="shared" si="475"/>
        <v/>
      </c>
      <c r="BE124" s="69" t="str">
        <f t="shared" si="476"/>
        <v/>
      </c>
      <c r="BF124" s="69" t="str">
        <f t="shared" si="477"/>
        <v/>
      </c>
      <c r="BG124" s="69" t="str">
        <f t="shared" si="478"/>
        <v/>
      </c>
      <c r="BH124" s="69" t="str">
        <f t="shared" si="479"/>
        <v/>
      </c>
      <c r="BI124" s="69" t="str">
        <f t="shared" si="480"/>
        <v/>
      </c>
      <c r="BJ124" s="69" t="str">
        <f t="shared" si="481"/>
        <v/>
      </c>
      <c r="BK124" s="69" t="str">
        <f t="shared" si="482"/>
        <v/>
      </c>
      <c r="BL124" s="69" t="str">
        <f t="shared" si="483"/>
        <v/>
      </c>
      <c r="BM124" s="69" t="str">
        <f t="shared" si="484"/>
        <v/>
      </c>
      <c r="BN124" s="69" t="str">
        <f t="shared" si="485"/>
        <v/>
      </c>
      <c r="BO124" s="69" t="str">
        <f t="shared" si="486"/>
        <v/>
      </c>
      <c r="BP124" s="69">
        <f t="shared" si="487"/>
        <v>11.5</v>
      </c>
      <c r="BQ124" s="69" t="str">
        <f t="shared" si="488"/>
        <v/>
      </c>
      <c r="BR124" s="69" t="str">
        <f t="shared" si="489"/>
        <v/>
      </c>
      <c r="BS124" s="69" t="str">
        <f t="shared" si="490"/>
        <v/>
      </c>
      <c r="BT124" s="69" t="str">
        <f t="shared" si="491"/>
        <v/>
      </c>
      <c r="BU124" s="69" t="str">
        <f t="shared" si="492"/>
        <v/>
      </c>
      <c r="BV124" s="69" t="str">
        <f t="shared" si="493"/>
        <v/>
      </c>
      <c r="BW124" s="69" t="str">
        <f t="shared" si="494"/>
        <v/>
      </c>
      <c r="BX124" s="69" t="str">
        <f t="shared" si="495"/>
        <v/>
      </c>
      <c r="BY124" s="69" t="str">
        <f t="shared" si="496"/>
        <v/>
      </c>
      <c r="BZ124" s="69" t="str">
        <f t="shared" si="497"/>
        <v/>
      </c>
      <c r="CA124" s="69" t="str">
        <f t="shared" si="498"/>
        <v/>
      </c>
      <c r="CB124" s="69" t="str">
        <f t="shared" si="499"/>
        <v/>
      </c>
      <c r="CC124" s="69" t="str">
        <f t="shared" si="500"/>
        <v/>
      </c>
      <c r="CD124" s="69" t="str">
        <f t="shared" si="501"/>
        <v/>
      </c>
      <c r="CE124" s="69" t="str">
        <f t="shared" si="502"/>
        <v/>
      </c>
      <c r="CF124" s="69" t="str">
        <f t="shared" si="503"/>
        <v/>
      </c>
      <c r="CG124" s="69" t="str">
        <f t="shared" si="504"/>
        <v/>
      </c>
      <c r="CH124" s="69" t="str">
        <f t="shared" si="505"/>
        <v/>
      </c>
      <c r="CI124" s="69" t="str">
        <f t="shared" si="506"/>
        <v/>
      </c>
      <c r="CJ124" s="69" t="str">
        <f t="shared" si="507"/>
        <v/>
      </c>
      <c r="CK124" s="69">
        <f t="shared" si="508"/>
        <v>9</v>
      </c>
      <c r="CL124" s="69" t="str">
        <f t="shared" si="509"/>
        <v/>
      </c>
      <c r="CM124" s="69" t="str">
        <f t="shared" si="510"/>
        <v/>
      </c>
      <c r="CN124" s="69" t="str">
        <f t="shared" si="511"/>
        <v/>
      </c>
      <c r="CO124" s="69" t="str">
        <f t="shared" si="512"/>
        <v/>
      </c>
      <c r="CP124" s="69" t="str">
        <f t="shared" si="513"/>
        <v/>
      </c>
      <c r="CQ124" s="94" t="str">
        <f t="shared" si="514"/>
        <v/>
      </c>
      <c r="CR124" s="111" t="str">
        <f>IF(CU124="","",(IF(CS124=0,CT124*CR$4,(VLOOKUP(CU124,Dane!$A$2:$B$10,2)+2*CS124+CT124)*CR$4)))</f>
        <v/>
      </c>
      <c r="CS124" s="98"/>
      <c r="CT124" s="98"/>
      <c r="CU124" s="98"/>
      <c r="CV124" s="96" t="str">
        <f>IF(CY124="","",(IF(CW124=0,CX124*CV$4,(VLOOKUP(CY124,Dane!$A$2:$B$10,2)+2*CW124+CX124)*CV$4)))</f>
        <v/>
      </c>
      <c r="CW124" s="98"/>
      <c r="CX124" s="98"/>
      <c r="CY124" s="98"/>
      <c r="CZ124" s="96" t="str">
        <f>IF(DC124="","",(IF(DA124=0,DB124*CZ$4,(VLOOKUP(DC124,Dane!$A$2:$B$10,2)+2*DA124+DB124)*CZ$4)))</f>
        <v/>
      </c>
      <c r="DA124" s="98"/>
      <c r="DB124" s="98"/>
      <c r="DC124" s="98"/>
      <c r="DD124" s="96" t="str">
        <f>IF(DG124="","",(IF(DE124=0,DF124*DD$4,(VLOOKUP(DG124,Dane!$A$2:$B$10,2)+2*DE124+DF124)*DD$4)))</f>
        <v/>
      </c>
      <c r="DE124" s="98"/>
      <c r="DF124" s="98"/>
      <c r="DG124" s="98"/>
      <c r="DH124" s="96" t="str">
        <f>IF(DK124="","",(IF(DI124=0,DJ124*DH$4,(VLOOKUP(DK124,Dane!$A$2:$B$10,2)+2*DI124+DJ124)*DH$4)))</f>
        <v/>
      </c>
      <c r="DI124" s="98"/>
      <c r="DJ124" s="98"/>
      <c r="DK124" s="98"/>
      <c r="DL124" s="96" t="str">
        <f>IF(DO124="","",(IF(DM124=0,DN124*DL$4,(VLOOKUP(DO124,Dane!$A$2:$B$10,2)+2*DM124+DN124)*DL$4)))</f>
        <v/>
      </c>
      <c r="DM124" s="98"/>
      <c r="DN124" s="98"/>
      <c r="DO124" s="98"/>
      <c r="DP124" s="96" t="str">
        <f>IF(DS124="","",(IF(DQ124=0,DR124*DP$4,(VLOOKUP(DS124,Dane!$A$2:$B$10,2)+2*DQ124+DR124)*DP$4)))</f>
        <v/>
      </c>
      <c r="DQ124" s="98"/>
      <c r="DR124" s="98"/>
      <c r="DS124" s="98"/>
      <c r="DT124" s="96" t="str">
        <f>IF(DW124="","",(IF(DU124=0,DV124*DT$4,(VLOOKUP(DW124,Dane!$A$2:$B$10,2)+2*DU124+DV124)*DT$4)))</f>
        <v/>
      </c>
      <c r="DU124" s="98"/>
      <c r="DV124" s="98"/>
      <c r="DW124" s="98"/>
      <c r="DX124" s="96" t="str">
        <f>IF(EA124="","",(IF(DY124=0,DZ124*DX$4,(VLOOKUP(EA124,Dane!$A$2:$B$10,2)+2*DY124+DZ124)*DX$4)))</f>
        <v/>
      </c>
      <c r="DY124" s="98"/>
      <c r="DZ124" s="98"/>
      <c r="EA124" s="98"/>
      <c r="EB124" s="96" t="str">
        <f>IF(EE124="","",(IF(EC124=0,ED124*EB$4,(VLOOKUP(EE124,Dane!$A$2:$B$10,2)+2*EC124+ED124)*EB$4)))</f>
        <v/>
      </c>
      <c r="EC124" s="98"/>
      <c r="ED124" s="98"/>
      <c r="EE124" s="98"/>
      <c r="EF124" s="96" t="str">
        <f>IF(EI124="","",(IF(EG124=0,EH124*EF$4,(VLOOKUP(EI124,Dane!$A$2:$B$10,2)+2*EG124+EH124)*EF$4)))</f>
        <v/>
      </c>
      <c r="EG124" s="98"/>
      <c r="EH124" s="98"/>
      <c r="EI124" s="98"/>
      <c r="EJ124" s="96" t="str">
        <f>IF(EM124="","",(IF(EK124=0,EL124*EJ$4,(VLOOKUP(EM124,Dane!$A$2:$B$10,2)+2*EK124+EL124)*EJ$4)))</f>
        <v/>
      </c>
      <c r="EK124" s="98"/>
      <c r="EL124" s="98"/>
      <c r="EM124" s="98"/>
      <c r="EN124" s="96" t="str">
        <f>IF(EQ124="","",(IF(EO124=0,EP124*EN$4,(VLOOKUP(EQ124,Dane!$A$2:$B$10,2)+2*EO124+EP124)*EN$4)))</f>
        <v/>
      </c>
      <c r="EO124" s="98"/>
      <c r="EP124" s="98"/>
      <c r="EQ124" s="98"/>
      <c r="ER124" s="96" t="str">
        <f>IF(EU124="","",(IF(ES124=0,ET124*ER$4,(VLOOKUP(EU124,Dane!$A$2:$B$10,2)+2*ES124+ET124)*ER$4)))</f>
        <v/>
      </c>
      <c r="ES124" s="98"/>
      <c r="ET124" s="98"/>
      <c r="EU124" s="98"/>
      <c r="EV124" s="96" t="str">
        <f>IF(EY124="","",(IF(EW124=0,EX124*EV$4,(VLOOKUP(EY124,Dane!$A$2:$B$10,2)+2*EW124+EX124)*EV$4)))</f>
        <v/>
      </c>
      <c r="EW124" s="98"/>
      <c r="EX124" s="98"/>
      <c r="EY124" s="98"/>
      <c r="EZ124" s="96" t="str">
        <f>IF(FC124="","",(IF(FA124=0,FB124*EZ$4,(VLOOKUP(FC124,Dane!$A$2:$B$10,2)+2*FA124+FB124)*EZ$4)))</f>
        <v/>
      </c>
      <c r="FA124" s="98"/>
      <c r="FB124" s="98"/>
      <c r="FC124" s="98"/>
      <c r="FD124" s="96" t="str">
        <f>IF(FG124="","",(IF(FE124=0,FF124*FD$4,(VLOOKUP(FG124,Dane!$A$2:$B$10,2)+2*FE124+FF124)*FD$4)))</f>
        <v/>
      </c>
      <c r="FE124" s="98"/>
      <c r="FF124" s="98"/>
      <c r="FG124" s="98"/>
      <c r="FH124" s="96" t="str">
        <f>IF(FK124="","",(IF(FI124=0,FJ124*FH$4,(VLOOKUP(FK124,Dane!$A$2:$B$10,2)+2*FI124+FJ124)*FH$4)))</f>
        <v/>
      </c>
      <c r="FI124" s="98"/>
      <c r="FJ124" s="98"/>
      <c r="FK124" s="98"/>
      <c r="FL124" s="96" t="str">
        <f>IF(FO124="","",(IF(FM124=0,FN124*FL$4,(VLOOKUP(FO124,Dane!$A$2:$B$10,2)+2*FM124+FN124)*FL$4)))</f>
        <v/>
      </c>
      <c r="FM124" s="98"/>
      <c r="FN124" s="98"/>
      <c r="FO124" s="98"/>
      <c r="FP124" s="96" t="str">
        <f>IF(FS124="","",(IF(FQ124=0,FR124*FP$4,(VLOOKUP(FS124,Dane!$A$2:$B$10,2)+2*FQ124+FR124)*FP$4)))</f>
        <v/>
      </c>
      <c r="FQ124" s="98"/>
      <c r="FR124" s="98"/>
      <c r="FS124" s="98"/>
      <c r="FT124" s="96" t="str">
        <f>IF(FW124="","",(IF(FU124=0,FV124*FT$4,(VLOOKUP(FW124,Dane!$A$2:$B$10,2)+2*FU124+FV124)*FT$4)))</f>
        <v/>
      </c>
      <c r="FU124" s="98"/>
      <c r="FV124" s="98"/>
      <c r="FW124" s="98"/>
      <c r="FX124" s="96" t="str">
        <f>IF(GA124="","",(IF(FY124=0,FZ124*FX$4,(VLOOKUP(GA124,Dane!$A$2:$B$10,2)+2*FY124+FZ124)*FX$4)))</f>
        <v/>
      </c>
      <c r="FY124" s="98"/>
      <c r="FZ124" s="98"/>
      <c r="GA124" s="98"/>
      <c r="GB124" s="96">
        <f>IF(GE124="","",(IF(GC124=0,GD124*GB$4,(VLOOKUP(GE124,Dane!$A$2:$B$10,2)+2*GC124+GD124)*GB$4)))</f>
        <v>6</v>
      </c>
      <c r="GC124" s="99">
        <v>0</v>
      </c>
      <c r="GD124" s="99">
        <v>3</v>
      </c>
      <c r="GE124" s="99">
        <v>3</v>
      </c>
      <c r="GF124" s="96" t="str">
        <f>IF(GI124="","",(IF(GG124=0,GH124*GF$4,(VLOOKUP(GI124,Dane!$A$2:$B$10,2)+2*GG124+GH124)*GF$4)))</f>
        <v/>
      </c>
      <c r="GG124" s="98"/>
      <c r="GH124" s="98"/>
      <c r="GI124" s="98"/>
      <c r="GJ124" s="96" t="str">
        <f>IF(GM124="","",(IF(GK124=0,GL124*GJ$4,(VLOOKUP(GM124,Dane!$A$2:$B$10,2)+2*GK124+GL124)*GJ$4)))</f>
        <v/>
      </c>
      <c r="GK124" s="98"/>
      <c r="GL124" s="98"/>
      <c r="GM124" s="98"/>
      <c r="GN124" s="96" t="str">
        <f>IF(GQ124="","",(IF(GO124=0,GP124*GN$4,(VLOOKUP(GQ124,Dane!$A$2:$B$10,2)+2*GO124+GP124)*GN$4)))</f>
        <v/>
      </c>
      <c r="GO124" s="98"/>
      <c r="GP124" s="98"/>
      <c r="GQ124" s="98"/>
      <c r="GR124" s="96" t="str">
        <f>IF(GU124="","",(IF(GS124=0,GT124*GR$4,(VLOOKUP(GU124,Dane!$A$2:$B$10,2)+2*GS124+GT124)*GR$4)))</f>
        <v/>
      </c>
      <c r="GS124" s="98"/>
      <c r="GT124" s="98"/>
      <c r="GU124" s="98"/>
      <c r="GV124" s="96" t="str">
        <f>IF(GY124="","",(IF(GW124=0,GX124*GV$4,(VLOOKUP(GY124,Dane!$A$2:$B$10,2)+2*GW124+GX124)*GV$4)))</f>
        <v/>
      </c>
      <c r="GW124" s="98"/>
      <c r="GX124" s="98"/>
      <c r="GY124" s="98"/>
      <c r="GZ124" s="96" t="str">
        <f>IF(HC124="","",(IF(HA124=0,HB124*GZ$4,(VLOOKUP(HC124,Dane!$A$2:$B$10,2)+2*HA124+HB124)*GZ$4)))</f>
        <v/>
      </c>
      <c r="HA124" s="98"/>
      <c r="HB124" s="98"/>
      <c r="HC124" s="98"/>
      <c r="HD124" s="96" t="str">
        <f>IF(HG124="","",(IF(HE124=0,HF124*HD$4,(VLOOKUP(HG124,Dane!$A$2:$B$10,2)+2*HE124+HF124)*HD$4)))</f>
        <v/>
      </c>
      <c r="HE124" s="98"/>
      <c r="HF124" s="98"/>
      <c r="HG124" s="98"/>
      <c r="HH124" s="96" t="str">
        <f>IF(HK124="","",(IF(HI124=0,HJ124*HH$4,(VLOOKUP(HK124,Dane!$A$2:$B$10,2)+2*HI124+HJ124)*HH$4)))</f>
        <v/>
      </c>
      <c r="HI124" s="98"/>
      <c r="HJ124" s="98"/>
      <c r="HK124" s="98"/>
      <c r="HL124" s="96" t="str">
        <f>IF(HO124="","",(IF(HM124=0,HN124*HL$4,(VLOOKUP(HO124,Dane!$A$2:$B$10,2)+2*HM124+HN124)*HL$4)))</f>
        <v/>
      </c>
      <c r="HM124" s="98"/>
      <c r="HN124" s="98"/>
      <c r="HO124" s="98"/>
      <c r="HP124" s="96" t="str">
        <f>IF(HS124="","",(IF(HQ124=0,HR124*HP$4,(VLOOKUP(HS124,Dane!$A$2:$B$10,2)+2*HQ124+HR124)*HP$4)))</f>
        <v/>
      </c>
      <c r="HQ124" s="98"/>
      <c r="HR124" s="98"/>
      <c r="HS124" s="98"/>
      <c r="HT124" s="96" t="str">
        <f>IF(HW124="","",(IF(HU124=0,HV124*HT$4,(VLOOKUP(HW124,Dane!$A$2:$B$10,2)+2*HU124+HV124)*HT$4)))</f>
        <v/>
      </c>
      <c r="HU124" s="98"/>
      <c r="HV124" s="98"/>
      <c r="HW124" s="98"/>
      <c r="HX124" s="96" t="str">
        <f>IF(IA124="","",(IF(HY124=0,HZ124*HX$4,(VLOOKUP(IA124,Dane!$A$2:$B$10,2)+2*HY124+HZ124)*HX$4)))</f>
        <v/>
      </c>
      <c r="HY124" s="98"/>
      <c r="HZ124" s="98"/>
      <c r="IA124" s="98"/>
      <c r="IB124" s="96" t="str">
        <f>IF(IE124="","",(IF(IC124=0,ID124*IB$4,(VLOOKUP(IE124,Dane!$A$2:$B$10,2)+2*IC124+ID124)*IB$4)))</f>
        <v/>
      </c>
      <c r="IC124" s="98"/>
      <c r="ID124" s="98"/>
      <c r="IE124" s="98"/>
      <c r="IF124" s="96" t="str">
        <f>IF(II124="","",(IF(IG124=0,IH124*IF$4,(VLOOKUP(II124,Dane!$A$2:$B$10,2)+2*IG124+IH124)*IF$4)))</f>
        <v/>
      </c>
      <c r="IG124" s="98"/>
      <c r="IH124" s="98"/>
      <c r="II124" s="98"/>
      <c r="IJ124" s="96" t="str">
        <f>IF(IM124="","",(IF(IK124=0,IL124*IJ$4,(VLOOKUP(IM124,Dane!$A$2:$B$10,2)+2*IK124+IL124)*IJ$4)))</f>
        <v/>
      </c>
      <c r="IK124" s="98"/>
      <c r="IL124" s="98"/>
      <c r="IM124" s="98"/>
      <c r="IN124" s="96" t="str">
        <f>IF(IQ124="","",(IF(IO124=0,IP124*IN$4,(VLOOKUP(IQ124,Dane!$A$2:$B$10,2)+2*IO124+IP124)*IN$4)))</f>
        <v/>
      </c>
      <c r="IO124" s="98"/>
      <c r="IP124" s="98"/>
      <c r="IQ124" s="98"/>
      <c r="IR124" s="96" t="str">
        <f>IF(IU124="","",(IF(IS124=0,IT124*IR$4,(VLOOKUP(IU124,Dane!$A$2:$B$10,2)+2*IS124+IT124)*IR$4)))</f>
        <v/>
      </c>
      <c r="IS124" s="98"/>
      <c r="IT124" s="98"/>
      <c r="IU124" s="98"/>
      <c r="IV124" s="96" t="str">
        <f>IF(IY124="","",(IF(IW124=0,IX124*IV$4,(VLOOKUP(IY124,Dane!$A$2:$B$10,2)+2*IW124+IX124)*IV$4)))</f>
        <v/>
      </c>
      <c r="IW124" s="98"/>
      <c r="IX124" s="98"/>
      <c r="IY124" s="98"/>
      <c r="IZ124" s="96" t="str">
        <f>IF(JC124="","",(IF(JA124=0,JB124*IZ$4,(VLOOKUP(JC124,Dane!$A$2:$B$10,2)+2*JA124+JB124)*IZ$4)))</f>
        <v/>
      </c>
      <c r="JA124" s="98"/>
      <c r="JB124" s="98"/>
      <c r="JC124" s="98"/>
      <c r="JD124" s="96" t="str">
        <f>IF(JG124="","",(IF(JE124=0,JF124*JD$4,(VLOOKUP(JG124,Dane!$A$2:$B$10,2)+2*JE124+JF124)*JD$4)))</f>
        <v/>
      </c>
      <c r="JE124" s="98"/>
      <c r="JF124" s="98"/>
      <c r="JG124" s="98"/>
      <c r="JH124" s="96" t="str">
        <f>IF(JK124="","",(IF(JI124=0,JJ124*JH$4,(VLOOKUP(JK124,Dane!$A$2:$B$10,2)+2*JI124+JJ124)*JH$4)))</f>
        <v/>
      </c>
      <c r="JI124" s="98"/>
      <c r="JJ124" s="98"/>
      <c r="JK124" s="98"/>
      <c r="JL124" s="96" t="str">
        <f>IF(JO124="","",(IF(JM124=0,JN124*JL$4,(VLOOKUP(JO124,Dane!$A$2:$B$10,2)+2*JM124+JN124)*JL$4)))</f>
        <v/>
      </c>
      <c r="JM124" s="98"/>
      <c r="JN124" s="98"/>
      <c r="JO124" s="98"/>
      <c r="JP124" s="96" t="str">
        <f>IF(JS124="","",(IF(JQ124=0,JR124*JP$4,(VLOOKUP(JS124,Dane!$A$2:$B$10,2)+2*JQ124+JR124)*JP$4)))</f>
        <v/>
      </c>
      <c r="JQ124" s="98"/>
      <c r="JR124" s="98"/>
      <c r="JS124" s="98"/>
      <c r="JT124" s="96" t="str">
        <f>IF(JW124="","",(IF(JU124=0,JV124*JT$4,(VLOOKUP(JW124,Dane!$A$2:$B$10,2)+2*JU124+JV124)*JT$4)))</f>
        <v/>
      </c>
      <c r="JU124" s="98"/>
      <c r="JV124" s="98"/>
      <c r="JW124" s="98"/>
      <c r="JX124" s="96" t="str">
        <f>IF(KA124="","",(IF(JY124=0,JZ124*JX$4,(VLOOKUP(KA124,Dane!$A$2:$B$10,2)+2*JY124+JZ124)*JX$4)))</f>
        <v/>
      </c>
      <c r="JY124" s="98"/>
      <c r="JZ124" s="98"/>
      <c r="KA124" s="98"/>
      <c r="KB124" s="96" t="str">
        <f>IF(KE124="","",(IF(KC124=0,KD124*KB$4,(VLOOKUP(KE124,Dane!$A$2:$B$10,2)+2*KC124+KD124)*KB$4)))</f>
        <v/>
      </c>
      <c r="KC124" s="98"/>
      <c r="KD124" s="98"/>
      <c r="KE124" s="98"/>
      <c r="KF124" s="96" t="str">
        <f>IF(KI124="","",(IF(KG124=0,KH124*KF$4,(VLOOKUP(KI124,Dane!$A$2:$B$10,2)+2*KG124+KH124)*KF$4)))</f>
        <v/>
      </c>
      <c r="KG124" s="98"/>
      <c r="KH124" s="98"/>
      <c r="KI124" s="98"/>
      <c r="KJ124" s="96" t="str">
        <f>IF(KM124="","",(IF(KK124=0,KL124*KJ$4,(VLOOKUP(KM124,Dane!$A$2:$B$10,2)+2*KK124+KL124)*KJ$4)))</f>
        <v/>
      </c>
      <c r="KK124" s="98"/>
      <c r="KL124" s="98"/>
      <c r="KM124" s="98"/>
      <c r="KN124" s="96">
        <f>IF(KQ124="","",(IF(KO124=0,KP124*KN$4,(VLOOKUP(KQ124,Dane!$A$2:$B$10,2)+2*KO124+KP124)*KN$4)))</f>
        <v>11.5</v>
      </c>
      <c r="KO124" s="99">
        <v>2</v>
      </c>
      <c r="KP124" s="99">
        <v>2</v>
      </c>
      <c r="KQ124" s="99">
        <v>4</v>
      </c>
      <c r="KR124" s="96" t="str">
        <f>IF(KU124="","",(IF(KS124=0,KT124*KR$4,(VLOOKUP(KU124,Dane!$A$2:$B$10,2)+2*KS124+KT124)*KR$4)))</f>
        <v/>
      </c>
      <c r="KS124" s="98"/>
      <c r="KT124" s="98"/>
      <c r="KU124" s="98"/>
      <c r="KV124" s="96" t="str">
        <f>IF(KY124="","",(IF(KW124=0,KX124*KV$4,(VLOOKUP(KY124,Dane!$A$2:$B$10,2)+2*KW124+KX124)*KV$4)))</f>
        <v/>
      </c>
      <c r="KW124" s="98"/>
      <c r="KX124" s="98"/>
      <c r="KY124" s="98"/>
      <c r="KZ124" s="96" t="str">
        <f>IF(LC124="","",(IF(LA124=0,LB124*KZ$4,(VLOOKUP(LC124,Dane!$A$2:$B$10,2)+2*LA124+LB124)*KZ$4)))</f>
        <v/>
      </c>
      <c r="LA124" s="98"/>
      <c r="LB124" s="98"/>
      <c r="LC124" s="98"/>
      <c r="LD124" s="96" t="str">
        <f>IF(LG124="","",(IF(LE124=0,LF124*LD$4,(VLOOKUP(LG124,Dane!$A$2:$B$10,2)+2*LE124+LF124)*LD$4)))</f>
        <v/>
      </c>
      <c r="LE124" s="98"/>
      <c r="LF124" s="98"/>
      <c r="LG124" s="98"/>
      <c r="LH124" s="96" t="str">
        <f>IF(LK124="","",(IF(LI124=0,LJ124*LH$4,(VLOOKUP(LK124,Dane!$A$2:$B$10,2)+2*LI124+LJ124)*LH$4)))</f>
        <v/>
      </c>
      <c r="LI124" s="98"/>
      <c r="LJ124" s="98"/>
      <c r="LK124" s="98"/>
      <c r="LL124" s="96" t="str">
        <f>IF(LO124="","",(IF(LM124=0,LN124*LL$4,(VLOOKUP(LO124,Dane!$A$2:$B$10,2)+2*LM124+LN124)*LL$4)))</f>
        <v/>
      </c>
      <c r="LM124" s="98"/>
      <c r="LN124" s="98"/>
      <c r="LO124" s="98"/>
      <c r="LP124" s="96" t="str">
        <f>IF(LS124="","",(IF(LQ124=0,LR124*LP$4,(VLOOKUP(LS124,Dane!$A$2:$B$10,2)+2*LQ124+LR124)*LP$4)))</f>
        <v/>
      </c>
      <c r="LQ124" s="98"/>
      <c r="LR124" s="98"/>
      <c r="LS124" s="98"/>
      <c r="LT124" s="96" t="str">
        <f>IF(LW124="","",(IF(LU124=0,LV124*LT$4,(VLOOKUP(LW124,Dane!$A$2:$B$10,2)+2*LU124+LV124)*LT$4)))</f>
        <v/>
      </c>
      <c r="LU124" s="98"/>
      <c r="LV124" s="98"/>
      <c r="LW124" s="98"/>
      <c r="LX124" s="96" t="str">
        <f>IF(MA124="","",(IF(LY124=0,LZ124*LX$4,(VLOOKUP(MA124,Dane!$A$2:$B$10,2)+2*LY124+LZ124)*LX$4)))</f>
        <v/>
      </c>
      <c r="LY124" s="98"/>
      <c r="LZ124" s="98"/>
      <c r="MA124" s="98"/>
      <c r="MB124" s="96" t="str">
        <f>IF(ME124="","",(IF(MC124=0,MD124*MB$4,(VLOOKUP(ME124,Dane!$A$2:$B$10,2)+2*MC124+MD124)*MB$4)))</f>
        <v/>
      </c>
      <c r="MC124" s="98"/>
      <c r="MD124" s="98"/>
      <c r="ME124" s="98"/>
      <c r="MF124" s="96" t="str">
        <f>IF(MI124="","",(IF(MG124=0,MH124*MF$4,(VLOOKUP(MI124,Dane!$A$2:$B$10,2)+2*MG124+MH124)*MF$4)))</f>
        <v/>
      </c>
      <c r="MG124" s="98"/>
      <c r="MH124" s="98"/>
      <c r="MI124" s="98"/>
      <c r="MJ124" s="96" t="str">
        <f>IF(MM124="","",(IF(MK124=0,ML124*MJ$4,(VLOOKUP(MM124,Dane!$A$2:$B$10,2)+2*MK124+ML124)*MJ$4)))</f>
        <v/>
      </c>
      <c r="MK124" s="98"/>
      <c r="ML124" s="98"/>
      <c r="MM124" s="98"/>
      <c r="MN124" s="96" t="str">
        <f>IF(MQ124="","",(IF(MO124=0,MP124*MN$4,(VLOOKUP(MQ124,Dane!$A$2:$B$10,2)+2*MO124+MP124)*MN$4)))</f>
        <v/>
      </c>
      <c r="MO124" s="98"/>
      <c r="MP124" s="98"/>
      <c r="MQ124" s="98"/>
      <c r="MR124" s="96" t="str">
        <f>IF(MU124="","",(IF(MS124=0,MT124*MR$4,(VLOOKUP(MU124,Dane!$A$2:$B$10,2)+2*MS124+MT124)*MR$4)))</f>
        <v/>
      </c>
      <c r="MS124" s="98"/>
      <c r="MT124" s="98"/>
      <c r="MU124" s="98"/>
      <c r="MV124" s="96" t="str">
        <f>IF(MY124="","",(IF(MW124=0,MX124*MV$4,(VLOOKUP(MY124,Dane!$A$2:$B$10,2)+2*MW124+MX124)*MV$4)))</f>
        <v/>
      </c>
      <c r="MW124" s="98"/>
      <c r="MX124" s="98"/>
      <c r="MY124" s="98"/>
      <c r="MZ124" s="96" t="str">
        <f>IF(NC124="","",(IF(NA124=0,NB124*MZ$4,(VLOOKUP(NC124,Dane!$A$2:$B$10,2)+2*NA124+NB124)*MZ$4)))</f>
        <v/>
      </c>
      <c r="NA124" s="98"/>
      <c r="NB124" s="98"/>
      <c r="NC124" s="98"/>
      <c r="ND124" s="96" t="str">
        <f>IF(NG124="","",(IF(NE124=0,NF124*ND$4,(VLOOKUP(NG124,Dane!$A$2:$B$10,2)+2*NE124+NF124)*ND$4)))</f>
        <v/>
      </c>
      <c r="NE124" s="98"/>
      <c r="NF124" s="98"/>
      <c r="NG124" s="98"/>
      <c r="NH124" s="96" t="str">
        <f>IF(NK124="","",(IF(NI124=0,NJ124*NH$4,(VLOOKUP(NK124,Dane!$A$2:$B$10,2)+2*NI124+NJ124)*NH$4)))</f>
        <v/>
      </c>
      <c r="NI124" s="98"/>
      <c r="NJ124" s="98"/>
      <c r="NK124" s="98"/>
      <c r="NL124" s="96" t="str">
        <f>IF(NO124="","",(IF(NM124=0,NN124*NL$4,(VLOOKUP(NO124,Dane!$A$2:$B$10,2)+2*NM124+NN124)*NL$4)))</f>
        <v/>
      </c>
      <c r="NM124" s="98"/>
      <c r="NN124" s="98"/>
      <c r="NO124" s="98"/>
      <c r="NP124" s="96" t="str">
        <f>IF(NS124="","",(IF(NQ124=0,NR124*NP$4,(VLOOKUP(NS124,Dane!$A$2:$B$10,2)+2*NQ124+NR124)*NP$4)))</f>
        <v/>
      </c>
      <c r="NQ124" s="98"/>
      <c r="NR124" s="98"/>
      <c r="NS124" s="98"/>
      <c r="NT124" s="96">
        <f>IF(NW124="","",(IF(NU124=0,NV124*NT$4,(VLOOKUP(NW124,Dane!$A$2:$B$10,2)+2*NU124+NV124)*NT$4)))</f>
        <v>9</v>
      </c>
      <c r="NU124" s="99">
        <v>1</v>
      </c>
      <c r="NV124" s="99">
        <v>1</v>
      </c>
      <c r="NW124" s="99">
        <v>0</v>
      </c>
      <c r="NX124" s="96" t="str">
        <f>IF(OA124="","",(IF(NY124=0,NZ124*NX$4,(VLOOKUP(OA124,Dane!$A$2:$B$10,2)+2*NY124+NZ124)*NX$4)))</f>
        <v/>
      </c>
      <c r="NY124" s="98"/>
      <c r="NZ124" s="98"/>
      <c r="OA124" s="98"/>
      <c r="OB124" s="96" t="str">
        <f>IF(OE124="","",(IF(OC124=0,OD124*OB$4,(VLOOKUP(OE124,Dane!$A$2:$B$10,2)+2*OC124+OD124)*OB$4)))</f>
        <v/>
      </c>
      <c r="OC124" s="98"/>
      <c r="OD124" s="98"/>
      <c r="OE124" s="98"/>
      <c r="OF124" s="96" t="str">
        <f>IF(OI124="","",(IF(OG124=0,OH124*OF$4,(VLOOKUP(OI124,Dane!$A$2:$B$10,2)+2*OG124+OH124)*OF$4)))</f>
        <v/>
      </c>
      <c r="OG124" s="98"/>
      <c r="OH124" s="98"/>
      <c r="OI124" s="98"/>
      <c r="OJ124" s="96" t="str">
        <f>IF(OM124="","",(IF(OK124=0,OL124*OJ$4,(VLOOKUP(OM124,Dane!$A$2:$B$10,2)+2*OK124+OL124)*OJ$4)))</f>
        <v/>
      </c>
      <c r="OK124" s="98"/>
      <c r="OL124" s="98"/>
      <c r="OM124" s="98"/>
      <c r="ON124" s="96" t="str">
        <f>IF(OQ124="","",(IF(OO124=0,OP124*ON$4,(VLOOKUP(OQ124,Dane!$A$2:$B$10,2)+2*OO124+OP124)*ON$4)))</f>
        <v/>
      </c>
      <c r="OO124" s="98"/>
      <c r="OP124" s="98"/>
      <c r="OQ124" s="98"/>
      <c r="OR124" s="96" t="str">
        <f>IF(OU124="","",(IF(OS124=0,OT124*OR$4,(VLOOKUP(OU124,Dane!$A$2:$B$10,2)+2*OS124+OT124)*OR$4)))</f>
        <v/>
      </c>
      <c r="OS124" s="98"/>
      <c r="OT124" s="98"/>
      <c r="OU124" s="112"/>
    </row>
    <row r="125" spans="1:411" x14ac:dyDescent="0.25">
      <c r="A125" s="70">
        <f t="shared" si="433"/>
        <v>119</v>
      </c>
      <c r="B125" s="83" t="s">
        <v>267</v>
      </c>
      <c r="C125" s="63">
        <v>2008</v>
      </c>
      <c r="D125" s="64" t="str">
        <f>VLOOKUP(C125,Dane!$A$17:$B$34,2)</f>
        <v>funny młodszy</v>
      </c>
      <c r="E125" s="65">
        <f t="shared" si="434"/>
        <v>26.5</v>
      </c>
      <c r="F125" s="66">
        <f t="shared" si="519"/>
        <v>17</v>
      </c>
      <c r="G125" s="66">
        <f t="shared" si="519"/>
        <v>9.5</v>
      </c>
      <c r="H125" s="66" t="str">
        <f t="shared" si="519"/>
        <v/>
      </c>
      <c r="I125" s="66" t="str">
        <f t="shared" si="519"/>
        <v/>
      </c>
      <c r="J125" s="66" t="str">
        <f t="shared" si="519"/>
        <v/>
      </c>
      <c r="K125" s="66" t="str">
        <f t="shared" si="519"/>
        <v/>
      </c>
      <c r="L125" s="66" t="str">
        <f t="shared" si="519"/>
        <v/>
      </c>
      <c r="M125" s="66" t="str">
        <f t="shared" si="519"/>
        <v/>
      </c>
      <c r="N125" s="66" t="str">
        <f t="shared" si="519"/>
        <v/>
      </c>
      <c r="O125" s="72" t="str">
        <f t="shared" si="519"/>
        <v/>
      </c>
      <c r="P125" s="67">
        <f t="shared" si="435"/>
        <v>2</v>
      </c>
      <c r="Q125" s="69" t="str">
        <f t="shared" si="436"/>
        <v/>
      </c>
      <c r="R125" s="69" t="str">
        <f t="shared" si="437"/>
        <v/>
      </c>
      <c r="S125" s="69" t="str">
        <f t="shared" si="438"/>
        <v/>
      </c>
      <c r="T125" s="69" t="str">
        <f t="shared" si="439"/>
        <v/>
      </c>
      <c r="U125" s="69" t="str">
        <f t="shared" si="440"/>
        <v/>
      </c>
      <c r="V125" s="69" t="str">
        <f t="shared" si="441"/>
        <v/>
      </c>
      <c r="W125" s="69" t="str">
        <f t="shared" si="442"/>
        <v/>
      </c>
      <c r="X125" s="69" t="str">
        <f t="shared" si="443"/>
        <v/>
      </c>
      <c r="Y125" s="69" t="str">
        <f t="shared" si="444"/>
        <v/>
      </c>
      <c r="Z125" s="69" t="str">
        <f t="shared" si="445"/>
        <v/>
      </c>
      <c r="AA125" s="69" t="str">
        <f t="shared" si="446"/>
        <v/>
      </c>
      <c r="AB125" s="69" t="str">
        <f t="shared" si="447"/>
        <v/>
      </c>
      <c r="AC125" s="69" t="str">
        <f t="shared" si="448"/>
        <v/>
      </c>
      <c r="AD125" s="69" t="str">
        <f t="shared" si="449"/>
        <v/>
      </c>
      <c r="AE125" s="69" t="str">
        <f t="shared" si="450"/>
        <v/>
      </c>
      <c r="AF125" s="69" t="str">
        <f t="shared" si="451"/>
        <v/>
      </c>
      <c r="AG125" s="69" t="str">
        <f t="shared" si="452"/>
        <v/>
      </c>
      <c r="AH125" s="69" t="str">
        <f t="shared" si="453"/>
        <v/>
      </c>
      <c r="AI125" s="69" t="str">
        <f t="shared" si="454"/>
        <v/>
      </c>
      <c r="AJ125" s="69" t="str">
        <f t="shared" si="455"/>
        <v/>
      </c>
      <c r="AK125" s="69" t="str">
        <f t="shared" si="456"/>
        <v/>
      </c>
      <c r="AL125" s="69" t="str">
        <f t="shared" si="457"/>
        <v/>
      </c>
      <c r="AM125" s="69" t="str">
        <f t="shared" si="458"/>
        <v/>
      </c>
      <c r="AN125" s="69" t="str">
        <f t="shared" si="459"/>
        <v/>
      </c>
      <c r="AO125" s="69" t="str">
        <f t="shared" si="460"/>
        <v/>
      </c>
      <c r="AP125" s="69" t="str">
        <f t="shared" si="461"/>
        <v/>
      </c>
      <c r="AQ125" s="69" t="str">
        <f t="shared" si="462"/>
        <v/>
      </c>
      <c r="AR125" s="69" t="str">
        <f t="shared" si="463"/>
        <v/>
      </c>
      <c r="AS125" s="69" t="str">
        <f t="shared" si="464"/>
        <v/>
      </c>
      <c r="AT125" s="69" t="str">
        <f t="shared" si="465"/>
        <v/>
      </c>
      <c r="AU125" s="69" t="str">
        <f t="shared" si="466"/>
        <v/>
      </c>
      <c r="AV125" s="69" t="str">
        <f t="shared" si="467"/>
        <v/>
      </c>
      <c r="AW125" s="69" t="str">
        <f t="shared" si="468"/>
        <v/>
      </c>
      <c r="AX125" s="69" t="str">
        <f t="shared" si="469"/>
        <v/>
      </c>
      <c r="AY125" s="69" t="str">
        <f t="shared" si="470"/>
        <v/>
      </c>
      <c r="AZ125" s="69" t="str">
        <f t="shared" si="471"/>
        <v/>
      </c>
      <c r="BA125" s="69" t="str">
        <f t="shared" si="472"/>
        <v/>
      </c>
      <c r="BB125" s="69" t="str">
        <f t="shared" si="473"/>
        <v/>
      </c>
      <c r="BC125" s="69" t="str">
        <f t="shared" si="474"/>
        <v/>
      </c>
      <c r="BD125" s="69" t="str">
        <f t="shared" si="475"/>
        <v/>
      </c>
      <c r="BE125" s="69" t="str">
        <f t="shared" si="476"/>
        <v/>
      </c>
      <c r="BF125" s="69" t="str">
        <f t="shared" si="477"/>
        <v/>
      </c>
      <c r="BG125" s="69" t="str">
        <f t="shared" si="478"/>
        <v/>
      </c>
      <c r="BH125" s="69" t="str">
        <f t="shared" si="479"/>
        <v/>
      </c>
      <c r="BI125" s="69" t="str">
        <f t="shared" si="480"/>
        <v/>
      </c>
      <c r="BJ125" s="69" t="str">
        <f t="shared" si="481"/>
        <v/>
      </c>
      <c r="BK125" s="69" t="str">
        <f t="shared" si="482"/>
        <v/>
      </c>
      <c r="BL125" s="69" t="str">
        <f t="shared" si="483"/>
        <v/>
      </c>
      <c r="BM125" s="69" t="str">
        <f t="shared" si="484"/>
        <v/>
      </c>
      <c r="BN125" s="69" t="str">
        <f t="shared" si="485"/>
        <v/>
      </c>
      <c r="BO125" s="69" t="str">
        <f t="shared" si="486"/>
        <v/>
      </c>
      <c r="BP125" s="69">
        <f t="shared" si="487"/>
        <v>9.5</v>
      </c>
      <c r="BQ125" s="69" t="str">
        <f t="shared" si="488"/>
        <v/>
      </c>
      <c r="BR125" s="69" t="str">
        <f t="shared" si="489"/>
        <v/>
      </c>
      <c r="BS125" s="69" t="str">
        <f t="shared" si="490"/>
        <v/>
      </c>
      <c r="BT125" s="69" t="str">
        <f t="shared" si="491"/>
        <v/>
      </c>
      <c r="BU125" s="69" t="str">
        <f t="shared" si="492"/>
        <v/>
      </c>
      <c r="BV125" s="69" t="str">
        <f t="shared" si="493"/>
        <v/>
      </c>
      <c r="BW125" s="69" t="str">
        <f t="shared" si="494"/>
        <v/>
      </c>
      <c r="BX125" s="69" t="str">
        <f t="shared" si="495"/>
        <v/>
      </c>
      <c r="BY125" s="69" t="str">
        <f t="shared" si="496"/>
        <v/>
      </c>
      <c r="BZ125" s="69" t="str">
        <f t="shared" si="497"/>
        <v/>
      </c>
      <c r="CA125" s="69" t="str">
        <f t="shared" si="498"/>
        <v/>
      </c>
      <c r="CB125" s="69" t="str">
        <f t="shared" si="499"/>
        <v/>
      </c>
      <c r="CC125" s="69" t="str">
        <f t="shared" si="500"/>
        <v/>
      </c>
      <c r="CD125" s="69" t="str">
        <f t="shared" si="501"/>
        <v/>
      </c>
      <c r="CE125" s="69" t="str">
        <f t="shared" si="502"/>
        <v/>
      </c>
      <c r="CF125" s="69" t="str">
        <f t="shared" si="503"/>
        <v/>
      </c>
      <c r="CG125" s="69" t="str">
        <f t="shared" si="504"/>
        <v/>
      </c>
      <c r="CH125" s="69" t="str">
        <f t="shared" si="505"/>
        <v/>
      </c>
      <c r="CI125" s="69" t="str">
        <f t="shared" si="506"/>
        <v/>
      </c>
      <c r="CJ125" s="69" t="str">
        <f t="shared" si="507"/>
        <v/>
      </c>
      <c r="CK125" s="69" t="str">
        <f t="shared" si="508"/>
        <v/>
      </c>
      <c r="CL125" s="69" t="str">
        <f t="shared" si="509"/>
        <v/>
      </c>
      <c r="CM125" s="69">
        <f t="shared" si="510"/>
        <v>17</v>
      </c>
      <c r="CN125" s="69" t="str">
        <f t="shared" si="511"/>
        <v/>
      </c>
      <c r="CO125" s="69" t="str">
        <f t="shared" si="512"/>
        <v/>
      </c>
      <c r="CP125" s="69" t="str">
        <f t="shared" si="513"/>
        <v/>
      </c>
      <c r="CQ125" s="94" t="str">
        <f t="shared" si="514"/>
        <v/>
      </c>
      <c r="CR125" s="111" t="str">
        <f>IF(CU125="","",(IF(CS125=0,CT125*CR$4,(VLOOKUP(CU125,Dane!$A$2:$B$10,2)+2*CS125+CT125)*CR$4)))</f>
        <v/>
      </c>
      <c r="CS125" s="98"/>
      <c r="CT125" s="98"/>
      <c r="CU125" s="98"/>
      <c r="CV125" s="96" t="str">
        <f>IF(CY125="","",(IF(CW125=0,CX125*CV$4,(VLOOKUP(CY125,Dane!$A$2:$B$10,2)+2*CW125+CX125)*CV$4)))</f>
        <v/>
      </c>
      <c r="CW125" s="98"/>
      <c r="CX125" s="98"/>
      <c r="CY125" s="98"/>
      <c r="CZ125" s="96" t="str">
        <f>IF(DC125="","",(IF(DA125=0,DB125*CZ$4,(VLOOKUP(DC125,Dane!$A$2:$B$10,2)+2*DA125+DB125)*CZ$4)))</f>
        <v/>
      </c>
      <c r="DA125" s="98"/>
      <c r="DB125" s="98"/>
      <c r="DC125" s="98"/>
      <c r="DD125" s="96" t="str">
        <f>IF(DG125="","",(IF(DE125=0,DF125*DD$4,(VLOOKUP(DG125,Dane!$A$2:$B$10,2)+2*DE125+DF125)*DD$4)))</f>
        <v/>
      </c>
      <c r="DE125" s="98"/>
      <c r="DF125" s="98"/>
      <c r="DG125" s="98"/>
      <c r="DH125" s="96" t="str">
        <f>IF(DK125="","",(IF(DI125=0,DJ125*DH$4,(VLOOKUP(DK125,Dane!$A$2:$B$10,2)+2*DI125+DJ125)*DH$4)))</f>
        <v/>
      </c>
      <c r="DI125" s="98"/>
      <c r="DJ125" s="98"/>
      <c r="DK125" s="98"/>
      <c r="DL125" s="96" t="str">
        <f>IF(DO125="","",(IF(DM125=0,DN125*DL$4,(VLOOKUP(DO125,Dane!$A$2:$B$10,2)+2*DM125+DN125)*DL$4)))</f>
        <v/>
      </c>
      <c r="DM125" s="98"/>
      <c r="DN125" s="98"/>
      <c r="DO125" s="98"/>
      <c r="DP125" s="96" t="str">
        <f>IF(DS125="","",(IF(DQ125=0,DR125*DP$4,(VLOOKUP(DS125,Dane!$A$2:$B$10,2)+2*DQ125+DR125)*DP$4)))</f>
        <v/>
      </c>
      <c r="DQ125" s="98"/>
      <c r="DR125" s="98"/>
      <c r="DS125" s="98"/>
      <c r="DT125" s="96" t="str">
        <f>IF(DW125="","",(IF(DU125=0,DV125*DT$4,(VLOOKUP(DW125,Dane!$A$2:$B$10,2)+2*DU125+DV125)*DT$4)))</f>
        <v/>
      </c>
      <c r="DU125" s="98"/>
      <c r="DV125" s="98"/>
      <c r="DW125" s="98"/>
      <c r="DX125" s="96" t="str">
        <f>IF(EA125="","",(IF(DY125=0,DZ125*DX$4,(VLOOKUP(EA125,Dane!$A$2:$B$10,2)+2*DY125+DZ125)*DX$4)))</f>
        <v/>
      </c>
      <c r="DY125" s="98"/>
      <c r="DZ125" s="98"/>
      <c r="EA125" s="98"/>
      <c r="EB125" s="96" t="str">
        <f>IF(EE125="","",(IF(EC125=0,ED125*EB$4,(VLOOKUP(EE125,Dane!$A$2:$B$10,2)+2*EC125+ED125)*EB$4)))</f>
        <v/>
      </c>
      <c r="EC125" s="98"/>
      <c r="ED125" s="98"/>
      <c r="EE125" s="98"/>
      <c r="EF125" s="96" t="str">
        <f>IF(EI125="","",(IF(EG125=0,EH125*EF$4,(VLOOKUP(EI125,Dane!$A$2:$B$10,2)+2*EG125+EH125)*EF$4)))</f>
        <v/>
      </c>
      <c r="EG125" s="98"/>
      <c r="EH125" s="98"/>
      <c r="EI125" s="98"/>
      <c r="EJ125" s="96" t="str">
        <f>IF(EM125="","",(IF(EK125=0,EL125*EJ$4,(VLOOKUP(EM125,Dane!$A$2:$B$10,2)+2*EK125+EL125)*EJ$4)))</f>
        <v/>
      </c>
      <c r="EK125" s="98"/>
      <c r="EL125" s="98"/>
      <c r="EM125" s="98"/>
      <c r="EN125" s="96" t="str">
        <f>IF(EQ125="","",(IF(EO125=0,EP125*EN$4,(VLOOKUP(EQ125,Dane!$A$2:$B$10,2)+2*EO125+EP125)*EN$4)))</f>
        <v/>
      </c>
      <c r="EO125" s="98"/>
      <c r="EP125" s="98"/>
      <c r="EQ125" s="98"/>
      <c r="ER125" s="96" t="str">
        <f>IF(EU125="","",(IF(ES125=0,ET125*ER$4,(VLOOKUP(EU125,Dane!$A$2:$B$10,2)+2*ES125+ET125)*ER$4)))</f>
        <v/>
      </c>
      <c r="ES125" s="98"/>
      <c r="ET125" s="98"/>
      <c r="EU125" s="98"/>
      <c r="EV125" s="96" t="str">
        <f>IF(EY125="","",(IF(EW125=0,EX125*EV$4,(VLOOKUP(EY125,Dane!$A$2:$B$10,2)+2*EW125+EX125)*EV$4)))</f>
        <v/>
      </c>
      <c r="EW125" s="98"/>
      <c r="EX125" s="98"/>
      <c r="EY125" s="98"/>
      <c r="EZ125" s="96" t="str">
        <f>IF(FC125="","",(IF(FA125=0,FB125*EZ$4,(VLOOKUP(FC125,Dane!$A$2:$B$10,2)+2*FA125+FB125)*EZ$4)))</f>
        <v/>
      </c>
      <c r="FA125" s="98"/>
      <c r="FB125" s="98"/>
      <c r="FC125" s="98"/>
      <c r="FD125" s="96" t="str">
        <f>IF(FG125="","",(IF(FE125=0,FF125*FD$4,(VLOOKUP(FG125,Dane!$A$2:$B$10,2)+2*FE125+FF125)*FD$4)))</f>
        <v/>
      </c>
      <c r="FE125" s="98"/>
      <c r="FF125" s="98"/>
      <c r="FG125" s="98"/>
      <c r="FH125" s="96" t="str">
        <f>IF(FK125="","",(IF(FI125=0,FJ125*FH$4,(VLOOKUP(FK125,Dane!$A$2:$B$10,2)+2*FI125+FJ125)*FH$4)))</f>
        <v/>
      </c>
      <c r="FI125" s="98"/>
      <c r="FJ125" s="98"/>
      <c r="FK125" s="98"/>
      <c r="FL125" s="96" t="str">
        <f>IF(FO125="","",(IF(FM125=0,FN125*FL$4,(VLOOKUP(FO125,Dane!$A$2:$B$10,2)+2*FM125+FN125)*FL$4)))</f>
        <v/>
      </c>
      <c r="FM125" s="98"/>
      <c r="FN125" s="98"/>
      <c r="FO125" s="98"/>
      <c r="FP125" s="96" t="str">
        <f>IF(FS125="","",(IF(FQ125=0,FR125*FP$4,(VLOOKUP(FS125,Dane!$A$2:$B$10,2)+2*FQ125+FR125)*FP$4)))</f>
        <v/>
      </c>
      <c r="FQ125" s="98"/>
      <c r="FR125" s="98"/>
      <c r="FS125" s="98"/>
      <c r="FT125" s="96" t="str">
        <f>IF(FW125="","",(IF(FU125=0,FV125*FT$4,(VLOOKUP(FW125,Dane!$A$2:$B$10,2)+2*FU125+FV125)*FT$4)))</f>
        <v/>
      </c>
      <c r="FU125" s="98"/>
      <c r="FV125" s="98"/>
      <c r="FW125" s="98"/>
      <c r="FX125" s="96" t="str">
        <f>IF(GA125="","",(IF(FY125=0,FZ125*FX$4,(VLOOKUP(GA125,Dane!$A$2:$B$10,2)+2*FY125+FZ125)*FX$4)))</f>
        <v/>
      </c>
      <c r="FY125" s="98"/>
      <c r="FZ125" s="98"/>
      <c r="GA125" s="98"/>
      <c r="GB125" s="96" t="str">
        <f>IF(GE125="","",(IF(GC125=0,GD125*GB$4,(VLOOKUP(GE125,Dane!$A$2:$B$10,2)+2*GC125+GD125)*GB$4)))</f>
        <v/>
      </c>
      <c r="GC125" s="98"/>
      <c r="GD125" s="98"/>
      <c r="GE125" s="98"/>
      <c r="GF125" s="96" t="str">
        <f>IF(GI125="","",(IF(GG125=0,GH125*GF$4,(VLOOKUP(GI125,Dane!$A$2:$B$10,2)+2*GG125+GH125)*GF$4)))</f>
        <v/>
      </c>
      <c r="GG125" s="98"/>
      <c r="GH125" s="98"/>
      <c r="GI125" s="98"/>
      <c r="GJ125" s="96" t="str">
        <f>IF(GM125="","",(IF(GK125=0,GL125*GJ$4,(VLOOKUP(GM125,Dane!$A$2:$B$10,2)+2*GK125+GL125)*GJ$4)))</f>
        <v/>
      </c>
      <c r="GK125" s="98"/>
      <c r="GL125" s="98"/>
      <c r="GM125" s="98"/>
      <c r="GN125" s="96" t="str">
        <f>IF(GQ125="","",(IF(GO125=0,GP125*GN$4,(VLOOKUP(GQ125,Dane!$A$2:$B$10,2)+2*GO125+GP125)*GN$4)))</f>
        <v/>
      </c>
      <c r="GO125" s="98"/>
      <c r="GP125" s="98"/>
      <c r="GQ125" s="98"/>
      <c r="GR125" s="96" t="str">
        <f>IF(GU125="","",(IF(GS125=0,GT125*GR$4,(VLOOKUP(GU125,Dane!$A$2:$B$10,2)+2*GS125+GT125)*GR$4)))</f>
        <v/>
      </c>
      <c r="GS125" s="98"/>
      <c r="GT125" s="98"/>
      <c r="GU125" s="98"/>
      <c r="GV125" s="96" t="str">
        <f>IF(GY125="","",(IF(GW125=0,GX125*GV$4,(VLOOKUP(GY125,Dane!$A$2:$B$10,2)+2*GW125+GX125)*GV$4)))</f>
        <v/>
      </c>
      <c r="GW125" s="98"/>
      <c r="GX125" s="98"/>
      <c r="GY125" s="98"/>
      <c r="GZ125" s="96" t="str">
        <f>IF(HC125="","",(IF(HA125=0,HB125*GZ$4,(VLOOKUP(HC125,Dane!$A$2:$B$10,2)+2*HA125+HB125)*GZ$4)))</f>
        <v/>
      </c>
      <c r="HA125" s="98"/>
      <c r="HB125" s="98"/>
      <c r="HC125" s="98"/>
      <c r="HD125" s="96" t="str">
        <f>IF(HG125="","",(IF(HE125=0,HF125*HD$4,(VLOOKUP(HG125,Dane!$A$2:$B$10,2)+2*HE125+HF125)*HD$4)))</f>
        <v/>
      </c>
      <c r="HE125" s="98"/>
      <c r="HF125" s="98"/>
      <c r="HG125" s="98"/>
      <c r="HH125" s="96" t="str">
        <f>IF(HK125="","",(IF(HI125=0,HJ125*HH$4,(VLOOKUP(HK125,Dane!$A$2:$B$10,2)+2*HI125+HJ125)*HH$4)))</f>
        <v/>
      </c>
      <c r="HI125" s="98"/>
      <c r="HJ125" s="98"/>
      <c r="HK125" s="98"/>
      <c r="HL125" s="96" t="str">
        <f>IF(HO125="","",(IF(HM125=0,HN125*HL$4,(VLOOKUP(HO125,Dane!$A$2:$B$10,2)+2*HM125+HN125)*HL$4)))</f>
        <v/>
      </c>
      <c r="HM125" s="98"/>
      <c r="HN125" s="98"/>
      <c r="HO125" s="98"/>
      <c r="HP125" s="96" t="str">
        <f>IF(HS125="","",(IF(HQ125=0,HR125*HP$4,(VLOOKUP(HS125,Dane!$A$2:$B$10,2)+2*HQ125+HR125)*HP$4)))</f>
        <v/>
      </c>
      <c r="HQ125" s="98"/>
      <c r="HR125" s="98"/>
      <c r="HS125" s="98"/>
      <c r="HT125" s="96" t="str">
        <f>IF(HW125="","",(IF(HU125=0,HV125*HT$4,(VLOOKUP(HW125,Dane!$A$2:$B$10,2)+2*HU125+HV125)*HT$4)))</f>
        <v/>
      </c>
      <c r="HU125" s="98"/>
      <c r="HV125" s="98"/>
      <c r="HW125" s="98"/>
      <c r="HX125" s="96" t="str">
        <f>IF(IA125="","",(IF(HY125=0,HZ125*HX$4,(VLOOKUP(IA125,Dane!$A$2:$B$10,2)+2*HY125+HZ125)*HX$4)))</f>
        <v/>
      </c>
      <c r="HY125" s="98"/>
      <c r="HZ125" s="98"/>
      <c r="IA125" s="98"/>
      <c r="IB125" s="96" t="str">
        <f>IF(IE125="","",(IF(IC125=0,ID125*IB$4,(VLOOKUP(IE125,Dane!$A$2:$B$10,2)+2*IC125+ID125)*IB$4)))</f>
        <v/>
      </c>
      <c r="IC125" s="98"/>
      <c r="ID125" s="98"/>
      <c r="IE125" s="98"/>
      <c r="IF125" s="96" t="str">
        <f>IF(II125="","",(IF(IG125=0,IH125*IF$4,(VLOOKUP(II125,Dane!$A$2:$B$10,2)+2*IG125+IH125)*IF$4)))</f>
        <v/>
      </c>
      <c r="IG125" s="98"/>
      <c r="IH125" s="98"/>
      <c r="II125" s="98"/>
      <c r="IJ125" s="96" t="str">
        <f>IF(IM125="","",(IF(IK125=0,IL125*IJ$4,(VLOOKUP(IM125,Dane!$A$2:$B$10,2)+2*IK125+IL125)*IJ$4)))</f>
        <v/>
      </c>
      <c r="IK125" s="98"/>
      <c r="IL125" s="98"/>
      <c r="IM125" s="98"/>
      <c r="IN125" s="96" t="str">
        <f>IF(IQ125="","",(IF(IO125=0,IP125*IN$4,(VLOOKUP(IQ125,Dane!$A$2:$B$10,2)+2*IO125+IP125)*IN$4)))</f>
        <v/>
      </c>
      <c r="IO125" s="98"/>
      <c r="IP125" s="98"/>
      <c r="IQ125" s="98"/>
      <c r="IR125" s="96" t="str">
        <f>IF(IU125="","",(IF(IS125=0,IT125*IR$4,(VLOOKUP(IU125,Dane!$A$2:$B$10,2)+2*IS125+IT125)*IR$4)))</f>
        <v/>
      </c>
      <c r="IS125" s="98"/>
      <c r="IT125" s="98"/>
      <c r="IU125" s="98"/>
      <c r="IV125" s="96" t="str">
        <f>IF(IY125="","",(IF(IW125=0,IX125*IV$4,(VLOOKUP(IY125,Dane!$A$2:$B$10,2)+2*IW125+IX125)*IV$4)))</f>
        <v/>
      </c>
      <c r="IW125" s="98"/>
      <c r="IX125" s="98"/>
      <c r="IY125" s="98"/>
      <c r="IZ125" s="96" t="str">
        <f>IF(JC125="","",(IF(JA125=0,JB125*IZ$4,(VLOOKUP(JC125,Dane!$A$2:$B$10,2)+2*JA125+JB125)*IZ$4)))</f>
        <v/>
      </c>
      <c r="JA125" s="98"/>
      <c r="JB125" s="98"/>
      <c r="JC125" s="98"/>
      <c r="JD125" s="96" t="str">
        <f>IF(JG125="","",(IF(JE125=0,JF125*JD$4,(VLOOKUP(JG125,Dane!$A$2:$B$10,2)+2*JE125+JF125)*JD$4)))</f>
        <v/>
      </c>
      <c r="JE125" s="98"/>
      <c r="JF125" s="98"/>
      <c r="JG125" s="98"/>
      <c r="JH125" s="96" t="str">
        <f>IF(JK125="","",(IF(JI125=0,JJ125*JH$4,(VLOOKUP(JK125,Dane!$A$2:$B$10,2)+2*JI125+JJ125)*JH$4)))</f>
        <v/>
      </c>
      <c r="JI125" s="98"/>
      <c r="JJ125" s="98"/>
      <c r="JK125" s="98"/>
      <c r="JL125" s="96" t="str">
        <f>IF(JO125="","",(IF(JM125=0,JN125*JL$4,(VLOOKUP(JO125,Dane!$A$2:$B$10,2)+2*JM125+JN125)*JL$4)))</f>
        <v/>
      </c>
      <c r="JM125" s="98"/>
      <c r="JN125" s="98"/>
      <c r="JO125" s="98"/>
      <c r="JP125" s="96" t="str">
        <f>IF(JS125="","",(IF(JQ125=0,JR125*JP$4,(VLOOKUP(JS125,Dane!$A$2:$B$10,2)+2*JQ125+JR125)*JP$4)))</f>
        <v/>
      </c>
      <c r="JQ125" s="98"/>
      <c r="JR125" s="98"/>
      <c r="JS125" s="98"/>
      <c r="JT125" s="96" t="str">
        <f>IF(JW125="","",(IF(JU125=0,JV125*JT$4,(VLOOKUP(JW125,Dane!$A$2:$B$10,2)+2*JU125+JV125)*JT$4)))</f>
        <v/>
      </c>
      <c r="JU125" s="98"/>
      <c r="JV125" s="98"/>
      <c r="JW125" s="98"/>
      <c r="JX125" s="96" t="str">
        <f>IF(KA125="","",(IF(JY125=0,JZ125*JX$4,(VLOOKUP(KA125,Dane!$A$2:$B$10,2)+2*JY125+JZ125)*JX$4)))</f>
        <v/>
      </c>
      <c r="JY125" s="98"/>
      <c r="JZ125" s="98"/>
      <c r="KA125" s="98"/>
      <c r="KB125" s="96" t="str">
        <f>IF(KE125="","",(IF(KC125=0,KD125*KB$4,(VLOOKUP(KE125,Dane!$A$2:$B$10,2)+2*KC125+KD125)*KB$4)))</f>
        <v/>
      </c>
      <c r="KC125" s="98"/>
      <c r="KD125" s="98"/>
      <c r="KE125" s="98"/>
      <c r="KF125" s="96" t="str">
        <f>IF(KI125="","",(IF(KG125=0,KH125*KF$4,(VLOOKUP(KI125,Dane!$A$2:$B$10,2)+2*KG125+KH125)*KF$4)))</f>
        <v/>
      </c>
      <c r="KG125" s="98"/>
      <c r="KH125" s="98"/>
      <c r="KI125" s="98"/>
      <c r="KJ125" s="96" t="str">
        <f>IF(KM125="","",(IF(KK125=0,KL125*KJ$4,(VLOOKUP(KM125,Dane!$A$2:$B$10,2)+2*KK125+KL125)*KJ$4)))</f>
        <v/>
      </c>
      <c r="KK125" s="98"/>
      <c r="KL125" s="98"/>
      <c r="KM125" s="98"/>
      <c r="KN125" s="96">
        <f>IF(KQ125="","",(IF(KO125=0,KP125*KN$4,(VLOOKUP(KQ125,Dane!$A$2:$B$10,2)+2*KO125+KP125)*KN$4)))</f>
        <v>9.5</v>
      </c>
      <c r="KO125" s="99">
        <v>1</v>
      </c>
      <c r="KP125" s="99">
        <v>2</v>
      </c>
      <c r="KQ125" s="99">
        <v>3</v>
      </c>
      <c r="KR125" s="96" t="str">
        <f>IF(KU125="","",(IF(KS125=0,KT125*KR$4,(VLOOKUP(KU125,Dane!$A$2:$B$10,2)+2*KS125+KT125)*KR$4)))</f>
        <v/>
      </c>
      <c r="KS125" s="98"/>
      <c r="KT125" s="98"/>
      <c r="KU125" s="98"/>
      <c r="KV125" s="96" t="str">
        <f>IF(KY125="","",(IF(KW125=0,KX125*KV$4,(VLOOKUP(KY125,Dane!$A$2:$B$10,2)+2*KW125+KX125)*KV$4)))</f>
        <v/>
      </c>
      <c r="KW125" s="98"/>
      <c r="KX125" s="98"/>
      <c r="KY125" s="98"/>
      <c r="KZ125" s="96" t="str">
        <f>IF(LC125="","",(IF(LA125=0,LB125*KZ$4,(VLOOKUP(LC125,Dane!$A$2:$B$10,2)+2*LA125+LB125)*KZ$4)))</f>
        <v/>
      </c>
      <c r="LA125" s="98"/>
      <c r="LB125" s="98"/>
      <c r="LC125" s="98"/>
      <c r="LD125" s="96" t="str">
        <f>IF(LG125="","",(IF(LE125=0,LF125*LD$4,(VLOOKUP(LG125,Dane!$A$2:$B$10,2)+2*LE125+LF125)*LD$4)))</f>
        <v/>
      </c>
      <c r="LE125" s="98"/>
      <c r="LF125" s="98"/>
      <c r="LG125" s="98"/>
      <c r="LH125" s="96" t="str">
        <f>IF(LK125="","",(IF(LI125=0,LJ125*LH$4,(VLOOKUP(LK125,Dane!$A$2:$B$10,2)+2*LI125+LJ125)*LH$4)))</f>
        <v/>
      </c>
      <c r="LI125" s="98"/>
      <c r="LJ125" s="98"/>
      <c r="LK125" s="98"/>
      <c r="LL125" s="96" t="str">
        <f>IF(LO125="","",(IF(LM125=0,LN125*LL$4,(VLOOKUP(LO125,Dane!$A$2:$B$10,2)+2*LM125+LN125)*LL$4)))</f>
        <v/>
      </c>
      <c r="LM125" s="98"/>
      <c r="LN125" s="98"/>
      <c r="LO125" s="98"/>
      <c r="LP125" s="96" t="str">
        <f>IF(LS125="","",(IF(LQ125=0,LR125*LP$4,(VLOOKUP(LS125,Dane!$A$2:$B$10,2)+2*LQ125+LR125)*LP$4)))</f>
        <v/>
      </c>
      <c r="LQ125" s="98"/>
      <c r="LR125" s="98"/>
      <c r="LS125" s="98"/>
      <c r="LT125" s="96" t="str">
        <f>IF(LW125="","",(IF(LU125=0,LV125*LT$4,(VLOOKUP(LW125,Dane!$A$2:$B$10,2)+2*LU125+LV125)*LT$4)))</f>
        <v/>
      </c>
      <c r="LU125" s="98"/>
      <c r="LV125" s="98"/>
      <c r="LW125" s="98"/>
      <c r="LX125" s="96" t="str">
        <f>IF(MA125="","",(IF(LY125=0,LZ125*LX$4,(VLOOKUP(MA125,Dane!$A$2:$B$10,2)+2*LY125+LZ125)*LX$4)))</f>
        <v/>
      </c>
      <c r="LY125" s="98"/>
      <c r="LZ125" s="98"/>
      <c r="MA125" s="98"/>
      <c r="MB125" s="96" t="str">
        <f>IF(ME125="","",(IF(MC125=0,MD125*MB$4,(VLOOKUP(ME125,Dane!$A$2:$B$10,2)+2*MC125+MD125)*MB$4)))</f>
        <v/>
      </c>
      <c r="MC125" s="98"/>
      <c r="MD125" s="98"/>
      <c r="ME125" s="98"/>
      <c r="MF125" s="96" t="str">
        <f>IF(MI125="","",(IF(MG125=0,MH125*MF$4,(VLOOKUP(MI125,Dane!$A$2:$B$10,2)+2*MG125+MH125)*MF$4)))</f>
        <v/>
      </c>
      <c r="MG125" s="98"/>
      <c r="MH125" s="98"/>
      <c r="MI125" s="98"/>
      <c r="MJ125" s="96" t="str">
        <f>IF(MM125="","",(IF(MK125=0,ML125*MJ$4,(VLOOKUP(MM125,Dane!$A$2:$B$10,2)+2*MK125+ML125)*MJ$4)))</f>
        <v/>
      </c>
      <c r="MK125" s="98"/>
      <c r="ML125" s="98"/>
      <c r="MM125" s="98"/>
      <c r="MN125" s="96" t="str">
        <f>IF(MQ125="","",(IF(MO125=0,MP125*MN$4,(VLOOKUP(MQ125,Dane!$A$2:$B$10,2)+2*MO125+MP125)*MN$4)))</f>
        <v/>
      </c>
      <c r="MO125" s="98"/>
      <c r="MP125" s="98"/>
      <c r="MQ125" s="98"/>
      <c r="MR125" s="96" t="str">
        <f>IF(MU125="","",(IF(MS125=0,MT125*MR$4,(VLOOKUP(MU125,Dane!$A$2:$B$10,2)+2*MS125+MT125)*MR$4)))</f>
        <v/>
      </c>
      <c r="MS125" s="98"/>
      <c r="MT125" s="98"/>
      <c r="MU125" s="98"/>
      <c r="MV125" s="96" t="str">
        <f>IF(MY125="","",(IF(MW125=0,MX125*MV$4,(VLOOKUP(MY125,Dane!$A$2:$B$10,2)+2*MW125+MX125)*MV$4)))</f>
        <v/>
      </c>
      <c r="MW125" s="98"/>
      <c r="MX125" s="98"/>
      <c r="MY125" s="98"/>
      <c r="MZ125" s="96" t="str">
        <f>IF(NC125="","",(IF(NA125=0,NB125*MZ$4,(VLOOKUP(NC125,Dane!$A$2:$B$10,2)+2*NA125+NB125)*MZ$4)))</f>
        <v/>
      </c>
      <c r="NA125" s="98"/>
      <c r="NB125" s="98"/>
      <c r="NC125" s="98"/>
      <c r="ND125" s="96" t="str">
        <f>IF(NG125="","",(IF(NE125=0,NF125*ND$4,(VLOOKUP(NG125,Dane!$A$2:$B$10,2)+2*NE125+NF125)*ND$4)))</f>
        <v/>
      </c>
      <c r="NE125" s="98"/>
      <c r="NF125" s="98"/>
      <c r="NG125" s="98"/>
      <c r="NH125" s="96" t="str">
        <f>IF(NK125="","",(IF(NI125=0,NJ125*NH$4,(VLOOKUP(NK125,Dane!$A$2:$B$10,2)+2*NI125+NJ125)*NH$4)))</f>
        <v/>
      </c>
      <c r="NI125" s="98"/>
      <c r="NJ125" s="98"/>
      <c r="NK125" s="98"/>
      <c r="NL125" s="96" t="str">
        <f>IF(NO125="","",(IF(NM125=0,NN125*NL$4,(VLOOKUP(NO125,Dane!$A$2:$B$10,2)+2*NM125+NN125)*NL$4)))</f>
        <v/>
      </c>
      <c r="NM125" s="98"/>
      <c r="NN125" s="98"/>
      <c r="NO125" s="98"/>
      <c r="NP125" s="96" t="str">
        <f>IF(NS125="","",(IF(NQ125=0,NR125*NP$4,(VLOOKUP(NS125,Dane!$A$2:$B$10,2)+2*NQ125+NR125)*NP$4)))</f>
        <v/>
      </c>
      <c r="NQ125" s="98"/>
      <c r="NR125" s="98"/>
      <c r="NS125" s="98"/>
      <c r="NT125" s="96" t="str">
        <f>IF(NW125="","",(IF(NU125=0,NV125*NT$4,(VLOOKUP(NW125,Dane!$A$2:$B$10,2)+2*NU125+NV125)*NT$4)))</f>
        <v/>
      </c>
      <c r="NU125" s="98"/>
      <c r="NV125" s="98"/>
      <c r="NW125" s="98"/>
      <c r="NX125" s="96" t="str">
        <f>IF(OA125="","",(IF(NY125=0,NZ125*NX$4,(VLOOKUP(OA125,Dane!$A$2:$B$10,2)+2*NY125+NZ125)*NX$4)))</f>
        <v/>
      </c>
      <c r="NY125" s="98"/>
      <c r="NZ125" s="98"/>
      <c r="OA125" s="98"/>
      <c r="OB125" s="96">
        <f>IF(OE125="","",(IF(OC125=0,OD125*OB$4,(VLOOKUP(OE125,Dane!$A$2:$B$10,2)+2*OC125+OD125)*OB$4)))</f>
        <v>17</v>
      </c>
      <c r="OC125" s="99">
        <v>4</v>
      </c>
      <c r="OD125" s="99">
        <v>0</v>
      </c>
      <c r="OE125" s="99">
        <v>1</v>
      </c>
      <c r="OF125" s="96" t="str">
        <f>IF(OI125="","",(IF(OG125=0,OH125*OF$4,(VLOOKUP(OI125,Dane!$A$2:$B$10,2)+2*OG125+OH125)*OF$4)))</f>
        <v/>
      </c>
      <c r="OG125" s="98"/>
      <c r="OH125" s="98"/>
      <c r="OI125" s="98"/>
      <c r="OJ125" s="96" t="str">
        <f>IF(OM125="","",(IF(OK125=0,OL125*OJ$4,(VLOOKUP(OM125,Dane!$A$2:$B$10,2)+2*OK125+OL125)*OJ$4)))</f>
        <v/>
      </c>
      <c r="OK125" s="98"/>
      <c r="OL125" s="98"/>
      <c r="OM125" s="98"/>
      <c r="ON125" s="96" t="str">
        <f>IF(OQ125="","",(IF(OO125=0,OP125*ON$4,(VLOOKUP(OQ125,Dane!$A$2:$B$10,2)+2*OO125+OP125)*ON$4)))</f>
        <v/>
      </c>
      <c r="OO125" s="98"/>
      <c r="OP125" s="98"/>
      <c r="OQ125" s="98"/>
      <c r="OR125" s="96" t="str">
        <f>IF(OU125="","",(IF(OS125=0,OT125*OR$4,(VLOOKUP(OU125,Dane!$A$2:$B$10,2)+2*OS125+OT125)*OR$4)))</f>
        <v/>
      </c>
      <c r="OS125" s="98"/>
      <c r="OT125" s="98"/>
      <c r="OU125" s="112"/>
    </row>
    <row r="126" spans="1:411" x14ac:dyDescent="0.25">
      <c r="A126" s="71">
        <f t="shared" si="433"/>
        <v>121</v>
      </c>
      <c r="B126" s="83" t="s">
        <v>215</v>
      </c>
      <c r="C126" s="63">
        <v>2006</v>
      </c>
      <c r="D126" s="64" t="str">
        <f>VLOOKUP(C126,Dane!$A$17:$B$34,2)</f>
        <v>funny</v>
      </c>
      <c r="E126" s="65">
        <f t="shared" si="434"/>
        <v>26</v>
      </c>
      <c r="F126" s="66">
        <f t="shared" ref="F126:O135" si="520">IFERROR(LARGE($Q126:$CQ126,F$4),"")</f>
        <v>8</v>
      </c>
      <c r="G126" s="66">
        <f t="shared" si="520"/>
        <v>8</v>
      </c>
      <c r="H126" s="66">
        <f t="shared" si="520"/>
        <v>6</v>
      </c>
      <c r="I126" s="66">
        <f t="shared" si="520"/>
        <v>4</v>
      </c>
      <c r="J126" s="66" t="str">
        <f t="shared" si="520"/>
        <v/>
      </c>
      <c r="K126" s="66" t="str">
        <f t="shared" si="520"/>
        <v/>
      </c>
      <c r="L126" s="66" t="str">
        <f t="shared" si="520"/>
        <v/>
      </c>
      <c r="M126" s="66" t="str">
        <f t="shared" si="520"/>
        <v/>
      </c>
      <c r="N126" s="66" t="str">
        <f t="shared" si="520"/>
        <v/>
      </c>
      <c r="O126" s="72" t="str">
        <f t="shared" si="520"/>
        <v/>
      </c>
      <c r="P126" s="67">
        <f t="shared" si="435"/>
        <v>4</v>
      </c>
      <c r="Q126" s="69" t="str">
        <f t="shared" si="436"/>
        <v/>
      </c>
      <c r="R126" s="69" t="str">
        <f t="shared" si="437"/>
        <v/>
      </c>
      <c r="S126" s="69" t="str">
        <f t="shared" si="438"/>
        <v/>
      </c>
      <c r="T126" s="69" t="str">
        <f t="shared" si="439"/>
        <v/>
      </c>
      <c r="U126" s="69" t="str">
        <f t="shared" si="440"/>
        <v/>
      </c>
      <c r="V126" s="69" t="str">
        <f t="shared" si="441"/>
        <v/>
      </c>
      <c r="W126" s="69">
        <f t="shared" si="442"/>
        <v>8</v>
      </c>
      <c r="X126" s="69" t="str">
        <f t="shared" si="443"/>
        <v/>
      </c>
      <c r="Y126" s="69" t="str">
        <f t="shared" si="444"/>
        <v/>
      </c>
      <c r="Z126" s="69" t="str">
        <f t="shared" si="445"/>
        <v/>
      </c>
      <c r="AA126" s="69" t="str">
        <f t="shared" si="446"/>
        <v/>
      </c>
      <c r="AB126" s="69" t="str">
        <f t="shared" si="447"/>
        <v/>
      </c>
      <c r="AC126" s="69" t="str">
        <f t="shared" si="448"/>
        <v/>
      </c>
      <c r="AD126" s="69" t="str">
        <f t="shared" si="449"/>
        <v/>
      </c>
      <c r="AE126" s="69" t="str">
        <f t="shared" si="450"/>
        <v/>
      </c>
      <c r="AF126" s="69" t="str">
        <f t="shared" si="451"/>
        <v/>
      </c>
      <c r="AG126" s="69" t="str">
        <f t="shared" si="452"/>
        <v/>
      </c>
      <c r="AH126" s="69" t="str">
        <f t="shared" si="453"/>
        <v/>
      </c>
      <c r="AI126" s="69" t="str">
        <f t="shared" si="454"/>
        <v/>
      </c>
      <c r="AJ126" s="69">
        <f t="shared" si="455"/>
        <v>8</v>
      </c>
      <c r="AK126" s="69" t="str">
        <f t="shared" si="456"/>
        <v/>
      </c>
      <c r="AL126" s="69" t="str">
        <f t="shared" si="457"/>
        <v/>
      </c>
      <c r="AM126" s="69">
        <f t="shared" si="458"/>
        <v>6</v>
      </c>
      <c r="AN126" s="69" t="str">
        <f t="shared" si="459"/>
        <v/>
      </c>
      <c r="AO126" s="69" t="str">
        <f t="shared" si="460"/>
        <v/>
      </c>
      <c r="AP126" s="69" t="str">
        <f t="shared" si="461"/>
        <v/>
      </c>
      <c r="AQ126" s="69" t="str">
        <f t="shared" si="462"/>
        <v/>
      </c>
      <c r="AR126" s="69" t="str">
        <f t="shared" si="463"/>
        <v/>
      </c>
      <c r="AS126" s="69" t="str">
        <f t="shared" si="464"/>
        <v/>
      </c>
      <c r="AT126" s="69" t="str">
        <f t="shared" si="465"/>
        <v/>
      </c>
      <c r="AU126" s="69" t="str">
        <f t="shared" si="466"/>
        <v/>
      </c>
      <c r="AV126" s="69" t="str">
        <f t="shared" si="467"/>
        <v/>
      </c>
      <c r="AW126" s="69" t="str">
        <f t="shared" si="468"/>
        <v/>
      </c>
      <c r="AX126" s="69" t="str">
        <f t="shared" si="469"/>
        <v/>
      </c>
      <c r="AY126" s="69" t="str">
        <f t="shared" si="470"/>
        <v/>
      </c>
      <c r="AZ126" s="69" t="str">
        <f t="shared" si="471"/>
        <v/>
      </c>
      <c r="BA126" s="69" t="str">
        <f t="shared" si="472"/>
        <v/>
      </c>
      <c r="BB126" s="69" t="str">
        <f t="shared" si="473"/>
        <v/>
      </c>
      <c r="BC126" s="69" t="str">
        <f t="shared" si="474"/>
        <v/>
      </c>
      <c r="BD126" s="69" t="str">
        <f t="shared" si="475"/>
        <v/>
      </c>
      <c r="BE126" s="69" t="str">
        <f t="shared" si="476"/>
        <v/>
      </c>
      <c r="BF126" s="69" t="str">
        <f t="shared" si="477"/>
        <v/>
      </c>
      <c r="BG126" s="69" t="str">
        <f t="shared" si="478"/>
        <v/>
      </c>
      <c r="BH126" s="69" t="str">
        <f t="shared" si="479"/>
        <v/>
      </c>
      <c r="BI126" s="69" t="str">
        <f t="shared" si="480"/>
        <v/>
      </c>
      <c r="BJ126" s="69" t="str">
        <f t="shared" si="481"/>
        <v/>
      </c>
      <c r="BK126" s="69" t="str">
        <f t="shared" si="482"/>
        <v/>
      </c>
      <c r="BL126" s="69" t="str">
        <f t="shared" si="483"/>
        <v/>
      </c>
      <c r="BM126" s="69" t="str">
        <f t="shared" si="484"/>
        <v/>
      </c>
      <c r="BN126" s="69" t="str">
        <f t="shared" si="485"/>
        <v/>
      </c>
      <c r="BO126" s="69" t="str">
        <f t="shared" si="486"/>
        <v/>
      </c>
      <c r="BP126" s="69">
        <f t="shared" si="487"/>
        <v>4</v>
      </c>
      <c r="BQ126" s="69" t="str">
        <f t="shared" si="488"/>
        <v/>
      </c>
      <c r="BR126" s="69" t="str">
        <f t="shared" si="489"/>
        <v/>
      </c>
      <c r="BS126" s="69" t="str">
        <f t="shared" si="490"/>
        <v/>
      </c>
      <c r="BT126" s="69" t="str">
        <f t="shared" si="491"/>
        <v/>
      </c>
      <c r="BU126" s="69" t="str">
        <f t="shared" si="492"/>
        <v/>
      </c>
      <c r="BV126" s="69" t="str">
        <f t="shared" si="493"/>
        <v/>
      </c>
      <c r="BW126" s="69" t="str">
        <f t="shared" si="494"/>
        <v/>
      </c>
      <c r="BX126" s="69" t="str">
        <f t="shared" si="495"/>
        <v/>
      </c>
      <c r="BY126" s="69" t="str">
        <f t="shared" si="496"/>
        <v/>
      </c>
      <c r="BZ126" s="69" t="str">
        <f t="shared" si="497"/>
        <v/>
      </c>
      <c r="CA126" s="69" t="str">
        <f t="shared" si="498"/>
        <v/>
      </c>
      <c r="CB126" s="69" t="str">
        <f t="shared" si="499"/>
        <v/>
      </c>
      <c r="CC126" s="69" t="str">
        <f t="shared" si="500"/>
        <v/>
      </c>
      <c r="CD126" s="69" t="str">
        <f t="shared" si="501"/>
        <v/>
      </c>
      <c r="CE126" s="69" t="str">
        <f t="shared" si="502"/>
        <v/>
      </c>
      <c r="CF126" s="69" t="str">
        <f t="shared" si="503"/>
        <v/>
      </c>
      <c r="CG126" s="69" t="str">
        <f t="shared" si="504"/>
        <v/>
      </c>
      <c r="CH126" s="69" t="str">
        <f t="shared" si="505"/>
        <v/>
      </c>
      <c r="CI126" s="69" t="str">
        <f t="shared" si="506"/>
        <v/>
      </c>
      <c r="CJ126" s="69" t="str">
        <f t="shared" si="507"/>
        <v/>
      </c>
      <c r="CK126" s="69" t="str">
        <f t="shared" si="508"/>
        <v/>
      </c>
      <c r="CL126" s="69" t="str">
        <f t="shared" si="509"/>
        <v/>
      </c>
      <c r="CM126" s="69" t="str">
        <f t="shared" si="510"/>
        <v/>
      </c>
      <c r="CN126" s="69" t="str">
        <f t="shared" si="511"/>
        <v/>
      </c>
      <c r="CO126" s="69" t="str">
        <f t="shared" si="512"/>
        <v/>
      </c>
      <c r="CP126" s="69" t="str">
        <f t="shared" si="513"/>
        <v/>
      </c>
      <c r="CQ126" s="94" t="str">
        <f t="shared" si="514"/>
        <v/>
      </c>
      <c r="CR126" s="111" t="str">
        <f>IF(CU126="","",(IF(CS126=0,CT126*CR$4,(VLOOKUP(CU126,Dane!$A$2:$B$10,2)+2*CS126+CT126)*CR$4)))</f>
        <v/>
      </c>
      <c r="CS126" s="98"/>
      <c r="CT126" s="98"/>
      <c r="CU126" s="98"/>
      <c r="CV126" s="96" t="str">
        <f>IF(CY126="","",(IF(CW126=0,CX126*CV$4,(VLOOKUP(CY126,Dane!$A$2:$B$10,2)+2*CW126+CX126)*CV$4)))</f>
        <v/>
      </c>
      <c r="CW126" s="98"/>
      <c r="CX126" s="98"/>
      <c r="CY126" s="98"/>
      <c r="CZ126" s="96" t="str">
        <f>IF(DC126="","",(IF(DA126=0,DB126*CZ$4,(VLOOKUP(DC126,Dane!$A$2:$B$10,2)+2*DA126+DB126)*CZ$4)))</f>
        <v/>
      </c>
      <c r="DA126" s="98"/>
      <c r="DB126" s="98"/>
      <c r="DC126" s="98"/>
      <c r="DD126" s="96" t="str">
        <f>IF(DG126="","",(IF(DE126=0,DF126*DD$4,(VLOOKUP(DG126,Dane!$A$2:$B$10,2)+2*DE126+DF126)*DD$4)))</f>
        <v/>
      </c>
      <c r="DE126" s="98"/>
      <c r="DF126" s="98"/>
      <c r="DG126" s="98"/>
      <c r="DH126" s="96" t="str">
        <f>IF(DK126="","",(IF(DI126=0,DJ126*DH$4,(VLOOKUP(DK126,Dane!$A$2:$B$10,2)+2*DI126+DJ126)*DH$4)))</f>
        <v/>
      </c>
      <c r="DI126" s="98"/>
      <c r="DJ126" s="98"/>
      <c r="DK126" s="98"/>
      <c r="DL126" s="96" t="str">
        <f>IF(DO126="","",(IF(DM126=0,DN126*DL$4,(VLOOKUP(DO126,Dane!$A$2:$B$10,2)+2*DM126+DN126)*DL$4)))</f>
        <v/>
      </c>
      <c r="DM126" s="98"/>
      <c r="DN126" s="98"/>
      <c r="DO126" s="98"/>
      <c r="DP126" s="96">
        <f>IF(DS126="","",(IF(DQ126=0,DR126*DP$4,(VLOOKUP(DS126,Dane!$A$2:$B$10,2)+2*DQ126+DR126)*DP$4)))</f>
        <v>8</v>
      </c>
      <c r="DQ126" s="99">
        <v>0</v>
      </c>
      <c r="DR126" s="99">
        <v>4</v>
      </c>
      <c r="DS126" s="99">
        <v>5</v>
      </c>
      <c r="DT126" s="96" t="str">
        <f>IF(DW126="","",(IF(DU126=0,DV126*DT$4,(VLOOKUP(DW126,Dane!$A$2:$B$10,2)+2*DU126+DV126)*DT$4)))</f>
        <v/>
      </c>
      <c r="DU126" s="98"/>
      <c r="DV126" s="98"/>
      <c r="DW126" s="98"/>
      <c r="DX126" s="96" t="str">
        <f>IF(EA126="","",(IF(DY126=0,DZ126*DX$4,(VLOOKUP(EA126,Dane!$A$2:$B$10,2)+2*DY126+DZ126)*DX$4)))</f>
        <v/>
      </c>
      <c r="DY126" s="98"/>
      <c r="DZ126" s="98"/>
      <c r="EA126" s="98"/>
      <c r="EB126" s="96" t="str">
        <f>IF(EE126="","",(IF(EC126=0,ED126*EB$4,(VLOOKUP(EE126,Dane!$A$2:$B$10,2)+2*EC126+ED126)*EB$4)))</f>
        <v/>
      </c>
      <c r="EC126" s="98"/>
      <c r="ED126" s="98"/>
      <c r="EE126" s="98"/>
      <c r="EF126" s="96" t="str">
        <f>IF(EI126="","",(IF(EG126=0,EH126*EF$4,(VLOOKUP(EI126,Dane!$A$2:$B$10,2)+2*EG126+EH126)*EF$4)))</f>
        <v/>
      </c>
      <c r="EG126" s="98"/>
      <c r="EH126" s="98"/>
      <c r="EI126" s="98"/>
      <c r="EJ126" s="96" t="str">
        <f>IF(EM126="","",(IF(EK126=0,EL126*EJ$4,(VLOOKUP(EM126,Dane!$A$2:$B$10,2)+2*EK126+EL126)*EJ$4)))</f>
        <v/>
      </c>
      <c r="EK126" s="98"/>
      <c r="EL126" s="98"/>
      <c r="EM126" s="98"/>
      <c r="EN126" s="96" t="str">
        <f>IF(EQ126="","",(IF(EO126=0,EP126*EN$4,(VLOOKUP(EQ126,Dane!$A$2:$B$10,2)+2*EO126+EP126)*EN$4)))</f>
        <v/>
      </c>
      <c r="EO126" s="98"/>
      <c r="EP126" s="98"/>
      <c r="EQ126" s="98"/>
      <c r="ER126" s="96" t="str">
        <f>IF(EU126="","",(IF(ES126=0,ET126*ER$4,(VLOOKUP(EU126,Dane!$A$2:$B$10,2)+2*ES126+ET126)*ER$4)))</f>
        <v/>
      </c>
      <c r="ES126" s="98"/>
      <c r="ET126" s="98"/>
      <c r="EU126" s="98"/>
      <c r="EV126" s="96" t="str">
        <f>IF(EY126="","",(IF(EW126=0,EX126*EV$4,(VLOOKUP(EY126,Dane!$A$2:$B$10,2)+2*EW126+EX126)*EV$4)))</f>
        <v/>
      </c>
      <c r="EW126" s="98"/>
      <c r="EX126" s="98"/>
      <c r="EY126" s="98"/>
      <c r="EZ126" s="96" t="str">
        <f>IF(FC126="","",(IF(FA126=0,FB126*EZ$4,(VLOOKUP(FC126,Dane!$A$2:$B$10,2)+2*FA126+FB126)*EZ$4)))</f>
        <v/>
      </c>
      <c r="FA126" s="98"/>
      <c r="FB126" s="98"/>
      <c r="FC126" s="98"/>
      <c r="FD126" s="96" t="str">
        <f>IF(FG126="","",(IF(FE126=0,FF126*FD$4,(VLOOKUP(FG126,Dane!$A$2:$B$10,2)+2*FE126+FF126)*FD$4)))</f>
        <v/>
      </c>
      <c r="FE126" s="98"/>
      <c r="FF126" s="98"/>
      <c r="FG126" s="98"/>
      <c r="FH126" s="96" t="str">
        <f>IF(FK126="","",(IF(FI126=0,FJ126*FH$4,(VLOOKUP(FK126,Dane!$A$2:$B$10,2)+2*FI126+FJ126)*FH$4)))</f>
        <v/>
      </c>
      <c r="FI126" s="98"/>
      <c r="FJ126" s="98"/>
      <c r="FK126" s="98"/>
      <c r="FL126" s="96" t="str">
        <f>IF(FO126="","",(IF(FM126=0,FN126*FL$4,(VLOOKUP(FO126,Dane!$A$2:$B$10,2)+2*FM126+FN126)*FL$4)))</f>
        <v/>
      </c>
      <c r="FM126" s="98"/>
      <c r="FN126" s="98"/>
      <c r="FO126" s="98"/>
      <c r="FP126" s="96">
        <f>IF(FS126="","",(IF(FQ126=0,FR126*FP$4,(VLOOKUP(FS126,Dane!$A$2:$B$10,2)+2*FQ126+FR126)*FP$4)))</f>
        <v>8</v>
      </c>
      <c r="FQ126" s="99">
        <v>0</v>
      </c>
      <c r="FR126" s="99">
        <v>4</v>
      </c>
      <c r="FS126" s="99">
        <v>5</v>
      </c>
      <c r="FT126" s="96" t="str">
        <f>IF(FW126="","",(IF(FU126=0,FV126*FT$4,(VLOOKUP(FW126,Dane!$A$2:$B$10,2)+2*FU126+FV126)*FT$4)))</f>
        <v/>
      </c>
      <c r="FU126" s="98"/>
      <c r="FV126" s="98"/>
      <c r="FW126" s="98"/>
      <c r="FX126" s="96" t="str">
        <f>IF(GA126="","",(IF(FY126=0,FZ126*FX$4,(VLOOKUP(GA126,Dane!$A$2:$B$10,2)+2*FY126+FZ126)*FX$4)))</f>
        <v/>
      </c>
      <c r="FY126" s="98"/>
      <c r="FZ126" s="98"/>
      <c r="GA126" s="98"/>
      <c r="GB126" s="96">
        <f>IF(GE126="","",(IF(GC126=0,GD126*GB$4,(VLOOKUP(GE126,Dane!$A$2:$B$10,2)+2*GC126+GD126)*GB$4)))</f>
        <v>6</v>
      </c>
      <c r="GC126" s="99">
        <v>0</v>
      </c>
      <c r="GD126" s="99">
        <v>3</v>
      </c>
      <c r="GE126" s="99">
        <v>3</v>
      </c>
      <c r="GF126" s="96" t="str">
        <f>IF(GI126="","",(IF(GG126=0,GH126*GF$4,(VLOOKUP(GI126,Dane!$A$2:$B$10,2)+2*GG126+GH126)*GF$4)))</f>
        <v/>
      </c>
      <c r="GG126" s="98"/>
      <c r="GH126" s="98"/>
      <c r="GI126" s="98"/>
      <c r="GJ126" s="96" t="str">
        <f>IF(GM126="","",(IF(GK126=0,GL126*GJ$4,(VLOOKUP(GM126,Dane!$A$2:$B$10,2)+2*GK126+GL126)*GJ$4)))</f>
        <v/>
      </c>
      <c r="GK126" s="98"/>
      <c r="GL126" s="98"/>
      <c r="GM126" s="98"/>
      <c r="GN126" s="96" t="str">
        <f>IF(GQ126="","",(IF(GO126=0,GP126*GN$4,(VLOOKUP(GQ126,Dane!$A$2:$B$10,2)+2*GO126+GP126)*GN$4)))</f>
        <v/>
      </c>
      <c r="GO126" s="98"/>
      <c r="GP126" s="98"/>
      <c r="GQ126" s="98"/>
      <c r="GR126" s="96" t="str">
        <f>IF(GU126="","",(IF(GS126=0,GT126*GR$4,(VLOOKUP(GU126,Dane!$A$2:$B$10,2)+2*GS126+GT126)*GR$4)))</f>
        <v/>
      </c>
      <c r="GS126" s="98"/>
      <c r="GT126" s="98"/>
      <c r="GU126" s="98"/>
      <c r="GV126" s="96" t="str">
        <f>IF(GY126="","",(IF(GW126=0,GX126*GV$4,(VLOOKUP(GY126,Dane!$A$2:$B$10,2)+2*GW126+GX126)*GV$4)))</f>
        <v/>
      </c>
      <c r="GW126" s="98"/>
      <c r="GX126" s="98"/>
      <c r="GY126" s="98"/>
      <c r="GZ126" s="96" t="str">
        <f>IF(HC126="","",(IF(HA126=0,HB126*GZ$4,(VLOOKUP(HC126,Dane!$A$2:$B$10,2)+2*HA126+HB126)*GZ$4)))</f>
        <v/>
      </c>
      <c r="HA126" s="98"/>
      <c r="HB126" s="98"/>
      <c r="HC126" s="98"/>
      <c r="HD126" s="96" t="str">
        <f>IF(HG126="","",(IF(HE126=0,HF126*HD$4,(VLOOKUP(HG126,Dane!$A$2:$B$10,2)+2*HE126+HF126)*HD$4)))</f>
        <v/>
      </c>
      <c r="HE126" s="98"/>
      <c r="HF126" s="98"/>
      <c r="HG126" s="98"/>
      <c r="HH126" s="96" t="str">
        <f>IF(HK126="","",(IF(HI126=0,HJ126*HH$4,(VLOOKUP(HK126,Dane!$A$2:$B$10,2)+2*HI126+HJ126)*HH$4)))</f>
        <v/>
      </c>
      <c r="HI126" s="98"/>
      <c r="HJ126" s="98"/>
      <c r="HK126" s="98"/>
      <c r="HL126" s="96" t="str">
        <f>IF(HO126="","",(IF(HM126=0,HN126*HL$4,(VLOOKUP(HO126,Dane!$A$2:$B$10,2)+2*HM126+HN126)*HL$4)))</f>
        <v/>
      </c>
      <c r="HM126" s="98"/>
      <c r="HN126" s="98"/>
      <c r="HO126" s="98"/>
      <c r="HP126" s="96" t="str">
        <f>IF(HS126="","",(IF(HQ126=0,HR126*HP$4,(VLOOKUP(HS126,Dane!$A$2:$B$10,2)+2*HQ126+HR126)*HP$4)))</f>
        <v/>
      </c>
      <c r="HQ126" s="98"/>
      <c r="HR126" s="98"/>
      <c r="HS126" s="98"/>
      <c r="HT126" s="96" t="str">
        <f>IF(HW126="","",(IF(HU126=0,HV126*HT$4,(VLOOKUP(HW126,Dane!$A$2:$B$10,2)+2*HU126+HV126)*HT$4)))</f>
        <v/>
      </c>
      <c r="HU126" s="98"/>
      <c r="HV126" s="98"/>
      <c r="HW126" s="98"/>
      <c r="HX126" s="96" t="str">
        <f>IF(IA126="","",(IF(HY126=0,HZ126*HX$4,(VLOOKUP(IA126,Dane!$A$2:$B$10,2)+2*HY126+HZ126)*HX$4)))</f>
        <v/>
      </c>
      <c r="HY126" s="98"/>
      <c r="HZ126" s="98"/>
      <c r="IA126" s="98"/>
      <c r="IB126" s="96" t="str">
        <f>IF(IE126="","",(IF(IC126=0,ID126*IB$4,(VLOOKUP(IE126,Dane!$A$2:$B$10,2)+2*IC126+ID126)*IB$4)))</f>
        <v/>
      </c>
      <c r="IC126" s="98"/>
      <c r="ID126" s="98"/>
      <c r="IE126" s="98"/>
      <c r="IF126" s="96" t="str">
        <f>IF(II126="","",(IF(IG126=0,IH126*IF$4,(VLOOKUP(II126,Dane!$A$2:$B$10,2)+2*IG126+IH126)*IF$4)))</f>
        <v/>
      </c>
      <c r="IG126" s="98"/>
      <c r="IH126" s="98"/>
      <c r="II126" s="98"/>
      <c r="IJ126" s="96" t="str">
        <f>IF(IM126="","",(IF(IK126=0,IL126*IJ$4,(VLOOKUP(IM126,Dane!$A$2:$B$10,2)+2*IK126+IL126)*IJ$4)))</f>
        <v/>
      </c>
      <c r="IK126" s="98"/>
      <c r="IL126" s="98"/>
      <c r="IM126" s="98"/>
      <c r="IN126" s="96" t="str">
        <f>IF(IQ126="","",(IF(IO126=0,IP126*IN$4,(VLOOKUP(IQ126,Dane!$A$2:$B$10,2)+2*IO126+IP126)*IN$4)))</f>
        <v/>
      </c>
      <c r="IO126" s="98"/>
      <c r="IP126" s="98"/>
      <c r="IQ126" s="98"/>
      <c r="IR126" s="96" t="str">
        <f>IF(IU126="","",(IF(IS126=0,IT126*IR$4,(VLOOKUP(IU126,Dane!$A$2:$B$10,2)+2*IS126+IT126)*IR$4)))</f>
        <v/>
      </c>
      <c r="IS126" s="98"/>
      <c r="IT126" s="98"/>
      <c r="IU126" s="98"/>
      <c r="IV126" s="96" t="str">
        <f>IF(IY126="","",(IF(IW126=0,IX126*IV$4,(VLOOKUP(IY126,Dane!$A$2:$B$10,2)+2*IW126+IX126)*IV$4)))</f>
        <v/>
      </c>
      <c r="IW126" s="98"/>
      <c r="IX126" s="98"/>
      <c r="IY126" s="98"/>
      <c r="IZ126" s="96" t="str">
        <f>IF(JC126="","",(IF(JA126=0,JB126*IZ$4,(VLOOKUP(JC126,Dane!$A$2:$B$10,2)+2*JA126+JB126)*IZ$4)))</f>
        <v/>
      </c>
      <c r="JA126" s="98"/>
      <c r="JB126" s="98"/>
      <c r="JC126" s="98"/>
      <c r="JD126" s="96" t="str">
        <f>IF(JG126="","",(IF(JE126=0,JF126*JD$4,(VLOOKUP(JG126,Dane!$A$2:$B$10,2)+2*JE126+JF126)*JD$4)))</f>
        <v/>
      </c>
      <c r="JE126" s="98"/>
      <c r="JF126" s="98"/>
      <c r="JG126" s="98"/>
      <c r="JH126" s="96" t="str">
        <f>IF(JK126="","",(IF(JI126=0,JJ126*JH$4,(VLOOKUP(JK126,Dane!$A$2:$B$10,2)+2*JI126+JJ126)*JH$4)))</f>
        <v/>
      </c>
      <c r="JI126" s="98"/>
      <c r="JJ126" s="98"/>
      <c r="JK126" s="98"/>
      <c r="JL126" s="96" t="str">
        <f>IF(JO126="","",(IF(JM126=0,JN126*JL$4,(VLOOKUP(JO126,Dane!$A$2:$B$10,2)+2*JM126+JN126)*JL$4)))</f>
        <v/>
      </c>
      <c r="JM126" s="98"/>
      <c r="JN126" s="98"/>
      <c r="JO126" s="98"/>
      <c r="JP126" s="96" t="str">
        <f>IF(JS126="","",(IF(JQ126=0,JR126*JP$4,(VLOOKUP(JS126,Dane!$A$2:$B$10,2)+2*JQ126+JR126)*JP$4)))</f>
        <v/>
      </c>
      <c r="JQ126" s="98"/>
      <c r="JR126" s="98"/>
      <c r="JS126" s="98"/>
      <c r="JT126" s="96" t="str">
        <f>IF(JW126="","",(IF(JU126=0,JV126*JT$4,(VLOOKUP(JW126,Dane!$A$2:$B$10,2)+2*JU126+JV126)*JT$4)))</f>
        <v/>
      </c>
      <c r="JU126" s="98"/>
      <c r="JV126" s="98"/>
      <c r="JW126" s="98"/>
      <c r="JX126" s="96" t="str">
        <f>IF(KA126="","",(IF(JY126=0,JZ126*JX$4,(VLOOKUP(KA126,Dane!$A$2:$B$10,2)+2*JY126+JZ126)*JX$4)))</f>
        <v/>
      </c>
      <c r="JY126" s="98"/>
      <c r="JZ126" s="98"/>
      <c r="KA126" s="98"/>
      <c r="KB126" s="96" t="str">
        <f>IF(KE126="","",(IF(KC126=0,KD126*KB$4,(VLOOKUP(KE126,Dane!$A$2:$B$10,2)+2*KC126+KD126)*KB$4)))</f>
        <v/>
      </c>
      <c r="KC126" s="98"/>
      <c r="KD126" s="98"/>
      <c r="KE126" s="98"/>
      <c r="KF126" s="96" t="str">
        <f>IF(KI126="","",(IF(KG126=0,KH126*KF$4,(VLOOKUP(KI126,Dane!$A$2:$B$10,2)+2*KG126+KH126)*KF$4)))</f>
        <v/>
      </c>
      <c r="KG126" s="98"/>
      <c r="KH126" s="98"/>
      <c r="KI126" s="98"/>
      <c r="KJ126" s="96" t="str">
        <f>IF(KM126="","",(IF(KK126=0,KL126*KJ$4,(VLOOKUP(KM126,Dane!$A$2:$B$10,2)+2*KK126+KL126)*KJ$4)))</f>
        <v/>
      </c>
      <c r="KK126" s="98"/>
      <c r="KL126" s="98"/>
      <c r="KM126" s="98"/>
      <c r="KN126" s="96">
        <f>IF(KQ126="","",(IF(KO126=0,KP126*KN$4,(VLOOKUP(KQ126,Dane!$A$2:$B$10,2)+2*KO126+KP126)*KN$4)))</f>
        <v>4</v>
      </c>
      <c r="KO126" s="99">
        <v>0</v>
      </c>
      <c r="KP126" s="99">
        <v>4</v>
      </c>
      <c r="KQ126" s="99">
        <v>5</v>
      </c>
      <c r="KR126" s="96" t="str">
        <f>IF(KU126="","",(IF(KS126=0,KT126*KR$4,(VLOOKUP(KU126,Dane!$A$2:$B$10,2)+2*KS126+KT126)*KR$4)))</f>
        <v/>
      </c>
      <c r="KS126" s="98"/>
      <c r="KT126" s="98"/>
      <c r="KU126" s="98"/>
      <c r="KV126" s="96" t="str">
        <f>IF(KY126="","",(IF(KW126=0,KX126*KV$4,(VLOOKUP(KY126,Dane!$A$2:$B$10,2)+2*KW126+KX126)*KV$4)))</f>
        <v/>
      </c>
      <c r="KW126" s="98"/>
      <c r="KX126" s="98"/>
      <c r="KY126" s="98"/>
      <c r="KZ126" s="96" t="str">
        <f>IF(LC126="","",(IF(LA126=0,LB126*KZ$4,(VLOOKUP(LC126,Dane!$A$2:$B$10,2)+2*LA126+LB126)*KZ$4)))</f>
        <v/>
      </c>
      <c r="LA126" s="98"/>
      <c r="LB126" s="98"/>
      <c r="LC126" s="98"/>
      <c r="LD126" s="96" t="str">
        <f>IF(LG126="","",(IF(LE126=0,LF126*LD$4,(VLOOKUP(LG126,Dane!$A$2:$B$10,2)+2*LE126+LF126)*LD$4)))</f>
        <v/>
      </c>
      <c r="LE126" s="98"/>
      <c r="LF126" s="98"/>
      <c r="LG126" s="98"/>
      <c r="LH126" s="96" t="str">
        <f>IF(LK126="","",(IF(LI126=0,LJ126*LH$4,(VLOOKUP(LK126,Dane!$A$2:$B$10,2)+2*LI126+LJ126)*LH$4)))</f>
        <v/>
      </c>
      <c r="LI126" s="98"/>
      <c r="LJ126" s="98"/>
      <c r="LK126" s="98"/>
      <c r="LL126" s="96" t="str">
        <f>IF(LO126="","",(IF(LM126=0,LN126*LL$4,(VLOOKUP(LO126,Dane!$A$2:$B$10,2)+2*LM126+LN126)*LL$4)))</f>
        <v/>
      </c>
      <c r="LM126" s="98"/>
      <c r="LN126" s="98"/>
      <c r="LO126" s="98"/>
      <c r="LP126" s="96" t="str">
        <f>IF(LS126="","",(IF(LQ126=0,LR126*LP$4,(VLOOKUP(LS126,Dane!$A$2:$B$10,2)+2*LQ126+LR126)*LP$4)))</f>
        <v/>
      </c>
      <c r="LQ126" s="98"/>
      <c r="LR126" s="98"/>
      <c r="LS126" s="98"/>
      <c r="LT126" s="96" t="str">
        <f>IF(LW126="","",(IF(LU126=0,LV126*LT$4,(VLOOKUP(LW126,Dane!$A$2:$B$10,2)+2*LU126+LV126)*LT$4)))</f>
        <v/>
      </c>
      <c r="LU126" s="98"/>
      <c r="LV126" s="98"/>
      <c r="LW126" s="98"/>
      <c r="LX126" s="96" t="str">
        <f>IF(MA126="","",(IF(LY126=0,LZ126*LX$4,(VLOOKUP(MA126,Dane!$A$2:$B$10,2)+2*LY126+LZ126)*LX$4)))</f>
        <v/>
      </c>
      <c r="LY126" s="98"/>
      <c r="LZ126" s="98"/>
      <c r="MA126" s="98"/>
      <c r="MB126" s="96" t="str">
        <f>IF(ME126="","",(IF(MC126=0,MD126*MB$4,(VLOOKUP(ME126,Dane!$A$2:$B$10,2)+2*MC126+MD126)*MB$4)))</f>
        <v/>
      </c>
      <c r="MC126" s="98"/>
      <c r="MD126" s="98"/>
      <c r="ME126" s="98"/>
      <c r="MF126" s="96" t="str">
        <f>IF(MI126="","",(IF(MG126=0,MH126*MF$4,(VLOOKUP(MI126,Dane!$A$2:$B$10,2)+2*MG126+MH126)*MF$4)))</f>
        <v/>
      </c>
      <c r="MG126" s="98"/>
      <c r="MH126" s="98"/>
      <c r="MI126" s="98"/>
      <c r="MJ126" s="96" t="str">
        <f>IF(MM126="","",(IF(MK126=0,ML126*MJ$4,(VLOOKUP(MM126,Dane!$A$2:$B$10,2)+2*MK126+ML126)*MJ$4)))</f>
        <v/>
      </c>
      <c r="MK126" s="98"/>
      <c r="ML126" s="98"/>
      <c r="MM126" s="98"/>
      <c r="MN126" s="96" t="str">
        <f>IF(MQ126="","",(IF(MO126=0,MP126*MN$4,(VLOOKUP(MQ126,Dane!$A$2:$B$10,2)+2*MO126+MP126)*MN$4)))</f>
        <v/>
      </c>
      <c r="MO126" s="98"/>
      <c r="MP126" s="98"/>
      <c r="MQ126" s="98"/>
      <c r="MR126" s="96" t="str">
        <f>IF(MU126="","",(IF(MS126=0,MT126*MR$4,(VLOOKUP(MU126,Dane!$A$2:$B$10,2)+2*MS126+MT126)*MR$4)))</f>
        <v/>
      </c>
      <c r="MS126" s="98"/>
      <c r="MT126" s="98"/>
      <c r="MU126" s="98"/>
      <c r="MV126" s="96" t="str">
        <f>IF(MY126="","",(IF(MW126=0,MX126*MV$4,(VLOOKUP(MY126,Dane!$A$2:$B$10,2)+2*MW126+MX126)*MV$4)))</f>
        <v/>
      </c>
      <c r="MW126" s="98"/>
      <c r="MX126" s="98"/>
      <c r="MY126" s="98"/>
      <c r="MZ126" s="96" t="str">
        <f>IF(NC126="","",(IF(NA126=0,NB126*MZ$4,(VLOOKUP(NC126,Dane!$A$2:$B$10,2)+2*NA126+NB126)*MZ$4)))</f>
        <v/>
      </c>
      <c r="NA126" s="98"/>
      <c r="NB126" s="98"/>
      <c r="NC126" s="98"/>
      <c r="ND126" s="96" t="str">
        <f>IF(NG126="","",(IF(NE126=0,NF126*ND$4,(VLOOKUP(NG126,Dane!$A$2:$B$10,2)+2*NE126+NF126)*ND$4)))</f>
        <v/>
      </c>
      <c r="NE126" s="98"/>
      <c r="NF126" s="98"/>
      <c r="NG126" s="98"/>
      <c r="NH126" s="96" t="str">
        <f>IF(NK126="","",(IF(NI126=0,NJ126*NH$4,(VLOOKUP(NK126,Dane!$A$2:$B$10,2)+2*NI126+NJ126)*NH$4)))</f>
        <v/>
      </c>
      <c r="NI126" s="98"/>
      <c r="NJ126" s="98"/>
      <c r="NK126" s="98"/>
      <c r="NL126" s="96" t="str">
        <f>IF(NO126="","",(IF(NM126=0,NN126*NL$4,(VLOOKUP(NO126,Dane!$A$2:$B$10,2)+2*NM126+NN126)*NL$4)))</f>
        <v/>
      </c>
      <c r="NM126" s="98"/>
      <c r="NN126" s="98"/>
      <c r="NO126" s="98"/>
      <c r="NP126" s="96" t="str">
        <f>IF(NS126="","",(IF(NQ126=0,NR126*NP$4,(VLOOKUP(NS126,Dane!$A$2:$B$10,2)+2*NQ126+NR126)*NP$4)))</f>
        <v/>
      </c>
      <c r="NQ126" s="98"/>
      <c r="NR126" s="98"/>
      <c r="NS126" s="98"/>
      <c r="NT126" s="96" t="str">
        <f>IF(NW126="","",(IF(NU126=0,NV126*NT$4,(VLOOKUP(NW126,Dane!$A$2:$B$10,2)+2*NU126+NV126)*NT$4)))</f>
        <v/>
      </c>
      <c r="NU126" s="98"/>
      <c r="NV126" s="98"/>
      <c r="NW126" s="98"/>
      <c r="NX126" s="96" t="str">
        <f>IF(OA126="","",(IF(NY126=0,NZ126*NX$4,(VLOOKUP(OA126,Dane!$A$2:$B$10,2)+2*NY126+NZ126)*NX$4)))</f>
        <v/>
      </c>
      <c r="NY126" s="98"/>
      <c r="NZ126" s="98"/>
      <c r="OA126" s="98"/>
      <c r="OB126" s="96" t="str">
        <f>IF(OE126="","",(IF(OC126=0,OD126*OB$4,(VLOOKUP(OE126,Dane!$A$2:$B$10,2)+2*OC126+OD126)*OB$4)))</f>
        <v/>
      </c>
      <c r="OC126" s="98"/>
      <c r="OD126" s="98"/>
      <c r="OE126" s="98"/>
      <c r="OF126" s="96" t="str">
        <f>IF(OI126="","",(IF(OG126=0,OH126*OF$4,(VLOOKUP(OI126,Dane!$A$2:$B$10,2)+2*OG126+OH126)*OF$4)))</f>
        <v/>
      </c>
      <c r="OG126" s="98"/>
      <c r="OH126" s="98"/>
      <c r="OI126" s="98"/>
      <c r="OJ126" s="96" t="str">
        <f>IF(OM126="","",(IF(OK126=0,OL126*OJ$4,(VLOOKUP(OM126,Dane!$A$2:$B$10,2)+2*OK126+OL126)*OJ$4)))</f>
        <v/>
      </c>
      <c r="OK126" s="98"/>
      <c r="OL126" s="98"/>
      <c r="OM126" s="98"/>
      <c r="ON126" s="96" t="str">
        <f>IF(OQ126="","",(IF(OO126=0,OP126*ON$4,(VLOOKUP(OQ126,Dane!$A$2:$B$10,2)+2*OO126+OP126)*ON$4)))</f>
        <v/>
      </c>
      <c r="OO126" s="98"/>
      <c r="OP126" s="98"/>
      <c r="OQ126" s="98"/>
      <c r="OR126" s="96" t="str">
        <f>IF(OU126="","",(IF(OS126=0,OT126*OR$4,(VLOOKUP(OU126,Dane!$A$2:$B$10,2)+2*OS126+OT126)*OR$4)))</f>
        <v/>
      </c>
      <c r="OS126" s="98"/>
      <c r="OT126" s="98"/>
      <c r="OU126" s="112"/>
    </row>
    <row r="127" spans="1:411" x14ac:dyDescent="0.25">
      <c r="A127" s="61">
        <f t="shared" si="433"/>
        <v>121</v>
      </c>
      <c r="B127" s="83" t="s">
        <v>246</v>
      </c>
      <c r="C127" s="63">
        <v>2007</v>
      </c>
      <c r="D127" s="64" t="str">
        <f>VLOOKUP(C127,Dane!$A$17:$B$34,2)</f>
        <v>funny młodszy</v>
      </c>
      <c r="E127" s="65">
        <f t="shared" si="434"/>
        <v>26</v>
      </c>
      <c r="F127" s="66">
        <f t="shared" si="520"/>
        <v>23</v>
      </c>
      <c r="G127" s="66">
        <f t="shared" si="520"/>
        <v>3</v>
      </c>
      <c r="H127" s="66" t="str">
        <f t="shared" si="520"/>
        <v/>
      </c>
      <c r="I127" s="66" t="str">
        <f t="shared" si="520"/>
        <v/>
      </c>
      <c r="J127" s="66" t="str">
        <f t="shared" si="520"/>
        <v/>
      </c>
      <c r="K127" s="66" t="str">
        <f t="shared" si="520"/>
        <v/>
      </c>
      <c r="L127" s="66" t="str">
        <f t="shared" si="520"/>
        <v/>
      </c>
      <c r="M127" s="66" t="str">
        <f t="shared" si="520"/>
        <v/>
      </c>
      <c r="N127" s="66" t="str">
        <f t="shared" si="520"/>
        <v/>
      </c>
      <c r="O127" s="72" t="str">
        <f t="shared" si="520"/>
        <v/>
      </c>
      <c r="P127" s="67">
        <f t="shared" si="435"/>
        <v>2</v>
      </c>
      <c r="Q127" s="69" t="str">
        <f t="shared" si="436"/>
        <v/>
      </c>
      <c r="R127" s="69" t="str">
        <f t="shared" si="437"/>
        <v/>
      </c>
      <c r="S127" s="69" t="str">
        <f t="shared" si="438"/>
        <v/>
      </c>
      <c r="T127" s="69" t="str">
        <f t="shared" si="439"/>
        <v/>
      </c>
      <c r="U127" s="69" t="str">
        <f t="shared" si="440"/>
        <v/>
      </c>
      <c r="V127" s="69" t="str">
        <f t="shared" si="441"/>
        <v/>
      </c>
      <c r="W127" s="69" t="str">
        <f t="shared" si="442"/>
        <v/>
      </c>
      <c r="X127" s="69" t="str">
        <f t="shared" si="443"/>
        <v/>
      </c>
      <c r="Y127" s="69" t="str">
        <f t="shared" si="444"/>
        <v/>
      </c>
      <c r="Z127" s="69" t="str">
        <f t="shared" si="445"/>
        <v/>
      </c>
      <c r="AA127" s="69" t="str">
        <f t="shared" si="446"/>
        <v/>
      </c>
      <c r="AB127" s="69" t="str">
        <f t="shared" si="447"/>
        <v/>
      </c>
      <c r="AC127" s="69" t="str">
        <f t="shared" si="448"/>
        <v/>
      </c>
      <c r="AD127" s="69" t="str">
        <f t="shared" si="449"/>
        <v/>
      </c>
      <c r="AE127" s="69" t="str">
        <f t="shared" si="450"/>
        <v/>
      </c>
      <c r="AF127" s="69" t="str">
        <f t="shared" si="451"/>
        <v/>
      </c>
      <c r="AG127" s="69" t="str">
        <f t="shared" si="452"/>
        <v/>
      </c>
      <c r="AH127" s="69" t="str">
        <f t="shared" si="453"/>
        <v/>
      </c>
      <c r="AI127" s="69" t="str">
        <f t="shared" si="454"/>
        <v/>
      </c>
      <c r="AJ127" s="69" t="str">
        <f t="shared" si="455"/>
        <v/>
      </c>
      <c r="AK127" s="69" t="str">
        <f t="shared" si="456"/>
        <v/>
      </c>
      <c r="AL127" s="69" t="str">
        <f t="shared" si="457"/>
        <v/>
      </c>
      <c r="AM127" s="69">
        <f t="shared" si="458"/>
        <v>23</v>
      </c>
      <c r="AN127" s="69" t="str">
        <f t="shared" si="459"/>
        <v/>
      </c>
      <c r="AO127" s="69" t="str">
        <f t="shared" si="460"/>
        <v/>
      </c>
      <c r="AP127" s="69" t="str">
        <f t="shared" si="461"/>
        <v/>
      </c>
      <c r="AQ127" s="69" t="str">
        <f t="shared" si="462"/>
        <v/>
      </c>
      <c r="AR127" s="69" t="str">
        <f t="shared" si="463"/>
        <v/>
      </c>
      <c r="AS127" s="69" t="str">
        <f t="shared" si="464"/>
        <v/>
      </c>
      <c r="AT127" s="69" t="str">
        <f t="shared" si="465"/>
        <v/>
      </c>
      <c r="AU127" s="69" t="str">
        <f t="shared" si="466"/>
        <v/>
      </c>
      <c r="AV127" s="69" t="str">
        <f t="shared" si="467"/>
        <v/>
      </c>
      <c r="AW127" s="69" t="str">
        <f t="shared" si="468"/>
        <v/>
      </c>
      <c r="AX127" s="69" t="str">
        <f t="shared" si="469"/>
        <v/>
      </c>
      <c r="AY127" s="69" t="str">
        <f t="shared" si="470"/>
        <v/>
      </c>
      <c r="AZ127" s="69" t="str">
        <f t="shared" si="471"/>
        <v/>
      </c>
      <c r="BA127" s="69" t="str">
        <f t="shared" si="472"/>
        <v/>
      </c>
      <c r="BB127" s="69" t="str">
        <f t="shared" si="473"/>
        <v/>
      </c>
      <c r="BC127" s="69" t="str">
        <f t="shared" si="474"/>
        <v/>
      </c>
      <c r="BD127" s="69" t="str">
        <f t="shared" si="475"/>
        <v/>
      </c>
      <c r="BE127" s="69" t="str">
        <f t="shared" si="476"/>
        <v/>
      </c>
      <c r="BF127" s="69" t="str">
        <f t="shared" si="477"/>
        <v/>
      </c>
      <c r="BG127" s="69" t="str">
        <f t="shared" si="478"/>
        <v/>
      </c>
      <c r="BH127" s="69" t="str">
        <f t="shared" si="479"/>
        <v/>
      </c>
      <c r="BI127" s="69" t="str">
        <f t="shared" si="480"/>
        <v/>
      </c>
      <c r="BJ127" s="69" t="str">
        <f t="shared" si="481"/>
        <v/>
      </c>
      <c r="BK127" s="69" t="str">
        <f t="shared" si="482"/>
        <v/>
      </c>
      <c r="BL127" s="69" t="str">
        <f t="shared" si="483"/>
        <v/>
      </c>
      <c r="BM127" s="69" t="str">
        <f t="shared" si="484"/>
        <v/>
      </c>
      <c r="BN127" s="69" t="str">
        <f t="shared" si="485"/>
        <v/>
      </c>
      <c r="BO127" s="69" t="str">
        <f t="shared" si="486"/>
        <v/>
      </c>
      <c r="BP127" s="69">
        <f t="shared" si="487"/>
        <v>3</v>
      </c>
      <c r="BQ127" s="69" t="str">
        <f t="shared" si="488"/>
        <v/>
      </c>
      <c r="BR127" s="69" t="str">
        <f t="shared" si="489"/>
        <v/>
      </c>
      <c r="BS127" s="69" t="str">
        <f t="shared" si="490"/>
        <v/>
      </c>
      <c r="BT127" s="69" t="str">
        <f t="shared" si="491"/>
        <v/>
      </c>
      <c r="BU127" s="69" t="str">
        <f t="shared" si="492"/>
        <v/>
      </c>
      <c r="BV127" s="69" t="str">
        <f t="shared" si="493"/>
        <v/>
      </c>
      <c r="BW127" s="69" t="str">
        <f t="shared" si="494"/>
        <v/>
      </c>
      <c r="BX127" s="69" t="str">
        <f t="shared" si="495"/>
        <v/>
      </c>
      <c r="BY127" s="69" t="str">
        <f t="shared" si="496"/>
        <v/>
      </c>
      <c r="BZ127" s="69" t="str">
        <f t="shared" si="497"/>
        <v/>
      </c>
      <c r="CA127" s="69" t="str">
        <f t="shared" si="498"/>
        <v/>
      </c>
      <c r="CB127" s="69" t="str">
        <f t="shared" si="499"/>
        <v/>
      </c>
      <c r="CC127" s="69" t="str">
        <f t="shared" si="500"/>
        <v/>
      </c>
      <c r="CD127" s="69" t="str">
        <f t="shared" si="501"/>
        <v/>
      </c>
      <c r="CE127" s="69" t="str">
        <f t="shared" si="502"/>
        <v/>
      </c>
      <c r="CF127" s="69" t="str">
        <f t="shared" si="503"/>
        <v/>
      </c>
      <c r="CG127" s="69" t="str">
        <f t="shared" si="504"/>
        <v/>
      </c>
      <c r="CH127" s="69" t="str">
        <f t="shared" si="505"/>
        <v/>
      </c>
      <c r="CI127" s="69" t="str">
        <f t="shared" si="506"/>
        <v/>
      </c>
      <c r="CJ127" s="69" t="str">
        <f t="shared" si="507"/>
        <v/>
      </c>
      <c r="CK127" s="69" t="str">
        <f t="shared" si="508"/>
        <v/>
      </c>
      <c r="CL127" s="69" t="str">
        <f t="shared" si="509"/>
        <v/>
      </c>
      <c r="CM127" s="69" t="str">
        <f t="shared" si="510"/>
        <v/>
      </c>
      <c r="CN127" s="69" t="str">
        <f t="shared" si="511"/>
        <v/>
      </c>
      <c r="CO127" s="69" t="str">
        <f t="shared" si="512"/>
        <v/>
      </c>
      <c r="CP127" s="69" t="str">
        <f t="shared" si="513"/>
        <v/>
      </c>
      <c r="CQ127" s="94" t="str">
        <f t="shared" si="514"/>
        <v/>
      </c>
      <c r="CR127" s="111" t="str">
        <f>IF(CU127="","",(IF(CS127=0,CT127*CR$4,(VLOOKUP(CU127,Dane!$A$2:$B$10,2)+2*CS127+CT127)*CR$4)))</f>
        <v/>
      </c>
      <c r="CS127" s="98"/>
      <c r="CT127" s="98"/>
      <c r="CU127" s="98"/>
      <c r="CV127" s="96" t="str">
        <f>IF(CY127="","",(IF(CW127=0,CX127*CV$4,(VLOOKUP(CY127,Dane!$A$2:$B$10,2)+2*CW127+CX127)*CV$4)))</f>
        <v/>
      </c>
      <c r="CW127" s="98"/>
      <c r="CX127" s="98"/>
      <c r="CY127" s="98"/>
      <c r="CZ127" s="96" t="str">
        <f>IF(DC127="","",(IF(DA127=0,DB127*CZ$4,(VLOOKUP(DC127,Dane!$A$2:$B$10,2)+2*DA127+DB127)*CZ$4)))</f>
        <v/>
      </c>
      <c r="DA127" s="98"/>
      <c r="DB127" s="98"/>
      <c r="DC127" s="98"/>
      <c r="DD127" s="96" t="str">
        <f>IF(DG127="","",(IF(DE127=0,DF127*DD$4,(VLOOKUP(DG127,Dane!$A$2:$B$10,2)+2*DE127+DF127)*DD$4)))</f>
        <v/>
      </c>
      <c r="DE127" s="98"/>
      <c r="DF127" s="98"/>
      <c r="DG127" s="98"/>
      <c r="DH127" s="96" t="str">
        <f>IF(DK127="","",(IF(DI127=0,DJ127*DH$4,(VLOOKUP(DK127,Dane!$A$2:$B$10,2)+2*DI127+DJ127)*DH$4)))</f>
        <v/>
      </c>
      <c r="DI127" s="98"/>
      <c r="DJ127" s="98"/>
      <c r="DK127" s="98"/>
      <c r="DL127" s="96" t="str">
        <f>IF(DO127="","",(IF(DM127=0,DN127*DL$4,(VLOOKUP(DO127,Dane!$A$2:$B$10,2)+2*DM127+DN127)*DL$4)))</f>
        <v/>
      </c>
      <c r="DM127" s="98"/>
      <c r="DN127" s="98"/>
      <c r="DO127" s="98"/>
      <c r="DP127" s="96" t="str">
        <f>IF(DS127="","",(IF(DQ127=0,DR127*DP$4,(VLOOKUP(DS127,Dane!$A$2:$B$10,2)+2*DQ127+DR127)*DP$4)))</f>
        <v/>
      </c>
      <c r="DQ127" s="98"/>
      <c r="DR127" s="98"/>
      <c r="DS127" s="98"/>
      <c r="DT127" s="96" t="str">
        <f>IF(DW127="","",(IF(DU127=0,DV127*DT$4,(VLOOKUP(DW127,Dane!$A$2:$B$10,2)+2*DU127+DV127)*DT$4)))</f>
        <v/>
      </c>
      <c r="DU127" s="98"/>
      <c r="DV127" s="98"/>
      <c r="DW127" s="98"/>
      <c r="DX127" s="96" t="str">
        <f>IF(EA127="","",(IF(DY127=0,DZ127*DX$4,(VLOOKUP(EA127,Dane!$A$2:$B$10,2)+2*DY127+DZ127)*DX$4)))</f>
        <v/>
      </c>
      <c r="DY127" s="98"/>
      <c r="DZ127" s="98"/>
      <c r="EA127" s="98"/>
      <c r="EB127" s="96" t="str">
        <f>IF(EE127="","",(IF(EC127=0,ED127*EB$4,(VLOOKUP(EE127,Dane!$A$2:$B$10,2)+2*EC127+ED127)*EB$4)))</f>
        <v/>
      </c>
      <c r="EC127" s="98"/>
      <c r="ED127" s="98"/>
      <c r="EE127" s="98"/>
      <c r="EF127" s="96" t="str">
        <f>IF(EI127="","",(IF(EG127=0,EH127*EF$4,(VLOOKUP(EI127,Dane!$A$2:$B$10,2)+2*EG127+EH127)*EF$4)))</f>
        <v/>
      </c>
      <c r="EG127" s="98"/>
      <c r="EH127" s="98"/>
      <c r="EI127" s="98"/>
      <c r="EJ127" s="96" t="str">
        <f>IF(EM127="","",(IF(EK127=0,EL127*EJ$4,(VLOOKUP(EM127,Dane!$A$2:$B$10,2)+2*EK127+EL127)*EJ$4)))</f>
        <v/>
      </c>
      <c r="EK127" s="98"/>
      <c r="EL127" s="98"/>
      <c r="EM127" s="98"/>
      <c r="EN127" s="96" t="str">
        <f>IF(EQ127="","",(IF(EO127=0,EP127*EN$4,(VLOOKUP(EQ127,Dane!$A$2:$B$10,2)+2*EO127+EP127)*EN$4)))</f>
        <v/>
      </c>
      <c r="EO127" s="98"/>
      <c r="EP127" s="98"/>
      <c r="EQ127" s="98"/>
      <c r="ER127" s="96" t="str">
        <f>IF(EU127="","",(IF(ES127=0,ET127*ER$4,(VLOOKUP(EU127,Dane!$A$2:$B$10,2)+2*ES127+ET127)*ER$4)))</f>
        <v/>
      </c>
      <c r="ES127" s="98"/>
      <c r="ET127" s="98"/>
      <c r="EU127" s="98"/>
      <c r="EV127" s="96" t="str">
        <f>IF(EY127="","",(IF(EW127=0,EX127*EV$4,(VLOOKUP(EY127,Dane!$A$2:$B$10,2)+2*EW127+EX127)*EV$4)))</f>
        <v/>
      </c>
      <c r="EW127" s="98"/>
      <c r="EX127" s="98"/>
      <c r="EY127" s="98"/>
      <c r="EZ127" s="96" t="str">
        <f>IF(FC127="","",(IF(FA127=0,FB127*EZ$4,(VLOOKUP(FC127,Dane!$A$2:$B$10,2)+2*FA127+FB127)*EZ$4)))</f>
        <v/>
      </c>
      <c r="FA127" s="98"/>
      <c r="FB127" s="98"/>
      <c r="FC127" s="98"/>
      <c r="FD127" s="96" t="str">
        <f>IF(FG127="","",(IF(FE127=0,FF127*FD$4,(VLOOKUP(FG127,Dane!$A$2:$B$10,2)+2*FE127+FF127)*FD$4)))</f>
        <v/>
      </c>
      <c r="FE127" s="98"/>
      <c r="FF127" s="98"/>
      <c r="FG127" s="98"/>
      <c r="FH127" s="96" t="str">
        <f>IF(FK127="","",(IF(FI127=0,FJ127*FH$4,(VLOOKUP(FK127,Dane!$A$2:$B$10,2)+2*FI127+FJ127)*FH$4)))</f>
        <v/>
      </c>
      <c r="FI127" s="98"/>
      <c r="FJ127" s="98"/>
      <c r="FK127" s="98"/>
      <c r="FL127" s="96" t="str">
        <f>IF(FO127="","",(IF(FM127=0,FN127*FL$4,(VLOOKUP(FO127,Dane!$A$2:$B$10,2)+2*FM127+FN127)*FL$4)))</f>
        <v/>
      </c>
      <c r="FM127" s="98"/>
      <c r="FN127" s="98"/>
      <c r="FO127" s="98"/>
      <c r="FP127" s="96" t="str">
        <f>IF(FS127="","",(IF(FQ127=0,FR127*FP$4,(VLOOKUP(FS127,Dane!$A$2:$B$10,2)+2*FQ127+FR127)*FP$4)))</f>
        <v/>
      </c>
      <c r="FQ127" s="98"/>
      <c r="FR127" s="98"/>
      <c r="FS127" s="98"/>
      <c r="FT127" s="96" t="str">
        <f>IF(FW127="","",(IF(FU127=0,FV127*FT$4,(VLOOKUP(FW127,Dane!$A$2:$B$10,2)+2*FU127+FV127)*FT$4)))</f>
        <v/>
      </c>
      <c r="FU127" s="98"/>
      <c r="FV127" s="98"/>
      <c r="FW127" s="98"/>
      <c r="FX127" s="96" t="str">
        <f>IF(GA127="","",(IF(FY127=0,FZ127*FX$4,(VLOOKUP(GA127,Dane!$A$2:$B$10,2)+2*FY127+FZ127)*FX$4)))</f>
        <v/>
      </c>
      <c r="FY127" s="98"/>
      <c r="FZ127" s="98"/>
      <c r="GA127" s="98"/>
      <c r="GB127" s="96">
        <f>IF(GE127="","",(IF(GC127=0,GD127*GB$4,(VLOOKUP(GE127,Dane!$A$2:$B$10,2)+2*GC127+GD127)*GB$4)))</f>
        <v>23</v>
      </c>
      <c r="GC127" s="99">
        <v>2</v>
      </c>
      <c r="GD127" s="99">
        <v>2</v>
      </c>
      <c r="GE127" s="99">
        <v>3</v>
      </c>
      <c r="GF127" s="96" t="str">
        <f>IF(GI127="","",(IF(GG127=0,GH127*GF$4,(VLOOKUP(GI127,Dane!$A$2:$B$10,2)+2*GG127+GH127)*GF$4)))</f>
        <v/>
      </c>
      <c r="GG127" s="98"/>
      <c r="GH127" s="98"/>
      <c r="GI127" s="98"/>
      <c r="GJ127" s="96" t="str">
        <f>IF(GM127="","",(IF(GK127=0,GL127*GJ$4,(VLOOKUP(GM127,Dane!$A$2:$B$10,2)+2*GK127+GL127)*GJ$4)))</f>
        <v/>
      </c>
      <c r="GK127" s="98"/>
      <c r="GL127" s="98"/>
      <c r="GM127" s="98"/>
      <c r="GN127" s="96" t="str">
        <f>IF(GQ127="","",(IF(GO127=0,GP127*GN$4,(VLOOKUP(GQ127,Dane!$A$2:$B$10,2)+2*GO127+GP127)*GN$4)))</f>
        <v/>
      </c>
      <c r="GO127" s="98"/>
      <c r="GP127" s="98"/>
      <c r="GQ127" s="98"/>
      <c r="GR127" s="96" t="str">
        <f>IF(GU127="","",(IF(GS127=0,GT127*GR$4,(VLOOKUP(GU127,Dane!$A$2:$B$10,2)+2*GS127+GT127)*GR$4)))</f>
        <v/>
      </c>
      <c r="GS127" s="98"/>
      <c r="GT127" s="98"/>
      <c r="GU127" s="98"/>
      <c r="GV127" s="96" t="str">
        <f>IF(GY127="","",(IF(GW127=0,GX127*GV$4,(VLOOKUP(GY127,Dane!$A$2:$B$10,2)+2*GW127+GX127)*GV$4)))</f>
        <v/>
      </c>
      <c r="GW127" s="98"/>
      <c r="GX127" s="98"/>
      <c r="GY127" s="98"/>
      <c r="GZ127" s="96" t="str">
        <f>IF(HC127="","",(IF(HA127=0,HB127*GZ$4,(VLOOKUP(HC127,Dane!$A$2:$B$10,2)+2*HA127+HB127)*GZ$4)))</f>
        <v/>
      </c>
      <c r="HA127" s="98"/>
      <c r="HB127" s="98"/>
      <c r="HC127" s="98"/>
      <c r="HD127" s="96" t="str">
        <f>IF(HG127="","",(IF(HE127=0,HF127*HD$4,(VLOOKUP(HG127,Dane!$A$2:$B$10,2)+2*HE127+HF127)*HD$4)))</f>
        <v/>
      </c>
      <c r="HE127" s="98"/>
      <c r="HF127" s="98"/>
      <c r="HG127" s="98"/>
      <c r="HH127" s="96" t="str">
        <f>IF(HK127="","",(IF(HI127=0,HJ127*HH$4,(VLOOKUP(HK127,Dane!$A$2:$B$10,2)+2*HI127+HJ127)*HH$4)))</f>
        <v/>
      </c>
      <c r="HI127" s="98"/>
      <c r="HJ127" s="98"/>
      <c r="HK127" s="98"/>
      <c r="HL127" s="96" t="str">
        <f>IF(HO127="","",(IF(HM127=0,HN127*HL$4,(VLOOKUP(HO127,Dane!$A$2:$B$10,2)+2*HM127+HN127)*HL$4)))</f>
        <v/>
      </c>
      <c r="HM127" s="98"/>
      <c r="HN127" s="98"/>
      <c r="HO127" s="98"/>
      <c r="HP127" s="96" t="str">
        <f>IF(HS127="","",(IF(HQ127=0,HR127*HP$4,(VLOOKUP(HS127,Dane!$A$2:$B$10,2)+2*HQ127+HR127)*HP$4)))</f>
        <v/>
      </c>
      <c r="HQ127" s="98"/>
      <c r="HR127" s="98"/>
      <c r="HS127" s="98"/>
      <c r="HT127" s="96" t="str">
        <f>IF(HW127="","",(IF(HU127=0,HV127*HT$4,(VLOOKUP(HW127,Dane!$A$2:$B$10,2)+2*HU127+HV127)*HT$4)))</f>
        <v/>
      </c>
      <c r="HU127" s="98"/>
      <c r="HV127" s="98"/>
      <c r="HW127" s="98"/>
      <c r="HX127" s="96" t="str">
        <f>IF(IA127="","",(IF(HY127=0,HZ127*HX$4,(VLOOKUP(IA127,Dane!$A$2:$B$10,2)+2*HY127+HZ127)*HX$4)))</f>
        <v/>
      </c>
      <c r="HY127" s="98"/>
      <c r="HZ127" s="98"/>
      <c r="IA127" s="98"/>
      <c r="IB127" s="96" t="str">
        <f>IF(IE127="","",(IF(IC127=0,ID127*IB$4,(VLOOKUP(IE127,Dane!$A$2:$B$10,2)+2*IC127+ID127)*IB$4)))</f>
        <v/>
      </c>
      <c r="IC127" s="98"/>
      <c r="ID127" s="98"/>
      <c r="IE127" s="98"/>
      <c r="IF127" s="96" t="str">
        <f>IF(II127="","",(IF(IG127=0,IH127*IF$4,(VLOOKUP(II127,Dane!$A$2:$B$10,2)+2*IG127+IH127)*IF$4)))</f>
        <v/>
      </c>
      <c r="IG127" s="98"/>
      <c r="IH127" s="98"/>
      <c r="II127" s="98"/>
      <c r="IJ127" s="96" t="str">
        <f>IF(IM127="","",(IF(IK127=0,IL127*IJ$4,(VLOOKUP(IM127,Dane!$A$2:$B$10,2)+2*IK127+IL127)*IJ$4)))</f>
        <v/>
      </c>
      <c r="IK127" s="98"/>
      <c r="IL127" s="98"/>
      <c r="IM127" s="98"/>
      <c r="IN127" s="96" t="str">
        <f>IF(IQ127="","",(IF(IO127=0,IP127*IN$4,(VLOOKUP(IQ127,Dane!$A$2:$B$10,2)+2*IO127+IP127)*IN$4)))</f>
        <v/>
      </c>
      <c r="IO127" s="98"/>
      <c r="IP127" s="98"/>
      <c r="IQ127" s="98"/>
      <c r="IR127" s="96" t="str">
        <f>IF(IU127="","",(IF(IS127=0,IT127*IR$4,(VLOOKUP(IU127,Dane!$A$2:$B$10,2)+2*IS127+IT127)*IR$4)))</f>
        <v/>
      </c>
      <c r="IS127" s="98"/>
      <c r="IT127" s="98"/>
      <c r="IU127" s="98"/>
      <c r="IV127" s="96" t="str">
        <f>IF(IY127="","",(IF(IW127=0,IX127*IV$4,(VLOOKUP(IY127,Dane!$A$2:$B$10,2)+2*IW127+IX127)*IV$4)))</f>
        <v/>
      </c>
      <c r="IW127" s="98"/>
      <c r="IX127" s="98"/>
      <c r="IY127" s="98"/>
      <c r="IZ127" s="96" t="str">
        <f>IF(JC127="","",(IF(JA127=0,JB127*IZ$4,(VLOOKUP(JC127,Dane!$A$2:$B$10,2)+2*JA127+JB127)*IZ$4)))</f>
        <v/>
      </c>
      <c r="JA127" s="98"/>
      <c r="JB127" s="98"/>
      <c r="JC127" s="98"/>
      <c r="JD127" s="96" t="str">
        <f>IF(JG127="","",(IF(JE127=0,JF127*JD$4,(VLOOKUP(JG127,Dane!$A$2:$B$10,2)+2*JE127+JF127)*JD$4)))</f>
        <v/>
      </c>
      <c r="JE127" s="98"/>
      <c r="JF127" s="98"/>
      <c r="JG127" s="98"/>
      <c r="JH127" s="96" t="str">
        <f>IF(JK127="","",(IF(JI127=0,JJ127*JH$4,(VLOOKUP(JK127,Dane!$A$2:$B$10,2)+2*JI127+JJ127)*JH$4)))</f>
        <v/>
      </c>
      <c r="JI127" s="98"/>
      <c r="JJ127" s="98"/>
      <c r="JK127" s="98"/>
      <c r="JL127" s="96" t="str">
        <f>IF(JO127="","",(IF(JM127=0,JN127*JL$4,(VLOOKUP(JO127,Dane!$A$2:$B$10,2)+2*JM127+JN127)*JL$4)))</f>
        <v/>
      </c>
      <c r="JM127" s="98"/>
      <c r="JN127" s="98"/>
      <c r="JO127" s="98"/>
      <c r="JP127" s="96" t="str">
        <f>IF(JS127="","",(IF(JQ127=0,JR127*JP$4,(VLOOKUP(JS127,Dane!$A$2:$B$10,2)+2*JQ127+JR127)*JP$4)))</f>
        <v/>
      </c>
      <c r="JQ127" s="98"/>
      <c r="JR127" s="98"/>
      <c r="JS127" s="98"/>
      <c r="JT127" s="96" t="str">
        <f>IF(JW127="","",(IF(JU127=0,JV127*JT$4,(VLOOKUP(JW127,Dane!$A$2:$B$10,2)+2*JU127+JV127)*JT$4)))</f>
        <v/>
      </c>
      <c r="JU127" s="98"/>
      <c r="JV127" s="98"/>
      <c r="JW127" s="98"/>
      <c r="JX127" s="96" t="str">
        <f>IF(KA127="","",(IF(JY127=0,JZ127*JX$4,(VLOOKUP(KA127,Dane!$A$2:$B$10,2)+2*JY127+JZ127)*JX$4)))</f>
        <v/>
      </c>
      <c r="JY127" s="98"/>
      <c r="JZ127" s="98"/>
      <c r="KA127" s="98"/>
      <c r="KB127" s="96" t="str">
        <f>IF(KE127="","",(IF(KC127=0,KD127*KB$4,(VLOOKUP(KE127,Dane!$A$2:$B$10,2)+2*KC127+KD127)*KB$4)))</f>
        <v/>
      </c>
      <c r="KC127" s="98"/>
      <c r="KD127" s="98"/>
      <c r="KE127" s="98"/>
      <c r="KF127" s="96" t="str">
        <f>IF(KI127="","",(IF(KG127=0,KH127*KF$4,(VLOOKUP(KI127,Dane!$A$2:$B$10,2)+2*KG127+KH127)*KF$4)))</f>
        <v/>
      </c>
      <c r="KG127" s="98"/>
      <c r="KH127" s="98"/>
      <c r="KI127" s="98"/>
      <c r="KJ127" s="96" t="str">
        <f>IF(KM127="","",(IF(KK127=0,KL127*KJ$4,(VLOOKUP(KM127,Dane!$A$2:$B$10,2)+2*KK127+KL127)*KJ$4)))</f>
        <v/>
      </c>
      <c r="KK127" s="98"/>
      <c r="KL127" s="98"/>
      <c r="KM127" s="98"/>
      <c r="KN127" s="96">
        <f>IF(KQ127="","",(IF(KO127=0,KP127*KN$4,(VLOOKUP(KQ127,Dane!$A$2:$B$10,2)+2*KO127+KP127)*KN$4)))</f>
        <v>3</v>
      </c>
      <c r="KO127" s="99">
        <v>0</v>
      </c>
      <c r="KP127" s="99">
        <v>3</v>
      </c>
      <c r="KQ127" s="99">
        <v>4</v>
      </c>
      <c r="KR127" s="96" t="str">
        <f>IF(KU127="","",(IF(KS127=0,KT127*KR$4,(VLOOKUP(KU127,Dane!$A$2:$B$10,2)+2*KS127+KT127)*KR$4)))</f>
        <v/>
      </c>
      <c r="KS127" s="98"/>
      <c r="KT127" s="98"/>
      <c r="KU127" s="98"/>
      <c r="KV127" s="96" t="str">
        <f>IF(KY127="","",(IF(KW127=0,KX127*KV$4,(VLOOKUP(KY127,Dane!$A$2:$B$10,2)+2*KW127+KX127)*KV$4)))</f>
        <v/>
      </c>
      <c r="KW127" s="98"/>
      <c r="KX127" s="98"/>
      <c r="KY127" s="98"/>
      <c r="KZ127" s="96" t="str">
        <f>IF(LC127="","",(IF(LA127=0,LB127*KZ$4,(VLOOKUP(LC127,Dane!$A$2:$B$10,2)+2*LA127+LB127)*KZ$4)))</f>
        <v/>
      </c>
      <c r="LA127" s="98"/>
      <c r="LB127" s="98"/>
      <c r="LC127" s="98"/>
      <c r="LD127" s="96" t="str">
        <f>IF(LG127="","",(IF(LE127=0,LF127*LD$4,(VLOOKUP(LG127,Dane!$A$2:$B$10,2)+2*LE127+LF127)*LD$4)))</f>
        <v/>
      </c>
      <c r="LE127" s="98"/>
      <c r="LF127" s="98"/>
      <c r="LG127" s="98"/>
      <c r="LH127" s="96" t="str">
        <f>IF(LK127="","",(IF(LI127=0,LJ127*LH$4,(VLOOKUP(LK127,Dane!$A$2:$B$10,2)+2*LI127+LJ127)*LH$4)))</f>
        <v/>
      </c>
      <c r="LI127" s="98"/>
      <c r="LJ127" s="98"/>
      <c r="LK127" s="98"/>
      <c r="LL127" s="96" t="str">
        <f>IF(LO127="","",(IF(LM127=0,LN127*LL$4,(VLOOKUP(LO127,Dane!$A$2:$B$10,2)+2*LM127+LN127)*LL$4)))</f>
        <v/>
      </c>
      <c r="LM127" s="98"/>
      <c r="LN127" s="98"/>
      <c r="LO127" s="98"/>
      <c r="LP127" s="96" t="str">
        <f>IF(LS127="","",(IF(LQ127=0,LR127*LP$4,(VLOOKUP(LS127,Dane!$A$2:$B$10,2)+2*LQ127+LR127)*LP$4)))</f>
        <v/>
      </c>
      <c r="LQ127" s="98"/>
      <c r="LR127" s="98"/>
      <c r="LS127" s="98"/>
      <c r="LT127" s="96" t="str">
        <f>IF(LW127="","",(IF(LU127=0,LV127*LT$4,(VLOOKUP(LW127,Dane!$A$2:$B$10,2)+2*LU127+LV127)*LT$4)))</f>
        <v/>
      </c>
      <c r="LU127" s="98"/>
      <c r="LV127" s="98"/>
      <c r="LW127" s="98"/>
      <c r="LX127" s="96" t="str">
        <f>IF(MA127="","",(IF(LY127=0,LZ127*LX$4,(VLOOKUP(MA127,Dane!$A$2:$B$10,2)+2*LY127+LZ127)*LX$4)))</f>
        <v/>
      </c>
      <c r="LY127" s="98"/>
      <c r="LZ127" s="98"/>
      <c r="MA127" s="98"/>
      <c r="MB127" s="96" t="str">
        <f>IF(ME127="","",(IF(MC127=0,MD127*MB$4,(VLOOKUP(ME127,Dane!$A$2:$B$10,2)+2*MC127+MD127)*MB$4)))</f>
        <v/>
      </c>
      <c r="MC127" s="98"/>
      <c r="MD127" s="98"/>
      <c r="ME127" s="98"/>
      <c r="MF127" s="96" t="str">
        <f>IF(MI127="","",(IF(MG127=0,MH127*MF$4,(VLOOKUP(MI127,Dane!$A$2:$B$10,2)+2*MG127+MH127)*MF$4)))</f>
        <v/>
      </c>
      <c r="MG127" s="98"/>
      <c r="MH127" s="98"/>
      <c r="MI127" s="98"/>
      <c r="MJ127" s="96" t="str">
        <f>IF(MM127="","",(IF(MK127=0,ML127*MJ$4,(VLOOKUP(MM127,Dane!$A$2:$B$10,2)+2*MK127+ML127)*MJ$4)))</f>
        <v/>
      </c>
      <c r="MK127" s="98"/>
      <c r="ML127" s="98"/>
      <c r="MM127" s="98"/>
      <c r="MN127" s="96" t="str">
        <f>IF(MQ127="","",(IF(MO127=0,MP127*MN$4,(VLOOKUP(MQ127,Dane!$A$2:$B$10,2)+2*MO127+MP127)*MN$4)))</f>
        <v/>
      </c>
      <c r="MO127" s="98"/>
      <c r="MP127" s="98"/>
      <c r="MQ127" s="98"/>
      <c r="MR127" s="96" t="str">
        <f>IF(MU127="","",(IF(MS127=0,MT127*MR$4,(VLOOKUP(MU127,Dane!$A$2:$B$10,2)+2*MS127+MT127)*MR$4)))</f>
        <v/>
      </c>
      <c r="MS127" s="98"/>
      <c r="MT127" s="98"/>
      <c r="MU127" s="98"/>
      <c r="MV127" s="96" t="str">
        <f>IF(MY127="","",(IF(MW127=0,MX127*MV$4,(VLOOKUP(MY127,Dane!$A$2:$B$10,2)+2*MW127+MX127)*MV$4)))</f>
        <v/>
      </c>
      <c r="MW127" s="98"/>
      <c r="MX127" s="98"/>
      <c r="MY127" s="98"/>
      <c r="MZ127" s="96" t="str">
        <f>IF(NC127="","",(IF(NA127=0,NB127*MZ$4,(VLOOKUP(NC127,Dane!$A$2:$B$10,2)+2*NA127+NB127)*MZ$4)))</f>
        <v/>
      </c>
      <c r="NA127" s="98"/>
      <c r="NB127" s="98"/>
      <c r="NC127" s="98"/>
      <c r="ND127" s="96" t="str">
        <f>IF(NG127="","",(IF(NE127=0,NF127*ND$4,(VLOOKUP(NG127,Dane!$A$2:$B$10,2)+2*NE127+NF127)*ND$4)))</f>
        <v/>
      </c>
      <c r="NE127" s="98"/>
      <c r="NF127" s="98"/>
      <c r="NG127" s="98"/>
      <c r="NH127" s="96" t="str">
        <f>IF(NK127="","",(IF(NI127=0,NJ127*NH$4,(VLOOKUP(NK127,Dane!$A$2:$B$10,2)+2*NI127+NJ127)*NH$4)))</f>
        <v/>
      </c>
      <c r="NI127" s="98"/>
      <c r="NJ127" s="98"/>
      <c r="NK127" s="98"/>
      <c r="NL127" s="96" t="str">
        <f>IF(NO127="","",(IF(NM127=0,NN127*NL$4,(VLOOKUP(NO127,Dane!$A$2:$B$10,2)+2*NM127+NN127)*NL$4)))</f>
        <v/>
      </c>
      <c r="NM127" s="98"/>
      <c r="NN127" s="98"/>
      <c r="NO127" s="98"/>
      <c r="NP127" s="96" t="str">
        <f>IF(NS127="","",(IF(NQ127=0,NR127*NP$4,(VLOOKUP(NS127,Dane!$A$2:$B$10,2)+2*NQ127+NR127)*NP$4)))</f>
        <v/>
      </c>
      <c r="NQ127" s="98"/>
      <c r="NR127" s="98"/>
      <c r="NS127" s="98"/>
      <c r="NT127" s="96" t="str">
        <f>IF(NW127="","",(IF(NU127=0,NV127*NT$4,(VLOOKUP(NW127,Dane!$A$2:$B$10,2)+2*NU127+NV127)*NT$4)))</f>
        <v/>
      </c>
      <c r="NU127" s="98"/>
      <c r="NV127" s="98"/>
      <c r="NW127" s="98"/>
      <c r="NX127" s="96" t="str">
        <f>IF(OA127="","",(IF(NY127=0,NZ127*NX$4,(VLOOKUP(OA127,Dane!$A$2:$B$10,2)+2*NY127+NZ127)*NX$4)))</f>
        <v/>
      </c>
      <c r="NY127" s="98"/>
      <c r="NZ127" s="98"/>
      <c r="OA127" s="98"/>
      <c r="OB127" s="96" t="str">
        <f>IF(OE127="","",(IF(OC127=0,OD127*OB$4,(VLOOKUP(OE127,Dane!$A$2:$B$10,2)+2*OC127+OD127)*OB$4)))</f>
        <v/>
      </c>
      <c r="OC127" s="98"/>
      <c r="OD127" s="98"/>
      <c r="OE127" s="98"/>
      <c r="OF127" s="96" t="str">
        <f>IF(OI127="","",(IF(OG127=0,OH127*OF$4,(VLOOKUP(OI127,Dane!$A$2:$B$10,2)+2*OG127+OH127)*OF$4)))</f>
        <v/>
      </c>
      <c r="OG127" s="98"/>
      <c r="OH127" s="98"/>
      <c r="OI127" s="98"/>
      <c r="OJ127" s="96" t="str">
        <f>IF(OM127="","",(IF(OK127=0,OL127*OJ$4,(VLOOKUP(OM127,Dane!$A$2:$B$10,2)+2*OK127+OL127)*OJ$4)))</f>
        <v/>
      </c>
      <c r="OK127" s="98"/>
      <c r="OL127" s="98"/>
      <c r="OM127" s="98"/>
      <c r="ON127" s="96" t="str">
        <f>IF(OQ127="","",(IF(OO127=0,OP127*ON$4,(VLOOKUP(OQ127,Dane!$A$2:$B$10,2)+2*OO127+OP127)*ON$4)))</f>
        <v/>
      </c>
      <c r="OO127" s="98"/>
      <c r="OP127" s="98"/>
      <c r="OQ127" s="98"/>
      <c r="OR127" s="96" t="str">
        <f>IF(OU127="","",(IF(OS127=0,OT127*OR$4,(VLOOKUP(OU127,Dane!$A$2:$B$10,2)+2*OS127+OT127)*OR$4)))</f>
        <v/>
      </c>
      <c r="OS127" s="98"/>
      <c r="OT127" s="98"/>
      <c r="OU127" s="112"/>
    </row>
    <row r="128" spans="1:411" x14ac:dyDescent="0.25">
      <c r="A128" s="70">
        <f t="shared" si="433"/>
        <v>121</v>
      </c>
      <c r="B128" s="83" t="s">
        <v>245</v>
      </c>
      <c r="C128" s="63">
        <v>2007</v>
      </c>
      <c r="D128" s="64" t="str">
        <f>VLOOKUP(C128,Dane!$A$17:$B$34,2)</f>
        <v>funny młodszy</v>
      </c>
      <c r="E128" s="65">
        <f t="shared" si="434"/>
        <v>26</v>
      </c>
      <c r="F128" s="66">
        <f t="shared" si="520"/>
        <v>17</v>
      </c>
      <c r="G128" s="66">
        <f t="shared" si="520"/>
        <v>6</v>
      </c>
      <c r="H128" s="66">
        <f t="shared" si="520"/>
        <v>3</v>
      </c>
      <c r="I128" s="66" t="str">
        <f t="shared" si="520"/>
        <v/>
      </c>
      <c r="J128" s="66" t="str">
        <f t="shared" si="520"/>
        <v/>
      </c>
      <c r="K128" s="66" t="str">
        <f t="shared" si="520"/>
        <v/>
      </c>
      <c r="L128" s="66" t="str">
        <f t="shared" si="520"/>
        <v/>
      </c>
      <c r="M128" s="66" t="str">
        <f t="shared" si="520"/>
        <v/>
      </c>
      <c r="N128" s="66" t="str">
        <f t="shared" si="520"/>
        <v/>
      </c>
      <c r="O128" s="72" t="str">
        <f t="shared" si="520"/>
        <v/>
      </c>
      <c r="P128" s="67">
        <f t="shared" si="435"/>
        <v>3</v>
      </c>
      <c r="Q128" s="69" t="str">
        <f t="shared" si="436"/>
        <v/>
      </c>
      <c r="R128" s="69" t="str">
        <f t="shared" si="437"/>
        <v/>
      </c>
      <c r="S128" s="69" t="str">
        <f t="shared" si="438"/>
        <v/>
      </c>
      <c r="T128" s="69" t="str">
        <f t="shared" si="439"/>
        <v/>
      </c>
      <c r="U128" s="69" t="str">
        <f t="shared" si="440"/>
        <v/>
      </c>
      <c r="V128" s="69" t="str">
        <f t="shared" si="441"/>
        <v/>
      </c>
      <c r="W128" s="69" t="str">
        <f t="shared" si="442"/>
        <v/>
      </c>
      <c r="X128" s="69" t="str">
        <f t="shared" si="443"/>
        <v/>
      </c>
      <c r="Y128" s="69" t="str">
        <f t="shared" si="444"/>
        <v/>
      </c>
      <c r="Z128" s="69" t="str">
        <f t="shared" si="445"/>
        <v/>
      </c>
      <c r="AA128" s="69" t="str">
        <f t="shared" si="446"/>
        <v/>
      </c>
      <c r="AB128" s="69" t="str">
        <f t="shared" si="447"/>
        <v/>
      </c>
      <c r="AC128" s="69" t="str">
        <f t="shared" si="448"/>
        <v/>
      </c>
      <c r="AD128" s="69" t="str">
        <f t="shared" si="449"/>
        <v/>
      </c>
      <c r="AE128" s="69" t="str">
        <f t="shared" si="450"/>
        <v/>
      </c>
      <c r="AF128" s="69" t="str">
        <f t="shared" si="451"/>
        <v/>
      </c>
      <c r="AG128" s="69" t="str">
        <f t="shared" si="452"/>
        <v/>
      </c>
      <c r="AH128" s="69" t="str">
        <f t="shared" si="453"/>
        <v/>
      </c>
      <c r="AI128" s="69" t="str">
        <f t="shared" si="454"/>
        <v/>
      </c>
      <c r="AJ128" s="69" t="str">
        <f t="shared" si="455"/>
        <v/>
      </c>
      <c r="AK128" s="69" t="str">
        <f t="shared" si="456"/>
        <v/>
      </c>
      <c r="AL128" s="69" t="str">
        <f t="shared" si="457"/>
        <v/>
      </c>
      <c r="AM128" s="69" t="str">
        <f t="shared" si="458"/>
        <v/>
      </c>
      <c r="AN128" s="69" t="str">
        <f t="shared" si="459"/>
        <v/>
      </c>
      <c r="AO128" s="69" t="str">
        <f t="shared" si="460"/>
        <v/>
      </c>
      <c r="AP128" s="69" t="str">
        <f t="shared" si="461"/>
        <v/>
      </c>
      <c r="AQ128" s="69" t="str">
        <f t="shared" si="462"/>
        <v/>
      </c>
      <c r="AR128" s="69" t="str">
        <f t="shared" si="463"/>
        <v/>
      </c>
      <c r="AS128" s="69" t="str">
        <f t="shared" si="464"/>
        <v/>
      </c>
      <c r="AT128" s="69" t="str">
        <f t="shared" si="465"/>
        <v/>
      </c>
      <c r="AU128" s="69" t="str">
        <f t="shared" si="466"/>
        <v/>
      </c>
      <c r="AV128" s="69" t="str">
        <f t="shared" si="467"/>
        <v/>
      </c>
      <c r="AW128" s="69" t="str">
        <f t="shared" si="468"/>
        <v/>
      </c>
      <c r="AX128" s="69" t="str">
        <f t="shared" si="469"/>
        <v/>
      </c>
      <c r="AY128" s="69" t="str">
        <f t="shared" si="470"/>
        <v/>
      </c>
      <c r="AZ128" s="69" t="str">
        <f t="shared" si="471"/>
        <v/>
      </c>
      <c r="BA128" s="69" t="str">
        <f t="shared" si="472"/>
        <v/>
      </c>
      <c r="BB128" s="69" t="str">
        <f t="shared" si="473"/>
        <v/>
      </c>
      <c r="BC128" s="69" t="str">
        <f t="shared" si="474"/>
        <v/>
      </c>
      <c r="BD128" s="69" t="str">
        <f t="shared" si="475"/>
        <v/>
      </c>
      <c r="BE128" s="69" t="str">
        <f t="shared" si="476"/>
        <v/>
      </c>
      <c r="BF128" s="69" t="str">
        <f t="shared" si="477"/>
        <v/>
      </c>
      <c r="BG128" s="69" t="str">
        <f t="shared" si="478"/>
        <v/>
      </c>
      <c r="BH128" s="69" t="str">
        <f t="shared" si="479"/>
        <v/>
      </c>
      <c r="BI128" s="69" t="str">
        <f t="shared" si="480"/>
        <v/>
      </c>
      <c r="BJ128" s="69" t="str">
        <f t="shared" si="481"/>
        <v/>
      </c>
      <c r="BK128" s="69" t="str">
        <f t="shared" si="482"/>
        <v/>
      </c>
      <c r="BL128" s="69" t="str">
        <f t="shared" si="483"/>
        <v/>
      </c>
      <c r="BM128" s="69" t="str">
        <f t="shared" si="484"/>
        <v/>
      </c>
      <c r="BN128" s="69" t="str">
        <f t="shared" si="485"/>
        <v/>
      </c>
      <c r="BO128" s="69" t="str">
        <f t="shared" si="486"/>
        <v/>
      </c>
      <c r="BP128" s="69">
        <f t="shared" si="487"/>
        <v>3</v>
      </c>
      <c r="BQ128" s="69" t="str">
        <f t="shared" si="488"/>
        <v/>
      </c>
      <c r="BR128" s="69" t="str">
        <f t="shared" si="489"/>
        <v/>
      </c>
      <c r="BS128" s="69" t="str">
        <f t="shared" si="490"/>
        <v/>
      </c>
      <c r="BT128" s="69" t="str">
        <f t="shared" si="491"/>
        <v/>
      </c>
      <c r="BU128" s="69" t="str">
        <f t="shared" si="492"/>
        <v/>
      </c>
      <c r="BV128" s="69" t="str">
        <f t="shared" si="493"/>
        <v/>
      </c>
      <c r="BW128" s="69" t="str">
        <f t="shared" si="494"/>
        <v/>
      </c>
      <c r="BX128" s="69" t="str">
        <f t="shared" si="495"/>
        <v/>
      </c>
      <c r="BY128" s="69" t="str">
        <f t="shared" si="496"/>
        <v/>
      </c>
      <c r="BZ128" s="69" t="str">
        <f t="shared" si="497"/>
        <v/>
      </c>
      <c r="CA128" s="69" t="str">
        <f t="shared" si="498"/>
        <v/>
      </c>
      <c r="CB128" s="69" t="str">
        <f t="shared" si="499"/>
        <v/>
      </c>
      <c r="CC128" s="69" t="str">
        <f t="shared" si="500"/>
        <v/>
      </c>
      <c r="CD128" s="69" t="str">
        <f t="shared" si="501"/>
        <v/>
      </c>
      <c r="CE128" s="69" t="str">
        <f t="shared" si="502"/>
        <v/>
      </c>
      <c r="CF128" s="69" t="str">
        <f t="shared" si="503"/>
        <v/>
      </c>
      <c r="CG128" s="69" t="str">
        <f t="shared" si="504"/>
        <v/>
      </c>
      <c r="CH128" s="69" t="str">
        <f t="shared" si="505"/>
        <v/>
      </c>
      <c r="CI128" s="69" t="str">
        <f t="shared" si="506"/>
        <v/>
      </c>
      <c r="CJ128" s="69" t="str">
        <f t="shared" si="507"/>
        <v/>
      </c>
      <c r="CK128" s="69">
        <f t="shared" si="508"/>
        <v>6</v>
      </c>
      <c r="CL128" s="69" t="str">
        <f t="shared" si="509"/>
        <v/>
      </c>
      <c r="CM128" s="69">
        <f t="shared" si="510"/>
        <v>17</v>
      </c>
      <c r="CN128" s="69" t="str">
        <f t="shared" si="511"/>
        <v/>
      </c>
      <c r="CO128" s="69" t="str">
        <f t="shared" si="512"/>
        <v/>
      </c>
      <c r="CP128" s="69" t="str">
        <f t="shared" si="513"/>
        <v/>
      </c>
      <c r="CQ128" s="94" t="str">
        <f t="shared" si="514"/>
        <v/>
      </c>
      <c r="CR128" s="111" t="str">
        <f>IF(CU128="","",(IF(CS128=0,CT128*CR$4,(VLOOKUP(CU128,Dane!$A$2:$B$10,2)+2*CS128+CT128)*CR$4)))</f>
        <v/>
      </c>
      <c r="CS128" s="98"/>
      <c r="CT128" s="98"/>
      <c r="CU128" s="98"/>
      <c r="CV128" s="96" t="str">
        <f>IF(CY128="","",(IF(CW128=0,CX128*CV$4,(VLOOKUP(CY128,Dane!$A$2:$B$10,2)+2*CW128+CX128)*CV$4)))</f>
        <v/>
      </c>
      <c r="CW128" s="98"/>
      <c r="CX128" s="98"/>
      <c r="CY128" s="98"/>
      <c r="CZ128" s="96" t="str">
        <f>IF(DC128="","",(IF(DA128=0,DB128*CZ$4,(VLOOKUP(DC128,Dane!$A$2:$B$10,2)+2*DA128+DB128)*CZ$4)))</f>
        <v/>
      </c>
      <c r="DA128" s="98"/>
      <c r="DB128" s="98"/>
      <c r="DC128" s="98"/>
      <c r="DD128" s="96" t="str">
        <f>IF(DG128="","",(IF(DE128=0,DF128*DD$4,(VLOOKUP(DG128,Dane!$A$2:$B$10,2)+2*DE128+DF128)*DD$4)))</f>
        <v/>
      </c>
      <c r="DE128" s="98"/>
      <c r="DF128" s="98"/>
      <c r="DG128" s="98"/>
      <c r="DH128" s="96" t="str">
        <f>IF(DK128="","",(IF(DI128=0,DJ128*DH$4,(VLOOKUP(DK128,Dane!$A$2:$B$10,2)+2*DI128+DJ128)*DH$4)))</f>
        <v/>
      </c>
      <c r="DI128" s="98"/>
      <c r="DJ128" s="98"/>
      <c r="DK128" s="98"/>
      <c r="DL128" s="96" t="str">
        <f>IF(DO128="","",(IF(DM128=0,DN128*DL$4,(VLOOKUP(DO128,Dane!$A$2:$B$10,2)+2*DM128+DN128)*DL$4)))</f>
        <v/>
      </c>
      <c r="DM128" s="98"/>
      <c r="DN128" s="98"/>
      <c r="DO128" s="98"/>
      <c r="DP128" s="96" t="str">
        <f>IF(DS128="","",(IF(DQ128=0,DR128*DP$4,(VLOOKUP(DS128,Dane!$A$2:$B$10,2)+2*DQ128+DR128)*DP$4)))</f>
        <v/>
      </c>
      <c r="DQ128" s="98"/>
      <c r="DR128" s="98"/>
      <c r="DS128" s="98"/>
      <c r="DT128" s="96" t="str">
        <f>IF(DW128="","",(IF(DU128=0,DV128*DT$4,(VLOOKUP(DW128,Dane!$A$2:$B$10,2)+2*DU128+DV128)*DT$4)))</f>
        <v/>
      </c>
      <c r="DU128" s="98"/>
      <c r="DV128" s="98"/>
      <c r="DW128" s="98"/>
      <c r="DX128" s="96" t="str">
        <f>IF(EA128="","",(IF(DY128=0,DZ128*DX$4,(VLOOKUP(EA128,Dane!$A$2:$B$10,2)+2*DY128+DZ128)*DX$4)))</f>
        <v/>
      </c>
      <c r="DY128" s="98"/>
      <c r="DZ128" s="98"/>
      <c r="EA128" s="98"/>
      <c r="EB128" s="96" t="str">
        <f>IF(EE128="","",(IF(EC128=0,ED128*EB$4,(VLOOKUP(EE128,Dane!$A$2:$B$10,2)+2*EC128+ED128)*EB$4)))</f>
        <v/>
      </c>
      <c r="EC128" s="98"/>
      <c r="ED128" s="98"/>
      <c r="EE128" s="98"/>
      <c r="EF128" s="96" t="str">
        <f>IF(EI128="","",(IF(EG128=0,EH128*EF$4,(VLOOKUP(EI128,Dane!$A$2:$B$10,2)+2*EG128+EH128)*EF$4)))</f>
        <v/>
      </c>
      <c r="EG128" s="98"/>
      <c r="EH128" s="98"/>
      <c r="EI128" s="98"/>
      <c r="EJ128" s="96" t="str">
        <f>IF(EM128="","",(IF(EK128=0,EL128*EJ$4,(VLOOKUP(EM128,Dane!$A$2:$B$10,2)+2*EK128+EL128)*EJ$4)))</f>
        <v/>
      </c>
      <c r="EK128" s="98"/>
      <c r="EL128" s="98"/>
      <c r="EM128" s="98"/>
      <c r="EN128" s="96" t="str">
        <f>IF(EQ128="","",(IF(EO128=0,EP128*EN$4,(VLOOKUP(EQ128,Dane!$A$2:$B$10,2)+2*EO128+EP128)*EN$4)))</f>
        <v/>
      </c>
      <c r="EO128" s="98"/>
      <c r="EP128" s="98"/>
      <c r="EQ128" s="98"/>
      <c r="ER128" s="96" t="str">
        <f>IF(EU128="","",(IF(ES128=0,ET128*ER$4,(VLOOKUP(EU128,Dane!$A$2:$B$10,2)+2*ES128+ET128)*ER$4)))</f>
        <v/>
      </c>
      <c r="ES128" s="98"/>
      <c r="ET128" s="98"/>
      <c r="EU128" s="98"/>
      <c r="EV128" s="96" t="str">
        <f>IF(EY128="","",(IF(EW128=0,EX128*EV$4,(VLOOKUP(EY128,Dane!$A$2:$B$10,2)+2*EW128+EX128)*EV$4)))</f>
        <v/>
      </c>
      <c r="EW128" s="98"/>
      <c r="EX128" s="98"/>
      <c r="EY128" s="98"/>
      <c r="EZ128" s="96" t="str">
        <f>IF(FC128="","",(IF(FA128=0,FB128*EZ$4,(VLOOKUP(FC128,Dane!$A$2:$B$10,2)+2*FA128+FB128)*EZ$4)))</f>
        <v/>
      </c>
      <c r="FA128" s="98"/>
      <c r="FB128" s="98"/>
      <c r="FC128" s="98"/>
      <c r="FD128" s="96" t="str">
        <f>IF(FG128="","",(IF(FE128=0,FF128*FD$4,(VLOOKUP(FG128,Dane!$A$2:$B$10,2)+2*FE128+FF128)*FD$4)))</f>
        <v/>
      </c>
      <c r="FE128" s="98"/>
      <c r="FF128" s="98"/>
      <c r="FG128" s="98"/>
      <c r="FH128" s="96" t="str">
        <f>IF(FK128="","",(IF(FI128=0,FJ128*FH$4,(VLOOKUP(FK128,Dane!$A$2:$B$10,2)+2*FI128+FJ128)*FH$4)))</f>
        <v/>
      </c>
      <c r="FI128" s="98"/>
      <c r="FJ128" s="98"/>
      <c r="FK128" s="98"/>
      <c r="FL128" s="96" t="str">
        <f>IF(FO128="","",(IF(FM128=0,FN128*FL$4,(VLOOKUP(FO128,Dane!$A$2:$B$10,2)+2*FM128+FN128)*FL$4)))</f>
        <v/>
      </c>
      <c r="FM128" s="98"/>
      <c r="FN128" s="98"/>
      <c r="FO128" s="98"/>
      <c r="FP128" s="96" t="str">
        <f>IF(FS128="","",(IF(FQ128=0,FR128*FP$4,(VLOOKUP(FS128,Dane!$A$2:$B$10,2)+2*FQ128+FR128)*FP$4)))</f>
        <v/>
      </c>
      <c r="FQ128" s="98"/>
      <c r="FR128" s="98"/>
      <c r="FS128" s="98"/>
      <c r="FT128" s="96" t="str">
        <f>IF(FW128="","",(IF(FU128=0,FV128*FT$4,(VLOOKUP(FW128,Dane!$A$2:$B$10,2)+2*FU128+FV128)*FT$4)))</f>
        <v/>
      </c>
      <c r="FU128" s="98"/>
      <c r="FV128" s="98"/>
      <c r="FW128" s="98"/>
      <c r="FX128" s="96" t="str">
        <f>IF(GA128="","",(IF(FY128=0,FZ128*FX$4,(VLOOKUP(GA128,Dane!$A$2:$B$10,2)+2*FY128+FZ128)*FX$4)))</f>
        <v/>
      </c>
      <c r="FY128" s="98"/>
      <c r="FZ128" s="98"/>
      <c r="GA128" s="98"/>
      <c r="GB128" s="96" t="str">
        <f>IF(GE128="","",(IF(GC128=0,GD128*GB$4,(VLOOKUP(GE128,Dane!$A$2:$B$10,2)+2*GC128+GD128)*GB$4)))</f>
        <v/>
      </c>
      <c r="GC128" s="98"/>
      <c r="GD128" s="98"/>
      <c r="GE128" s="98"/>
      <c r="GF128" s="96" t="str">
        <f>IF(GI128="","",(IF(GG128=0,GH128*GF$4,(VLOOKUP(GI128,Dane!$A$2:$B$10,2)+2*GG128+GH128)*GF$4)))</f>
        <v/>
      </c>
      <c r="GG128" s="98"/>
      <c r="GH128" s="98"/>
      <c r="GI128" s="98"/>
      <c r="GJ128" s="96" t="str">
        <f>IF(GM128="","",(IF(GK128=0,GL128*GJ$4,(VLOOKUP(GM128,Dane!$A$2:$B$10,2)+2*GK128+GL128)*GJ$4)))</f>
        <v/>
      </c>
      <c r="GK128" s="98"/>
      <c r="GL128" s="98"/>
      <c r="GM128" s="98"/>
      <c r="GN128" s="96" t="str">
        <f>IF(GQ128="","",(IF(GO128=0,GP128*GN$4,(VLOOKUP(GQ128,Dane!$A$2:$B$10,2)+2*GO128+GP128)*GN$4)))</f>
        <v/>
      </c>
      <c r="GO128" s="98"/>
      <c r="GP128" s="98"/>
      <c r="GQ128" s="98"/>
      <c r="GR128" s="96" t="str">
        <f>IF(GU128="","",(IF(GS128=0,GT128*GR$4,(VLOOKUP(GU128,Dane!$A$2:$B$10,2)+2*GS128+GT128)*GR$4)))</f>
        <v/>
      </c>
      <c r="GS128" s="98"/>
      <c r="GT128" s="98"/>
      <c r="GU128" s="98"/>
      <c r="GV128" s="96" t="str">
        <f>IF(GY128="","",(IF(GW128=0,GX128*GV$4,(VLOOKUP(GY128,Dane!$A$2:$B$10,2)+2*GW128+GX128)*GV$4)))</f>
        <v/>
      </c>
      <c r="GW128" s="98"/>
      <c r="GX128" s="98"/>
      <c r="GY128" s="98"/>
      <c r="GZ128" s="96" t="str">
        <f>IF(HC128="","",(IF(HA128=0,HB128*GZ$4,(VLOOKUP(HC128,Dane!$A$2:$B$10,2)+2*HA128+HB128)*GZ$4)))</f>
        <v/>
      </c>
      <c r="HA128" s="98"/>
      <c r="HB128" s="98"/>
      <c r="HC128" s="98"/>
      <c r="HD128" s="96" t="str">
        <f>IF(HG128="","",(IF(HE128=0,HF128*HD$4,(VLOOKUP(HG128,Dane!$A$2:$B$10,2)+2*HE128+HF128)*HD$4)))</f>
        <v/>
      </c>
      <c r="HE128" s="98"/>
      <c r="HF128" s="98"/>
      <c r="HG128" s="98"/>
      <c r="HH128" s="96" t="str">
        <f>IF(HK128="","",(IF(HI128=0,HJ128*HH$4,(VLOOKUP(HK128,Dane!$A$2:$B$10,2)+2*HI128+HJ128)*HH$4)))</f>
        <v/>
      </c>
      <c r="HI128" s="98"/>
      <c r="HJ128" s="98"/>
      <c r="HK128" s="98"/>
      <c r="HL128" s="96" t="str">
        <f>IF(HO128="","",(IF(HM128=0,HN128*HL$4,(VLOOKUP(HO128,Dane!$A$2:$B$10,2)+2*HM128+HN128)*HL$4)))</f>
        <v/>
      </c>
      <c r="HM128" s="98"/>
      <c r="HN128" s="98"/>
      <c r="HO128" s="98"/>
      <c r="HP128" s="96" t="str">
        <f>IF(HS128="","",(IF(HQ128=0,HR128*HP$4,(VLOOKUP(HS128,Dane!$A$2:$B$10,2)+2*HQ128+HR128)*HP$4)))</f>
        <v/>
      </c>
      <c r="HQ128" s="98"/>
      <c r="HR128" s="98"/>
      <c r="HS128" s="98"/>
      <c r="HT128" s="96" t="str">
        <f>IF(HW128="","",(IF(HU128=0,HV128*HT$4,(VLOOKUP(HW128,Dane!$A$2:$B$10,2)+2*HU128+HV128)*HT$4)))</f>
        <v/>
      </c>
      <c r="HU128" s="98"/>
      <c r="HV128" s="98"/>
      <c r="HW128" s="98"/>
      <c r="HX128" s="96" t="str">
        <f>IF(IA128="","",(IF(HY128=0,HZ128*HX$4,(VLOOKUP(IA128,Dane!$A$2:$B$10,2)+2*HY128+HZ128)*HX$4)))</f>
        <v/>
      </c>
      <c r="HY128" s="98"/>
      <c r="HZ128" s="98"/>
      <c r="IA128" s="98"/>
      <c r="IB128" s="96" t="str">
        <f>IF(IE128="","",(IF(IC128=0,ID128*IB$4,(VLOOKUP(IE128,Dane!$A$2:$B$10,2)+2*IC128+ID128)*IB$4)))</f>
        <v/>
      </c>
      <c r="IC128" s="98"/>
      <c r="ID128" s="98"/>
      <c r="IE128" s="98"/>
      <c r="IF128" s="96" t="str">
        <f>IF(II128="","",(IF(IG128=0,IH128*IF$4,(VLOOKUP(II128,Dane!$A$2:$B$10,2)+2*IG128+IH128)*IF$4)))</f>
        <v/>
      </c>
      <c r="IG128" s="98"/>
      <c r="IH128" s="98"/>
      <c r="II128" s="98"/>
      <c r="IJ128" s="96" t="str">
        <f>IF(IM128="","",(IF(IK128=0,IL128*IJ$4,(VLOOKUP(IM128,Dane!$A$2:$B$10,2)+2*IK128+IL128)*IJ$4)))</f>
        <v/>
      </c>
      <c r="IK128" s="98"/>
      <c r="IL128" s="98"/>
      <c r="IM128" s="98"/>
      <c r="IN128" s="96" t="str">
        <f>IF(IQ128="","",(IF(IO128=0,IP128*IN$4,(VLOOKUP(IQ128,Dane!$A$2:$B$10,2)+2*IO128+IP128)*IN$4)))</f>
        <v/>
      </c>
      <c r="IO128" s="98"/>
      <c r="IP128" s="98"/>
      <c r="IQ128" s="98"/>
      <c r="IR128" s="96" t="str">
        <f>IF(IU128="","",(IF(IS128=0,IT128*IR$4,(VLOOKUP(IU128,Dane!$A$2:$B$10,2)+2*IS128+IT128)*IR$4)))</f>
        <v/>
      </c>
      <c r="IS128" s="98"/>
      <c r="IT128" s="98"/>
      <c r="IU128" s="98"/>
      <c r="IV128" s="96" t="str">
        <f>IF(IY128="","",(IF(IW128=0,IX128*IV$4,(VLOOKUP(IY128,Dane!$A$2:$B$10,2)+2*IW128+IX128)*IV$4)))</f>
        <v/>
      </c>
      <c r="IW128" s="98"/>
      <c r="IX128" s="98"/>
      <c r="IY128" s="98"/>
      <c r="IZ128" s="96" t="str">
        <f>IF(JC128="","",(IF(JA128=0,JB128*IZ$4,(VLOOKUP(JC128,Dane!$A$2:$B$10,2)+2*JA128+JB128)*IZ$4)))</f>
        <v/>
      </c>
      <c r="JA128" s="98"/>
      <c r="JB128" s="98"/>
      <c r="JC128" s="98"/>
      <c r="JD128" s="96" t="str">
        <f>IF(JG128="","",(IF(JE128=0,JF128*JD$4,(VLOOKUP(JG128,Dane!$A$2:$B$10,2)+2*JE128+JF128)*JD$4)))</f>
        <v/>
      </c>
      <c r="JE128" s="98"/>
      <c r="JF128" s="98"/>
      <c r="JG128" s="98"/>
      <c r="JH128" s="96" t="str">
        <f>IF(JK128="","",(IF(JI128=0,JJ128*JH$4,(VLOOKUP(JK128,Dane!$A$2:$B$10,2)+2*JI128+JJ128)*JH$4)))</f>
        <v/>
      </c>
      <c r="JI128" s="98"/>
      <c r="JJ128" s="98"/>
      <c r="JK128" s="98"/>
      <c r="JL128" s="96" t="str">
        <f>IF(JO128="","",(IF(JM128=0,JN128*JL$4,(VLOOKUP(JO128,Dane!$A$2:$B$10,2)+2*JM128+JN128)*JL$4)))</f>
        <v/>
      </c>
      <c r="JM128" s="98"/>
      <c r="JN128" s="98"/>
      <c r="JO128" s="98"/>
      <c r="JP128" s="96" t="str">
        <f>IF(JS128="","",(IF(JQ128=0,JR128*JP$4,(VLOOKUP(JS128,Dane!$A$2:$B$10,2)+2*JQ128+JR128)*JP$4)))</f>
        <v/>
      </c>
      <c r="JQ128" s="98"/>
      <c r="JR128" s="98"/>
      <c r="JS128" s="98"/>
      <c r="JT128" s="96" t="str">
        <f>IF(JW128="","",(IF(JU128=0,JV128*JT$4,(VLOOKUP(JW128,Dane!$A$2:$B$10,2)+2*JU128+JV128)*JT$4)))</f>
        <v/>
      </c>
      <c r="JU128" s="98"/>
      <c r="JV128" s="98"/>
      <c r="JW128" s="98"/>
      <c r="JX128" s="96" t="str">
        <f>IF(KA128="","",(IF(JY128=0,JZ128*JX$4,(VLOOKUP(KA128,Dane!$A$2:$B$10,2)+2*JY128+JZ128)*JX$4)))</f>
        <v/>
      </c>
      <c r="JY128" s="98"/>
      <c r="JZ128" s="98"/>
      <c r="KA128" s="98"/>
      <c r="KB128" s="96" t="str">
        <f>IF(KE128="","",(IF(KC128=0,KD128*KB$4,(VLOOKUP(KE128,Dane!$A$2:$B$10,2)+2*KC128+KD128)*KB$4)))</f>
        <v/>
      </c>
      <c r="KC128" s="98"/>
      <c r="KD128" s="98"/>
      <c r="KE128" s="98"/>
      <c r="KF128" s="96" t="str">
        <f>IF(KI128="","",(IF(KG128=0,KH128*KF$4,(VLOOKUP(KI128,Dane!$A$2:$B$10,2)+2*KG128+KH128)*KF$4)))</f>
        <v/>
      </c>
      <c r="KG128" s="98"/>
      <c r="KH128" s="98"/>
      <c r="KI128" s="98"/>
      <c r="KJ128" s="96" t="str">
        <f>IF(KM128="","",(IF(KK128=0,KL128*KJ$4,(VLOOKUP(KM128,Dane!$A$2:$B$10,2)+2*KK128+KL128)*KJ$4)))</f>
        <v/>
      </c>
      <c r="KK128" s="98"/>
      <c r="KL128" s="98"/>
      <c r="KM128" s="98"/>
      <c r="KN128" s="96">
        <f>IF(KQ128="","",(IF(KO128=0,KP128*KN$4,(VLOOKUP(KQ128,Dane!$A$2:$B$10,2)+2*KO128+KP128)*KN$4)))</f>
        <v>3</v>
      </c>
      <c r="KO128" s="99">
        <v>0</v>
      </c>
      <c r="KP128" s="99">
        <v>3</v>
      </c>
      <c r="KQ128" s="99">
        <v>4</v>
      </c>
      <c r="KR128" s="96" t="str">
        <f>IF(KU128="","",(IF(KS128=0,KT128*KR$4,(VLOOKUP(KU128,Dane!$A$2:$B$10,2)+2*KS128+KT128)*KR$4)))</f>
        <v/>
      </c>
      <c r="KS128" s="98"/>
      <c r="KT128" s="98"/>
      <c r="KU128" s="98"/>
      <c r="KV128" s="96" t="str">
        <f>IF(KY128="","",(IF(KW128=0,KX128*KV$4,(VLOOKUP(KY128,Dane!$A$2:$B$10,2)+2*KW128+KX128)*KV$4)))</f>
        <v/>
      </c>
      <c r="KW128" s="98"/>
      <c r="KX128" s="98"/>
      <c r="KY128" s="98"/>
      <c r="KZ128" s="96" t="str">
        <f>IF(LC128="","",(IF(LA128=0,LB128*KZ$4,(VLOOKUP(LC128,Dane!$A$2:$B$10,2)+2*LA128+LB128)*KZ$4)))</f>
        <v/>
      </c>
      <c r="LA128" s="98"/>
      <c r="LB128" s="98"/>
      <c r="LC128" s="98"/>
      <c r="LD128" s="96" t="str">
        <f>IF(LG128="","",(IF(LE128=0,LF128*LD$4,(VLOOKUP(LG128,Dane!$A$2:$B$10,2)+2*LE128+LF128)*LD$4)))</f>
        <v/>
      </c>
      <c r="LE128" s="98"/>
      <c r="LF128" s="98"/>
      <c r="LG128" s="98"/>
      <c r="LH128" s="96" t="str">
        <f>IF(LK128="","",(IF(LI128=0,LJ128*LH$4,(VLOOKUP(LK128,Dane!$A$2:$B$10,2)+2*LI128+LJ128)*LH$4)))</f>
        <v/>
      </c>
      <c r="LI128" s="98"/>
      <c r="LJ128" s="98"/>
      <c r="LK128" s="98"/>
      <c r="LL128" s="96" t="str">
        <f>IF(LO128="","",(IF(LM128=0,LN128*LL$4,(VLOOKUP(LO128,Dane!$A$2:$B$10,2)+2*LM128+LN128)*LL$4)))</f>
        <v/>
      </c>
      <c r="LM128" s="98"/>
      <c r="LN128" s="98"/>
      <c r="LO128" s="98"/>
      <c r="LP128" s="96" t="str">
        <f>IF(LS128="","",(IF(LQ128=0,LR128*LP$4,(VLOOKUP(LS128,Dane!$A$2:$B$10,2)+2*LQ128+LR128)*LP$4)))</f>
        <v/>
      </c>
      <c r="LQ128" s="98"/>
      <c r="LR128" s="98"/>
      <c r="LS128" s="98"/>
      <c r="LT128" s="96" t="str">
        <f>IF(LW128="","",(IF(LU128=0,LV128*LT$4,(VLOOKUP(LW128,Dane!$A$2:$B$10,2)+2*LU128+LV128)*LT$4)))</f>
        <v/>
      </c>
      <c r="LU128" s="98"/>
      <c r="LV128" s="98"/>
      <c r="LW128" s="98"/>
      <c r="LX128" s="96" t="str">
        <f>IF(MA128="","",(IF(LY128=0,LZ128*LX$4,(VLOOKUP(MA128,Dane!$A$2:$B$10,2)+2*LY128+LZ128)*LX$4)))</f>
        <v/>
      </c>
      <c r="LY128" s="98"/>
      <c r="LZ128" s="98"/>
      <c r="MA128" s="98"/>
      <c r="MB128" s="96" t="str">
        <f>IF(ME128="","",(IF(MC128=0,MD128*MB$4,(VLOOKUP(ME128,Dane!$A$2:$B$10,2)+2*MC128+MD128)*MB$4)))</f>
        <v/>
      </c>
      <c r="MC128" s="98"/>
      <c r="MD128" s="98"/>
      <c r="ME128" s="98"/>
      <c r="MF128" s="96" t="str">
        <f>IF(MI128="","",(IF(MG128=0,MH128*MF$4,(VLOOKUP(MI128,Dane!$A$2:$B$10,2)+2*MG128+MH128)*MF$4)))</f>
        <v/>
      </c>
      <c r="MG128" s="98"/>
      <c r="MH128" s="98"/>
      <c r="MI128" s="98"/>
      <c r="MJ128" s="96" t="str">
        <f>IF(MM128="","",(IF(MK128=0,ML128*MJ$4,(VLOOKUP(MM128,Dane!$A$2:$B$10,2)+2*MK128+ML128)*MJ$4)))</f>
        <v/>
      </c>
      <c r="MK128" s="98"/>
      <c r="ML128" s="98"/>
      <c r="MM128" s="98"/>
      <c r="MN128" s="96" t="str">
        <f>IF(MQ128="","",(IF(MO128=0,MP128*MN$4,(VLOOKUP(MQ128,Dane!$A$2:$B$10,2)+2*MO128+MP128)*MN$4)))</f>
        <v/>
      </c>
      <c r="MO128" s="98"/>
      <c r="MP128" s="98"/>
      <c r="MQ128" s="98"/>
      <c r="MR128" s="96" t="str">
        <f>IF(MU128="","",(IF(MS128=0,MT128*MR$4,(VLOOKUP(MU128,Dane!$A$2:$B$10,2)+2*MS128+MT128)*MR$4)))</f>
        <v/>
      </c>
      <c r="MS128" s="98"/>
      <c r="MT128" s="98"/>
      <c r="MU128" s="98"/>
      <c r="MV128" s="96" t="str">
        <f>IF(MY128="","",(IF(MW128=0,MX128*MV$4,(VLOOKUP(MY128,Dane!$A$2:$B$10,2)+2*MW128+MX128)*MV$4)))</f>
        <v/>
      </c>
      <c r="MW128" s="98"/>
      <c r="MX128" s="98"/>
      <c r="MY128" s="98"/>
      <c r="MZ128" s="96" t="str">
        <f>IF(NC128="","",(IF(NA128=0,NB128*MZ$4,(VLOOKUP(NC128,Dane!$A$2:$B$10,2)+2*NA128+NB128)*MZ$4)))</f>
        <v/>
      </c>
      <c r="NA128" s="98"/>
      <c r="NB128" s="98"/>
      <c r="NC128" s="98"/>
      <c r="ND128" s="96" t="str">
        <f>IF(NG128="","",(IF(NE128=0,NF128*ND$4,(VLOOKUP(NG128,Dane!$A$2:$B$10,2)+2*NE128+NF128)*ND$4)))</f>
        <v/>
      </c>
      <c r="NE128" s="98"/>
      <c r="NF128" s="98"/>
      <c r="NG128" s="98"/>
      <c r="NH128" s="96" t="str">
        <f>IF(NK128="","",(IF(NI128=0,NJ128*NH$4,(VLOOKUP(NK128,Dane!$A$2:$B$10,2)+2*NI128+NJ128)*NH$4)))</f>
        <v/>
      </c>
      <c r="NI128" s="98"/>
      <c r="NJ128" s="98"/>
      <c r="NK128" s="98"/>
      <c r="NL128" s="96" t="str">
        <f>IF(NO128="","",(IF(NM128=0,NN128*NL$4,(VLOOKUP(NO128,Dane!$A$2:$B$10,2)+2*NM128+NN128)*NL$4)))</f>
        <v/>
      </c>
      <c r="NM128" s="98"/>
      <c r="NN128" s="98"/>
      <c r="NO128" s="98"/>
      <c r="NP128" s="96" t="str">
        <f>IF(NS128="","",(IF(NQ128=0,NR128*NP$4,(VLOOKUP(NS128,Dane!$A$2:$B$10,2)+2*NQ128+NR128)*NP$4)))</f>
        <v/>
      </c>
      <c r="NQ128" s="98"/>
      <c r="NR128" s="98"/>
      <c r="NS128" s="98"/>
      <c r="NT128" s="100">
        <f>(2*NU128+NV128)*NT$4</f>
        <v>6</v>
      </c>
      <c r="NU128" s="99">
        <v>0</v>
      </c>
      <c r="NV128" s="99">
        <v>2</v>
      </c>
      <c r="NW128" s="99">
        <v>0</v>
      </c>
      <c r="NX128" s="96" t="str">
        <f>IF(OA128="","",(IF(NY128=0,NZ128*NX$4,(VLOOKUP(OA128,Dane!$A$2:$B$10,2)+2*NY128+NZ128)*NX$4)))</f>
        <v/>
      </c>
      <c r="NY128" s="98"/>
      <c r="NZ128" s="98"/>
      <c r="OA128" s="98"/>
      <c r="OB128" s="96">
        <f>IF(OE128="","",(IF(OC128=0,OD128*OB$4,(VLOOKUP(OE128,Dane!$A$2:$B$10,2)+2*OC128+OD128)*OB$4)))</f>
        <v>17</v>
      </c>
      <c r="OC128" s="99">
        <v>4</v>
      </c>
      <c r="OD128" s="99">
        <v>0</v>
      </c>
      <c r="OE128" s="99">
        <v>1</v>
      </c>
      <c r="OF128" s="96" t="str">
        <f>IF(OI128="","",(IF(OG128=0,OH128*OF$4,(VLOOKUP(OI128,Dane!$A$2:$B$10,2)+2*OG128+OH128)*OF$4)))</f>
        <v/>
      </c>
      <c r="OG128" s="98"/>
      <c r="OH128" s="98"/>
      <c r="OI128" s="98"/>
      <c r="OJ128" s="96" t="str">
        <f>IF(OM128="","",(IF(OK128=0,OL128*OJ$4,(VLOOKUP(OM128,Dane!$A$2:$B$10,2)+2*OK128+OL128)*OJ$4)))</f>
        <v/>
      </c>
      <c r="OK128" s="98"/>
      <c r="OL128" s="98"/>
      <c r="OM128" s="98"/>
      <c r="ON128" s="96" t="str">
        <f>IF(OQ128="","",(IF(OO128=0,OP128*ON$4,(VLOOKUP(OQ128,Dane!$A$2:$B$10,2)+2*OO128+OP128)*ON$4)))</f>
        <v/>
      </c>
      <c r="OO128" s="98"/>
      <c r="OP128" s="98"/>
      <c r="OQ128" s="98"/>
      <c r="OR128" s="96" t="str">
        <f>IF(OU128="","",(IF(OS128=0,OT128*OR$4,(VLOOKUP(OU128,Dane!$A$2:$B$10,2)+2*OS128+OT128)*OR$4)))</f>
        <v/>
      </c>
      <c r="OS128" s="98"/>
      <c r="OT128" s="98"/>
      <c r="OU128" s="112"/>
    </row>
    <row r="129" spans="1:411" x14ac:dyDescent="0.25">
      <c r="A129" s="71">
        <f t="shared" si="433"/>
        <v>124</v>
      </c>
      <c r="B129" s="83" t="s">
        <v>269</v>
      </c>
      <c r="C129" s="63">
        <v>2008</v>
      </c>
      <c r="D129" s="64" t="str">
        <f>VLOOKUP(C129,Dane!$A$17:$B$34,2)</f>
        <v>funny młodszy</v>
      </c>
      <c r="E129" s="65">
        <f t="shared" si="434"/>
        <v>24.5</v>
      </c>
      <c r="F129" s="66">
        <f t="shared" si="520"/>
        <v>13</v>
      </c>
      <c r="G129" s="66">
        <f t="shared" si="520"/>
        <v>11.5</v>
      </c>
      <c r="H129" s="66" t="str">
        <f t="shared" si="520"/>
        <v/>
      </c>
      <c r="I129" s="66" t="str">
        <f t="shared" si="520"/>
        <v/>
      </c>
      <c r="J129" s="66" t="str">
        <f t="shared" si="520"/>
        <v/>
      </c>
      <c r="K129" s="66" t="str">
        <f t="shared" si="520"/>
        <v/>
      </c>
      <c r="L129" s="66" t="str">
        <f t="shared" si="520"/>
        <v/>
      </c>
      <c r="M129" s="66" t="str">
        <f t="shared" si="520"/>
        <v/>
      </c>
      <c r="N129" s="66" t="str">
        <f t="shared" si="520"/>
        <v/>
      </c>
      <c r="O129" s="72" t="str">
        <f t="shared" si="520"/>
        <v/>
      </c>
      <c r="P129" s="67">
        <f t="shared" si="435"/>
        <v>2</v>
      </c>
      <c r="Q129" s="69" t="str">
        <f t="shared" si="436"/>
        <v/>
      </c>
      <c r="R129" s="69" t="str">
        <f t="shared" si="437"/>
        <v/>
      </c>
      <c r="S129" s="69" t="str">
        <f t="shared" si="438"/>
        <v/>
      </c>
      <c r="T129" s="69" t="str">
        <f t="shared" si="439"/>
        <v/>
      </c>
      <c r="U129" s="69" t="str">
        <f t="shared" si="440"/>
        <v/>
      </c>
      <c r="V129" s="69" t="str">
        <f t="shared" si="441"/>
        <v/>
      </c>
      <c r="W129" s="69" t="str">
        <f t="shared" si="442"/>
        <v/>
      </c>
      <c r="X129" s="69" t="str">
        <f t="shared" si="443"/>
        <v/>
      </c>
      <c r="Y129" s="69" t="str">
        <f t="shared" si="444"/>
        <v/>
      </c>
      <c r="Z129" s="69" t="str">
        <f t="shared" si="445"/>
        <v/>
      </c>
      <c r="AA129" s="69" t="str">
        <f t="shared" si="446"/>
        <v/>
      </c>
      <c r="AB129" s="69" t="str">
        <f t="shared" si="447"/>
        <v/>
      </c>
      <c r="AC129" s="69" t="str">
        <f t="shared" si="448"/>
        <v/>
      </c>
      <c r="AD129" s="69" t="str">
        <f t="shared" si="449"/>
        <v/>
      </c>
      <c r="AE129" s="69" t="str">
        <f t="shared" si="450"/>
        <v/>
      </c>
      <c r="AF129" s="69" t="str">
        <f t="shared" si="451"/>
        <v/>
      </c>
      <c r="AG129" s="69" t="str">
        <f t="shared" si="452"/>
        <v/>
      </c>
      <c r="AH129" s="69" t="str">
        <f t="shared" si="453"/>
        <v/>
      </c>
      <c r="AI129" s="69" t="str">
        <f t="shared" si="454"/>
        <v/>
      </c>
      <c r="AJ129" s="69" t="str">
        <f t="shared" si="455"/>
        <v/>
      </c>
      <c r="AK129" s="69" t="str">
        <f t="shared" si="456"/>
        <v/>
      </c>
      <c r="AL129" s="69" t="str">
        <f t="shared" si="457"/>
        <v/>
      </c>
      <c r="AM129" s="69" t="str">
        <f t="shared" si="458"/>
        <v/>
      </c>
      <c r="AN129" s="69" t="str">
        <f t="shared" si="459"/>
        <v/>
      </c>
      <c r="AO129" s="69" t="str">
        <f t="shared" si="460"/>
        <v/>
      </c>
      <c r="AP129" s="69" t="str">
        <f t="shared" si="461"/>
        <v/>
      </c>
      <c r="AQ129" s="69" t="str">
        <f t="shared" si="462"/>
        <v/>
      </c>
      <c r="AR129" s="69" t="str">
        <f t="shared" si="463"/>
        <v/>
      </c>
      <c r="AS129" s="69" t="str">
        <f t="shared" si="464"/>
        <v/>
      </c>
      <c r="AT129" s="69" t="str">
        <f t="shared" si="465"/>
        <v/>
      </c>
      <c r="AU129" s="69" t="str">
        <f t="shared" si="466"/>
        <v/>
      </c>
      <c r="AV129" s="69" t="str">
        <f t="shared" si="467"/>
        <v/>
      </c>
      <c r="AW129" s="69" t="str">
        <f t="shared" si="468"/>
        <v/>
      </c>
      <c r="AX129" s="69" t="str">
        <f t="shared" si="469"/>
        <v/>
      </c>
      <c r="AY129" s="69" t="str">
        <f t="shared" si="470"/>
        <v/>
      </c>
      <c r="AZ129" s="69" t="str">
        <f t="shared" si="471"/>
        <v/>
      </c>
      <c r="BA129" s="69" t="str">
        <f t="shared" si="472"/>
        <v/>
      </c>
      <c r="BB129" s="69" t="str">
        <f t="shared" si="473"/>
        <v/>
      </c>
      <c r="BC129" s="69" t="str">
        <f t="shared" si="474"/>
        <v/>
      </c>
      <c r="BD129" s="69" t="str">
        <f t="shared" si="475"/>
        <v/>
      </c>
      <c r="BE129" s="69" t="str">
        <f t="shared" si="476"/>
        <v/>
      </c>
      <c r="BF129" s="69" t="str">
        <f t="shared" si="477"/>
        <v/>
      </c>
      <c r="BG129" s="69" t="str">
        <f t="shared" si="478"/>
        <v/>
      </c>
      <c r="BH129" s="69" t="str">
        <f t="shared" si="479"/>
        <v/>
      </c>
      <c r="BI129" s="69" t="str">
        <f t="shared" si="480"/>
        <v/>
      </c>
      <c r="BJ129" s="69" t="str">
        <f t="shared" si="481"/>
        <v/>
      </c>
      <c r="BK129" s="69" t="str">
        <f t="shared" si="482"/>
        <v/>
      </c>
      <c r="BL129" s="69" t="str">
        <f t="shared" si="483"/>
        <v/>
      </c>
      <c r="BM129" s="69" t="str">
        <f t="shared" si="484"/>
        <v/>
      </c>
      <c r="BN129" s="69" t="str">
        <f t="shared" si="485"/>
        <v/>
      </c>
      <c r="BO129" s="69" t="str">
        <f t="shared" si="486"/>
        <v/>
      </c>
      <c r="BP129" s="69">
        <f t="shared" si="487"/>
        <v>11.5</v>
      </c>
      <c r="BQ129" s="69" t="str">
        <f t="shared" si="488"/>
        <v/>
      </c>
      <c r="BR129" s="69" t="str">
        <f t="shared" si="489"/>
        <v/>
      </c>
      <c r="BS129" s="69" t="str">
        <f t="shared" si="490"/>
        <v/>
      </c>
      <c r="BT129" s="69" t="str">
        <f t="shared" si="491"/>
        <v/>
      </c>
      <c r="BU129" s="69" t="str">
        <f t="shared" si="492"/>
        <v/>
      </c>
      <c r="BV129" s="69" t="str">
        <f t="shared" si="493"/>
        <v/>
      </c>
      <c r="BW129" s="69" t="str">
        <f t="shared" si="494"/>
        <v/>
      </c>
      <c r="BX129" s="69" t="str">
        <f t="shared" si="495"/>
        <v/>
      </c>
      <c r="BY129" s="69" t="str">
        <f t="shared" si="496"/>
        <v/>
      </c>
      <c r="BZ129" s="69" t="str">
        <f t="shared" si="497"/>
        <v/>
      </c>
      <c r="CA129" s="69" t="str">
        <f t="shared" si="498"/>
        <v/>
      </c>
      <c r="CB129" s="69" t="str">
        <f t="shared" si="499"/>
        <v/>
      </c>
      <c r="CC129" s="69" t="str">
        <f t="shared" si="500"/>
        <v/>
      </c>
      <c r="CD129" s="69" t="str">
        <f t="shared" si="501"/>
        <v/>
      </c>
      <c r="CE129" s="69" t="str">
        <f t="shared" si="502"/>
        <v/>
      </c>
      <c r="CF129" s="69" t="str">
        <f t="shared" si="503"/>
        <v/>
      </c>
      <c r="CG129" s="69" t="str">
        <f t="shared" si="504"/>
        <v/>
      </c>
      <c r="CH129" s="69" t="str">
        <f t="shared" si="505"/>
        <v/>
      </c>
      <c r="CI129" s="69" t="str">
        <f t="shared" si="506"/>
        <v/>
      </c>
      <c r="CJ129" s="69" t="str">
        <f t="shared" si="507"/>
        <v/>
      </c>
      <c r="CK129" s="69" t="str">
        <f t="shared" si="508"/>
        <v/>
      </c>
      <c r="CL129" s="69" t="str">
        <f t="shared" si="509"/>
        <v/>
      </c>
      <c r="CM129" s="69">
        <f t="shared" si="510"/>
        <v>13</v>
      </c>
      <c r="CN129" s="69" t="str">
        <f t="shared" si="511"/>
        <v/>
      </c>
      <c r="CO129" s="69" t="str">
        <f t="shared" si="512"/>
        <v/>
      </c>
      <c r="CP129" s="69" t="str">
        <f t="shared" si="513"/>
        <v/>
      </c>
      <c r="CQ129" s="94" t="str">
        <f t="shared" si="514"/>
        <v/>
      </c>
      <c r="CR129" s="111" t="str">
        <f>IF(CU129="","",(IF(CS129=0,CT129*CR$4,(VLOOKUP(CU129,Dane!$A$2:$B$10,2)+2*CS129+CT129)*CR$4)))</f>
        <v/>
      </c>
      <c r="CS129" s="98"/>
      <c r="CT129" s="98"/>
      <c r="CU129" s="98"/>
      <c r="CV129" s="96" t="str">
        <f>IF(CY129="","",(IF(CW129=0,CX129*CV$4,(VLOOKUP(CY129,Dane!$A$2:$B$10,2)+2*CW129+CX129)*CV$4)))</f>
        <v/>
      </c>
      <c r="CW129" s="98"/>
      <c r="CX129" s="98"/>
      <c r="CY129" s="98"/>
      <c r="CZ129" s="96" t="str">
        <f>IF(DC129="","",(IF(DA129=0,DB129*CZ$4,(VLOOKUP(DC129,Dane!$A$2:$B$10,2)+2*DA129+DB129)*CZ$4)))</f>
        <v/>
      </c>
      <c r="DA129" s="98"/>
      <c r="DB129" s="98"/>
      <c r="DC129" s="98"/>
      <c r="DD129" s="96" t="str">
        <f>IF(DG129="","",(IF(DE129=0,DF129*DD$4,(VLOOKUP(DG129,Dane!$A$2:$B$10,2)+2*DE129+DF129)*DD$4)))</f>
        <v/>
      </c>
      <c r="DE129" s="98"/>
      <c r="DF129" s="98"/>
      <c r="DG129" s="98"/>
      <c r="DH129" s="96" t="str">
        <f>IF(DK129="","",(IF(DI129=0,DJ129*DH$4,(VLOOKUP(DK129,Dane!$A$2:$B$10,2)+2*DI129+DJ129)*DH$4)))</f>
        <v/>
      </c>
      <c r="DI129" s="98"/>
      <c r="DJ129" s="98"/>
      <c r="DK129" s="98"/>
      <c r="DL129" s="96" t="str">
        <f>IF(DO129="","",(IF(DM129=0,DN129*DL$4,(VLOOKUP(DO129,Dane!$A$2:$B$10,2)+2*DM129+DN129)*DL$4)))</f>
        <v/>
      </c>
      <c r="DM129" s="98"/>
      <c r="DN129" s="98"/>
      <c r="DO129" s="98"/>
      <c r="DP129" s="96" t="str">
        <f>IF(DS129="","",(IF(DQ129=0,DR129*DP$4,(VLOOKUP(DS129,Dane!$A$2:$B$10,2)+2*DQ129+DR129)*DP$4)))</f>
        <v/>
      </c>
      <c r="DQ129" s="98"/>
      <c r="DR129" s="98"/>
      <c r="DS129" s="98"/>
      <c r="DT129" s="96" t="str">
        <f>IF(DW129="","",(IF(DU129=0,DV129*DT$4,(VLOOKUP(DW129,Dane!$A$2:$B$10,2)+2*DU129+DV129)*DT$4)))</f>
        <v/>
      </c>
      <c r="DU129" s="98"/>
      <c r="DV129" s="98"/>
      <c r="DW129" s="98"/>
      <c r="DX129" s="96" t="str">
        <f>IF(EA129="","",(IF(DY129=0,DZ129*DX$4,(VLOOKUP(EA129,Dane!$A$2:$B$10,2)+2*DY129+DZ129)*DX$4)))</f>
        <v/>
      </c>
      <c r="DY129" s="98"/>
      <c r="DZ129" s="98"/>
      <c r="EA129" s="98"/>
      <c r="EB129" s="96" t="str">
        <f>IF(EE129="","",(IF(EC129=0,ED129*EB$4,(VLOOKUP(EE129,Dane!$A$2:$B$10,2)+2*EC129+ED129)*EB$4)))</f>
        <v/>
      </c>
      <c r="EC129" s="98"/>
      <c r="ED129" s="98"/>
      <c r="EE129" s="98"/>
      <c r="EF129" s="96" t="str">
        <f>IF(EI129="","",(IF(EG129=0,EH129*EF$4,(VLOOKUP(EI129,Dane!$A$2:$B$10,2)+2*EG129+EH129)*EF$4)))</f>
        <v/>
      </c>
      <c r="EG129" s="98"/>
      <c r="EH129" s="98"/>
      <c r="EI129" s="98"/>
      <c r="EJ129" s="96" t="str">
        <f>IF(EM129="","",(IF(EK129=0,EL129*EJ$4,(VLOOKUP(EM129,Dane!$A$2:$B$10,2)+2*EK129+EL129)*EJ$4)))</f>
        <v/>
      </c>
      <c r="EK129" s="98"/>
      <c r="EL129" s="98"/>
      <c r="EM129" s="98"/>
      <c r="EN129" s="96" t="str">
        <f>IF(EQ129="","",(IF(EO129=0,EP129*EN$4,(VLOOKUP(EQ129,Dane!$A$2:$B$10,2)+2*EO129+EP129)*EN$4)))</f>
        <v/>
      </c>
      <c r="EO129" s="98"/>
      <c r="EP129" s="98"/>
      <c r="EQ129" s="98"/>
      <c r="ER129" s="96" t="str">
        <f>IF(EU129="","",(IF(ES129=0,ET129*ER$4,(VLOOKUP(EU129,Dane!$A$2:$B$10,2)+2*ES129+ET129)*ER$4)))</f>
        <v/>
      </c>
      <c r="ES129" s="98"/>
      <c r="ET129" s="98"/>
      <c r="EU129" s="98"/>
      <c r="EV129" s="96" t="str">
        <f>IF(EY129="","",(IF(EW129=0,EX129*EV$4,(VLOOKUP(EY129,Dane!$A$2:$B$10,2)+2*EW129+EX129)*EV$4)))</f>
        <v/>
      </c>
      <c r="EW129" s="98"/>
      <c r="EX129" s="98"/>
      <c r="EY129" s="98"/>
      <c r="EZ129" s="96" t="str">
        <f>IF(FC129="","",(IF(FA129=0,FB129*EZ$4,(VLOOKUP(FC129,Dane!$A$2:$B$10,2)+2*FA129+FB129)*EZ$4)))</f>
        <v/>
      </c>
      <c r="FA129" s="98"/>
      <c r="FB129" s="98"/>
      <c r="FC129" s="98"/>
      <c r="FD129" s="96" t="str">
        <f>IF(FG129="","",(IF(FE129=0,FF129*FD$4,(VLOOKUP(FG129,Dane!$A$2:$B$10,2)+2*FE129+FF129)*FD$4)))</f>
        <v/>
      </c>
      <c r="FE129" s="98"/>
      <c r="FF129" s="98"/>
      <c r="FG129" s="98"/>
      <c r="FH129" s="96" t="str">
        <f>IF(FK129="","",(IF(FI129=0,FJ129*FH$4,(VLOOKUP(FK129,Dane!$A$2:$B$10,2)+2*FI129+FJ129)*FH$4)))</f>
        <v/>
      </c>
      <c r="FI129" s="98"/>
      <c r="FJ129" s="98"/>
      <c r="FK129" s="98"/>
      <c r="FL129" s="96" t="str">
        <f>IF(FO129="","",(IF(FM129=0,FN129*FL$4,(VLOOKUP(FO129,Dane!$A$2:$B$10,2)+2*FM129+FN129)*FL$4)))</f>
        <v/>
      </c>
      <c r="FM129" s="98"/>
      <c r="FN129" s="98"/>
      <c r="FO129" s="98"/>
      <c r="FP129" s="96" t="str">
        <f>IF(FS129="","",(IF(FQ129=0,FR129*FP$4,(VLOOKUP(FS129,Dane!$A$2:$B$10,2)+2*FQ129+FR129)*FP$4)))</f>
        <v/>
      </c>
      <c r="FQ129" s="98"/>
      <c r="FR129" s="98"/>
      <c r="FS129" s="98"/>
      <c r="FT129" s="96" t="str">
        <f>IF(FW129="","",(IF(FU129=0,FV129*FT$4,(VLOOKUP(FW129,Dane!$A$2:$B$10,2)+2*FU129+FV129)*FT$4)))</f>
        <v/>
      </c>
      <c r="FU129" s="98"/>
      <c r="FV129" s="98"/>
      <c r="FW129" s="98"/>
      <c r="FX129" s="96" t="str">
        <f>IF(GA129="","",(IF(FY129=0,FZ129*FX$4,(VLOOKUP(GA129,Dane!$A$2:$B$10,2)+2*FY129+FZ129)*FX$4)))</f>
        <v/>
      </c>
      <c r="FY129" s="98"/>
      <c r="FZ129" s="98"/>
      <c r="GA129" s="98"/>
      <c r="GB129" s="96" t="str">
        <f>IF(GE129="","",(IF(GC129=0,GD129*GB$4,(VLOOKUP(GE129,Dane!$A$2:$B$10,2)+2*GC129+GD129)*GB$4)))</f>
        <v/>
      </c>
      <c r="GC129" s="98"/>
      <c r="GD129" s="98"/>
      <c r="GE129" s="98"/>
      <c r="GF129" s="96" t="str">
        <f>IF(GI129="","",(IF(GG129=0,GH129*GF$4,(VLOOKUP(GI129,Dane!$A$2:$B$10,2)+2*GG129+GH129)*GF$4)))</f>
        <v/>
      </c>
      <c r="GG129" s="98"/>
      <c r="GH129" s="98"/>
      <c r="GI129" s="98"/>
      <c r="GJ129" s="96" t="str">
        <f>IF(GM129="","",(IF(GK129=0,GL129*GJ$4,(VLOOKUP(GM129,Dane!$A$2:$B$10,2)+2*GK129+GL129)*GJ$4)))</f>
        <v/>
      </c>
      <c r="GK129" s="98"/>
      <c r="GL129" s="98"/>
      <c r="GM129" s="98"/>
      <c r="GN129" s="96" t="str">
        <f>IF(GQ129="","",(IF(GO129=0,GP129*GN$4,(VLOOKUP(GQ129,Dane!$A$2:$B$10,2)+2*GO129+GP129)*GN$4)))</f>
        <v/>
      </c>
      <c r="GO129" s="98"/>
      <c r="GP129" s="98"/>
      <c r="GQ129" s="98"/>
      <c r="GR129" s="96" t="str">
        <f>IF(GU129="","",(IF(GS129=0,GT129*GR$4,(VLOOKUP(GU129,Dane!$A$2:$B$10,2)+2*GS129+GT129)*GR$4)))</f>
        <v/>
      </c>
      <c r="GS129" s="98"/>
      <c r="GT129" s="98"/>
      <c r="GU129" s="98"/>
      <c r="GV129" s="96" t="str">
        <f>IF(GY129="","",(IF(GW129=0,GX129*GV$4,(VLOOKUP(GY129,Dane!$A$2:$B$10,2)+2*GW129+GX129)*GV$4)))</f>
        <v/>
      </c>
      <c r="GW129" s="98"/>
      <c r="GX129" s="98"/>
      <c r="GY129" s="98"/>
      <c r="GZ129" s="96" t="str">
        <f>IF(HC129="","",(IF(HA129=0,HB129*GZ$4,(VLOOKUP(HC129,Dane!$A$2:$B$10,2)+2*HA129+HB129)*GZ$4)))</f>
        <v/>
      </c>
      <c r="HA129" s="98"/>
      <c r="HB129" s="98"/>
      <c r="HC129" s="98"/>
      <c r="HD129" s="96" t="str">
        <f>IF(HG129="","",(IF(HE129=0,HF129*HD$4,(VLOOKUP(HG129,Dane!$A$2:$B$10,2)+2*HE129+HF129)*HD$4)))</f>
        <v/>
      </c>
      <c r="HE129" s="98"/>
      <c r="HF129" s="98"/>
      <c r="HG129" s="98"/>
      <c r="HH129" s="96" t="str">
        <f>IF(HK129="","",(IF(HI129=0,HJ129*HH$4,(VLOOKUP(HK129,Dane!$A$2:$B$10,2)+2*HI129+HJ129)*HH$4)))</f>
        <v/>
      </c>
      <c r="HI129" s="98"/>
      <c r="HJ129" s="98"/>
      <c r="HK129" s="98"/>
      <c r="HL129" s="96" t="str">
        <f>IF(HO129="","",(IF(HM129=0,HN129*HL$4,(VLOOKUP(HO129,Dane!$A$2:$B$10,2)+2*HM129+HN129)*HL$4)))</f>
        <v/>
      </c>
      <c r="HM129" s="98"/>
      <c r="HN129" s="98"/>
      <c r="HO129" s="98"/>
      <c r="HP129" s="96" t="str">
        <f>IF(HS129="","",(IF(HQ129=0,HR129*HP$4,(VLOOKUP(HS129,Dane!$A$2:$B$10,2)+2*HQ129+HR129)*HP$4)))</f>
        <v/>
      </c>
      <c r="HQ129" s="98"/>
      <c r="HR129" s="98"/>
      <c r="HS129" s="98"/>
      <c r="HT129" s="96" t="str">
        <f>IF(HW129="","",(IF(HU129=0,HV129*HT$4,(VLOOKUP(HW129,Dane!$A$2:$B$10,2)+2*HU129+HV129)*HT$4)))</f>
        <v/>
      </c>
      <c r="HU129" s="98"/>
      <c r="HV129" s="98"/>
      <c r="HW129" s="98"/>
      <c r="HX129" s="96" t="str">
        <f>IF(IA129="","",(IF(HY129=0,HZ129*HX$4,(VLOOKUP(IA129,Dane!$A$2:$B$10,2)+2*HY129+HZ129)*HX$4)))</f>
        <v/>
      </c>
      <c r="HY129" s="98"/>
      <c r="HZ129" s="98"/>
      <c r="IA129" s="98"/>
      <c r="IB129" s="96" t="str">
        <f>IF(IE129="","",(IF(IC129=0,ID129*IB$4,(VLOOKUP(IE129,Dane!$A$2:$B$10,2)+2*IC129+ID129)*IB$4)))</f>
        <v/>
      </c>
      <c r="IC129" s="98"/>
      <c r="ID129" s="98"/>
      <c r="IE129" s="98"/>
      <c r="IF129" s="96" t="str">
        <f>IF(II129="","",(IF(IG129=0,IH129*IF$4,(VLOOKUP(II129,Dane!$A$2:$B$10,2)+2*IG129+IH129)*IF$4)))</f>
        <v/>
      </c>
      <c r="IG129" s="98"/>
      <c r="IH129" s="98"/>
      <c r="II129" s="98"/>
      <c r="IJ129" s="96" t="str">
        <f>IF(IM129="","",(IF(IK129=0,IL129*IJ$4,(VLOOKUP(IM129,Dane!$A$2:$B$10,2)+2*IK129+IL129)*IJ$4)))</f>
        <v/>
      </c>
      <c r="IK129" s="98"/>
      <c r="IL129" s="98"/>
      <c r="IM129" s="98"/>
      <c r="IN129" s="96" t="str">
        <f>IF(IQ129="","",(IF(IO129=0,IP129*IN$4,(VLOOKUP(IQ129,Dane!$A$2:$B$10,2)+2*IO129+IP129)*IN$4)))</f>
        <v/>
      </c>
      <c r="IO129" s="98"/>
      <c r="IP129" s="98"/>
      <c r="IQ129" s="98"/>
      <c r="IR129" s="96" t="str">
        <f>IF(IU129="","",(IF(IS129=0,IT129*IR$4,(VLOOKUP(IU129,Dane!$A$2:$B$10,2)+2*IS129+IT129)*IR$4)))</f>
        <v/>
      </c>
      <c r="IS129" s="98"/>
      <c r="IT129" s="98"/>
      <c r="IU129" s="98"/>
      <c r="IV129" s="96" t="str">
        <f>IF(IY129="","",(IF(IW129=0,IX129*IV$4,(VLOOKUP(IY129,Dane!$A$2:$B$10,2)+2*IW129+IX129)*IV$4)))</f>
        <v/>
      </c>
      <c r="IW129" s="98"/>
      <c r="IX129" s="98"/>
      <c r="IY129" s="98"/>
      <c r="IZ129" s="96" t="str">
        <f>IF(JC129="","",(IF(JA129=0,JB129*IZ$4,(VLOOKUP(JC129,Dane!$A$2:$B$10,2)+2*JA129+JB129)*IZ$4)))</f>
        <v/>
      </c>
      <c r="JA129" s="98"/>
      <c r="JB129" s="98"/>
      <c r="JC129" s="98"/>
      <c r="JD129" s="96" t="str">
        <f>IF(JG129="","",(IF(JE129=0,JF129*JD$4,(VLOOKUP(JG129,Dane!$A$2:$B$10,2)+2*JE129+JF129)*JD$4)))</f>
        <v/>
      </c>
      <c r="JE129" s="98"/>
      <c r="JF129" s="98"/>
      <c r="JG129" s="98"/>
      <c r="JH129" s="96" t="str">
        <f>IF(JK129="","",(IF(JI129=0,JJ129*JH$4,(VLOOKUP(JK129,Dane!$A$2:$B$10,2)+2*JI129+JJ129)*JH$4)))</f>
        <v/>
      </c>
      <c r="JI129" s="98"/>
      <c r="JJ129" s="98"/>
      <c r="JK129" s="98"/>
      <c r="JL129" s="96" t="str">
        <f>IF(JO129="","",(IF(JM129=0,JN129*JL$4,(VLOOKUP(JO129,Dane!$A$2:$B$10,2)+2*JM129+JN129)*JL$4)))</f>
        <v/>
      </c>
      <c r="JM129" s="98"/>
      <c r="JN129" s="98"/>
      <c r="JO129" s="98"/>
      <c r="JP129" s="96" t="str">
        <f>IF(JS129="","",(IF(JQ129=0,JR129*JP$4,(VLOOKUP(JS129,Dane!$A$2:$B$10,2)+2*JQ129+JR129)*JP$4)))</f>
        <v/>
      </c>
      <c r="JQ129" s="98"/>
      <c r="JR129" s="98"/>
      <c r="JS129" s="98"/>
      <c r="JT129" s="96" t="str">
        <f>IF(JW129="","",(IF(JU129=0,JV129*JT$4,(VLOOKUP(JW129,Dane!$A$2:$B$10,2)+2*JU129+JV129)*JT$4)))</f>
        <v/>
      </c>
      <c r="JU129" s="98"/>
      <c r="JV129" s="98"/>
      <c r="JW129" s="98"/>
      <c r="JX129" s="96" t="str">
        <f>IF(KA129="","",(IF(JY129=0,JZ129*JX$4,(VLOOKUP(KA129,Dane!$A$2:$B$10,2)+2*JY129+JZ129)*JX$4)))</f>
        <v/>
      </c>
      <c r="JY129" s="98"/>
      <c r="JZ129" s="98"/>
      <c r="KA129" s="98"/>
      <c r="KB129" s="96" t="str">
        <f>IF(KE129="","",(IF(KC129=0,KD129*KB$4,(VLOOKUP(KE129,Dane!$A$2:$B$10,2)+2*KC129+KD129)*KB$4)))</f>
        <v/>
      </c>
      <c r="KC129" s="98"/>
      <c r="KD129" s="98"/>
      <c r="KE129" s="98"/>
      <c r="KF129" s="96" t="str">
        <f>IF(KI129="","",(IF(KG129=0,KH129*KF$4,(VLOOKUP(KI129,Dane!$A$2:$B$10,2)+2*KG129+KH129)*KF$4)))</f>
        <v/>
      </c>
      <c r="KG129" s="98"/>
      <c r="KH129" s="98"/>
      <c r="KI129" s="98"/>
      <c r="KJ129" s="96" t="str">
        <f>IF(KM129="","",(IF(KK129=0,KL129*KJ$4,(VLOOKUP(KM129,Dane!$A$2:$B$10,2)+2*KK129+KL129)*KJ$4)))</f>
        <v/>
      </c>
      <c r="KK129" s="98"/>
      <c r="KL129" s="98"/>
      <c r="KM129" s="98"/>
      <c r="KN129" s="96">
        <f>IF(KQ129="","",(IF(KO129=0,KP129*KN$4,(VLOOKUP(KQ129,Dane!$A$2:$B$10,2)+2*KO129+KP129)*KN$4)))</f>
        <v>11.5</v>
      </c>
      <c r="KO129" s="99">
        <v>2</v>
      </c>
      <c r="KP129" s="99">
        <v>2</v>
      </c>
      <c r="KQ129" s="99">
        <v>3</v>
      </c>
      <c r="KR129" s="96" t="str">
        <f>IF(KU129="","",(IF(KS129=0,KT129*KR$4,(VLOOKUP(KU129,Dane!$A$2:$B$10,2)+2*KS129+KT129)*KR$4)))</f>
        <v/>
      </c>
      <c r="KS129" s="98"/>
      <c r="KT129" s="98"/>
      <c r="KU129" s="98"/>
      <c r="KV129" s="96" t="str">
        <f>IF(KY129="","",(IF(KW129=0,KX129*KV$4,(VLOOKUP(KY129,Dane!$A$2:$B$10,2)+2*KW129+KX129)*KV$4)))</f>
        <v/>
      </c>
      <c r="KW129" s="98"/>
      <c r="KX129" s="98"/>
      <c r="KY129" s="98"/>
      <c r="KZ129" s="96" t="str">
        <f>IF(LC129="","",(IF(LA129=0,LB129*KZ$4,(VLOOKUP(LC129,Dane!$A$2:$B$10,2)+2*LA129+LB129)*KZ$4)))</f>
        <v/>
      </c>
      <c r="LA129" s="98"/>
      <c r="LB129" s="98"/>
      <c r="LC129" s="98"/>
      <c r="LD129" s="96" t="str">
        <f>IF(LG129="","",(IF(LE129=0,LF129*LD$4,(VLOOKUP(LG129,Dane!$A$2:$B$10,2)+2*LE129+LF129)*LD$4)))</f>
        <v/>
      </c>
      <c r="LE129" s="98"/>
      <c r="LF129" s="98"/>
      <c r="LG129" s="98"/>
      <c r="LH129" s="96" t="str">
        <f>IF(LK129="","",(IF(LI129=0,LJ129*LH$4,(VLOOKUP(LK129,Dane!$A$2:$B$10,2)+2*LI129+LJ129)*LH$4)))</f>
        <v/>
      </c>
      <c r="LI129" s="98"/>
      <c r="LJ129" s="98"/>
      <c r="LK129" s="98"/>
      <c r="LL129" s="96" t="str">
        <f>IF(LO129="","",(IF(LM129=0,LN129*LL$4,(VLOOKUP(LO129,Dane!$A$2:$B$10,2)+2*LM129+LN129)*LL$4)))</f>
        <v/>
      </c>
      <c r="LM129" s="98"/>
      <c r="LN129" s="98"/>
      <c r="LO129" s="98"/>
      <c r="LP129" s="96" t="str">
        <f>IF(LS129="","",(IF(LQ129=0,LR129*LP$4,(VLOOKUP(LS129,Dane!$A$2:$B$10,2)+2*LQ129+LR129)*LP$4)))</f>
        <v/>
      </c>
      <c r="LQ129" s="98"/>
      <c r="LR129" s="98"/>
      <c r="LS129" s="98"/>
      <c r="LT129" s="96" t="str">
        <f>IF(LW129="","",(IF(LU129=0,LV129*LT$4,(VLOOKUP(LW129,Dane!$A$2:$B$10,2)+2*LU129+LV129)*LT$4)))</f>
        <v/>
      </c>
      <c r="LU129" s="98"/>
      <c r="LV129" s="98"/>
      <c r="LW129" s="98"/>
      <c r="LX129" s="96" t="str">
        <f>IF(MA129="","",(IF(LY129=0,LZ129*LX$4,(VLOOKUP(MA129,Dane!$A$2:$B$10,2)+2*LY129+LZ129)*LX$4)))</f>
        <v/>
      </c>
      <c r="LY129" s="98"/>
      <c r="LZ129" s="98"/>
      <c r="MA129" s="98"/>
      <c r="MB129" s="96" t="str">
        <f>IF(ME129="","",(IF(MC129=0,MD129*MB$4,(VLOOKUP(ME129,Dane!$A$2:$B$10,2)+2*MC129+MD129)*MB$4)))</f>
        <v/>
      </c>
      <c r="MC129" s="98"/>
      <c r="MD129" s="98"/>
      <c r="ME129" s="98"/>
      <c r="MF129" s="96" t="str">
        <f>IF(MI129="","",(IF(MG129=0,MH129*MF$4,(VLOOKUP(MI129,Dane!$A$2:$B$10,2)+2*MG129+MH129)*MF$4)))</f>
        <v/>
      </c>
      <c r="MG129" s="98"/>
      <c r="MH129" s="98"/>
      <c r="MI129" s="98"/>
      <c r="MJ129" s="96" t="str">
        <f>IF(MM129="","",(IF(MK129=0,ML129*MJ$4,(VLOOKUP(MM129,Dane!$A$2:$B$10,2)+2*MK129+ML129)*MJ$4)))</f>
        <v/>
      </c>
      <c r="MK129" s="98"/>
      <c r="ML129" s="98"/>
      <c r="MM129" s="98"/>
      <c r="MN129" s="96" t="str">
        <f>IF(MQ129="","",(IF(MO129=0,MP129*MN$4,(VLOOKUP(MQ129,Dane!$A$2:$B$10,2)+2*MO129+MP129)*MN$4)))</f>
        <v/>
      </c>
      <c r="MO129" s="98"/>
      <c r="MP129" s="98"/>
      <c r="MQ129" s="98"/>
      <c r="MR129" s="96" t="str">
        <f>IF(MU129="","",(IF(MS129=0,MT129*MR$4,(VLOOKUP(MU129,Dane!$A$2:$B$10,2)+2*MS129+MT129)*MR$4)))</f>
        <v/>
      </c>
      <c r="MS129" s="98"/>
      <c r="MT129" s="98"/>
      <c r="MU129" s="98"/>
      <c r="MV129" s="96" t="str">
        <f>IF(MY129="","",(IF(MW129=0,MX129*MV$4,(VLOOKUP(MY129,Dane!$A$2:$B$10,2)+2*MW129+MX129)*MV$4)))</f>
        <v/>
      </c>
      <c r="MW129" s="98"/>
      <c r="MX129" s="98"/>
      <c r="MY129" s="98"/>
      <c r="MZ129" s="96" t="str">
        <f>IF(NC129="","",(IF(NA129=0,NB129*MZ$4,(VLOOKUP(NC129,Dane!$A$2:$B$10,2)+2*NA129+NB129)*MZ$4)))</f>
        <v/>
      </c>
      <c r="NA129" s="98"/>
      <c r="NB129" s="98"/>
      <c r="NC129" s="98"/>
      <c r="ND129" s="96" t="str">
        <f>IF(NG129="","",(IF(NE129=0,NF129*ND$4,(VLOOKUP(NG129,Dane!$A$2:$B$10,2)+2*NE129+NF129)*ND$4)))</f>
        <v/>
      </c>
      <c r="NE129" s="98"/>
      <c r="NF129" s="98"/>
      <c r="NG129" s="98"/>
      <c r="NH129" s="96" t="str">
        <f>IF(NK129="","",(IF(NI129=0,NJ129*NH$4,(VLOOKUP(NK129,Dane!$A$2:$B$10,2)+2*NI129+NJ129)*NH$4)))</f>
        <v/>
      </c>
      <c r="NI129" s="98"/>
      <c r="NJ129" s="98"/>
      <c r="NK129" s="98"/>
      <c r="NL129" s="96" t="str">
        <f>IF(NO129="","",(IF(NM129=0,NN129*NL$4,(VLOOKUP(NO129,Dane!$A$2:$B$10,2)+2*NM129+NN129)*NL$4)))</f>
        <v/>
      </c>
      <c r="NM129" s="98"/>
      <c r="NN129" s="98"/>
      <c r="NO129" s="98"/>
      <c r="NP129" s="96" t="str">
        <f>IF(NS129="","",(IF(NQ129=0,NR129*NP$4,(VLOOKUP(NS129,Dane!$A$2:$B$10,2)+2*NQ129+NR129)*NP$4)))</f>
        <v/>
      </c>
      <c r="NQ129" s="98"/>
      <c r="NR129" s="98"/>
      <c r="NS129" s="98"/>
      <c r="NT129" s="96" t="str">
        <f>IF(NW129="","",(IF(NU129=0,NV129*NT$4,(VLOOKUP(NW129,Dane!$A$2:$B$10,2)+2*NU129+NV129)*NT$4)))</f>
        <v/>
      </c>
      <c r="NU129" s="98"/>
      <c r="NV129" s="98"/>
      <c r="NW129" s="98"/>
      <c r="NX129" s="96" t="str">
        <f>IF(OA129="","",(IF(NY129=0,NZ129*NX$4,(VLOOKUP(OA129,Dane!$A$2:$B$10,2)+2*NY129+NZ129)*NX$4)))</f>
        <v/>
      </c>
      <c r="NY129" s="98"/>
      <c r="NZ129" s="98"/>
      <c r="OA129" s="98"/>
      <c r="OB129" s="96">
        <f>IF(OE129="","",(IF(OC129=0,OD129*OB$4,(VLOOKUP(OE129,Dane!$A$2:$B$10,2)+2*OC129+OD129)*OB$4)))</f>
        <v>13</v>
      </c>
      <c r="OC129" s="99">
        <v>2</v>
      </c>
      <c r="OD129" s="99">
        <v>2</v>
      </c>
      <c r="OE129" s="99">
        <v>2</v>
      </c>
      <c r="OF129" s="96" t="str">
        <f>IF(OI129="","",(IF(OG129=0,OH129*OF$4,(VLOOKUP(OI129,Dane!$A$2:$B$10,2)+2*OG129+OH129)*OF$4)))</f>
        <v/>
      </c>
      <c r="OG129" s="98"/>
      <c r="OH129" s="98"/>
      <c r="OI129" s="98"/>
      <c r="OJ129" s="96" t="str">
        <f>IF(OM129="","",(IF(OK129=0,OL129*OJ$4,(VLOOKUP(OM129,Dane!$A$2:$B$10,2)+2*OK129+OL129)*OJ$4)))</f>
        <v/>
      </c>
      <c r="OK129" s="98"/>
      <c r="OL129" s="98"/>
      <c r="OM129" s="98"/>
      <c r="ON129" s="96" t="str">
        <f>IF(OQ129="","",(IF(OO129=0,OP129*ON$4,(VLOOKUP(OQ129,Dane!$A$2:$B$10,2)+2*OO129+OP129)*ON$4)))</f>
        <v/>
      </c>
      <c r="OO129" s="98"/>
      <c r="OP129" s="98"/>
      <c r="OQ129" s="98"/>
      <c r="OR129" s="96" t="str">
        <f>IF(OU129="","",(IF(OS129=0,OT129*OR$4,(VLOOKUP(OU129,Dane!$A$2:$B$10,2)+2*OS129+OT129)*OR$4)))</f>
        <v/>
      </c>
      <c r="OS129" s="98"/>
      <c r="OT129" s="98"/>
      <c r="OU129" s="112"/>
    </row>
    <row r="130" spans="1:411" x14ac:dyDescent="0.25">
      <c r="A130" s="61">
        <f t="shared" si="433"/>
        <v>125</v>
      </c>
      <c r="B130" s="83" t="s">
        <v>270</v>
      </c>
      <c r="C130" s="63">
        <v>2005</v>
      </c>
      <c r="D130" s="64" t="str">
        <f>VLOOKUP(C130,Dane!$A$17:$B$34,2)</f>
        <v>funny</v>
      </c>
      <c r="E130" s="65">
        <f t="shared" si="434"/>
        <v>24</v>
      </c>
      <c r="F130" s="66">
        <f t="shared" si="520"/>
        <v>24</v>
      </c>
      <c r="G130" s="66" t="str">
        <f t="shared" si="520"/>
        <v/>
      </c>
      <c r="H130" s="66" t="str">
        <f t="shared" si="520"/>
        <v/>
      </c>
      <c r="I130" s="66" t="str">
        <f t="shared" si="520"/>
        <v/>
      </c>
      <c r="J130" s="66" t="str">
        <f t="shared" si="520"/>
        <v/>
      </c>
      <c r="K130" s="66" t="str">
        <f t="shared" si="520"/>
        <v/>
      </c>
      <c r="L130" s="66" t="str">
        <f t="shared" si="520"/>
        <v/>
      </c>
      <c r="M130" s="66" t="str">
        <f t="shared" si="520"/>
        <v/>
      </c>
      <c r="N130" s="66" t="str">
        <f t="shared" si="520"/>
        <v/>
      </c>
      <c r="O130" s="72" t="str">
        <f t="shared" si="520"/>
        <v/>
      </c>
      <c r="P130" s="67">
        <f t="shared" si="435"/>
        <v>1</v>
      </c>
      <c r="Q130" s="69" t="str">
        <f t="shared" si="436"/>
        <v/>
      </c>
      <c r="R130" s="69" t="str">
        <f t="shared" si="437"/>
        <v/>
      </c>
      <c r="S130" s="69" t="str">
        <f t="shared" si="438"/>
        <v/>
      </c>
      <c r="T130" s="69" t="str">
        <f t="shared" si="439"/>
        <v/>
      </c>
      <c r="U130" s="69" t="str">
        <f t="shared" si="440"/>
        <v/>
      </c>
      <c r="V130" s="69" t="str">
        <f t="shared" si="441"/>
        <v/>
      </c>
      <c r="W130" s="69" t="str">
        <f t="shared" si="442"/>
        <v/>
      </c>
      <c r="X130" s="69" t="str">
        <f t="shared" si="443"/>
        <v/>
      </c>
      <c r="Y130" s="69" t="str">
        <f t="shared" si="444"/>
        <v/>
      </c>
      <c r="Z130" s="69" t="str">
        <f t="shared" si="445"/>
        <v/>
      </c>
      <c r="AA130" s="69" t="str">
        <f t="shared" si="446"/>
        <v/>
      </c>
      <c r="AB130" s="69" t="str">
        <f t="shared" si="447"/>
        <v/>
      </c>
      <c r="AC130" s="69" t="str">
        <f t="shared" si="448"/>
        <v/>
      </c>
      <c r="AD130" s="69" t="str">
        <f t="shared" si="449"/>
        <v/>
      </c>
      <c r="AE130" s="69" t="str">
        <f t="shared" si="450"/>
        <v/>
      </c>
      <c r="AF130" s="69" t="str">
        <f t="shared" si="451"/>
        <v/>
      </c>
      <c r="AG130" s="69" t="str">
        <f t="shared" si="452"/>
        <v/>
      </c>
      <c r="AH130" s="69" t="str">
        <f t="shared" si="453"/>
        <v/>
      </c>
      <c r="AI130" s="69" t="str">
        <f t="shared" si="454"/>
        <v/>
      </c>
      <c r="AJ130" s="69" t="str">
        <f t="shared" si="455"/>
        <v/>
      </c>
      <c r="AK130" s="69" t="str">
        <f t="shared" si="456"/>
        <v/>
      </c>
      <c r="AL130" s="69" t="str">
        <f t="shared" si="457"/>
        <v/>
      </c>
      <c r="AM130" s="69">
        <f t="shared" si="458"/>
        <v>24</v>
      </c>
      <c r="AN130" s="69" t="str">
        <f t="shared" si="459"/>
        <v/>
      </c>
      <c r="AO130" s="69" t="str">
        <f t="shared" si="460"/>
        <v/>
      </c>
      <c r="AP130" s="69" t="str">
        <f t="shared" si="461"/>
        <v/>
      </c>
      <c r="AQ130" s="69" t="str">
        <f t="shared" si="462"/>
        <v/>
      </c>
      <c r="AR130" s="69" t="str">
        <f t="shared" si="463"/>
        <v/>
      </c>
      <c r="AS130" s="69" t="str">
        <f t="shared" si="464"/>
        <v/>
      </c>
      <c r="AT130" s="69" t="str">
        <f t="shared" si="465"/>
        <v/>
      </c>
      <c r="AU130" s="69" t="str">
        <f t="shared" si="466"/>
        <v/>
      </c>
      <c r="AV130" s="69" t="str">
        <f t="shared" si="467"/>
        <v/>
      </c>
      <c r="AW130" s="69" t="str">
        <f t="shared" si="468"/>
        <v/>
      </c>
      <c r="AX130" s="69" t="str">
        <f t="shared" si="469"/>
        <v/>
      </c>
      <c r="AY130" s="69" t="str">
        <f t="shared" si="470"/>
        <v/>
      </c>
      <c r="AZ130" s="69" t="str">
        <f t="shared" si="471"/>
        <v/>
      </c>
      <c r="BA130" s="69" t="str">
        <f t="shared" si="472"/>
        <v/>
      </c>
      <c r="BB130" s="69" t="str">
        <f t="shared" si="473"/>
        <v/>
      </c>
      <c r="BC130" s="69" t="str">
        <f t="shared" si="474"/>
        <v/>
      </c>
      <c r="BD130" s="69" t="str">
        <f t="shared" si="475"/>
        <v/>
      </c>
      <c r="BE130" s="69" t="str">
        <f t="shared" si="476"/>
        <v/>
      </c>
      <c r="BF130" s="69" t="str">
        <f t="shared" si="477"/>
        <v/>
      </c>
      <c r="BG130" s="69" t="str">
        <f t="shared" si="478"/>
        <v/>
      </c>
      <c r="BH130" s="69" t="str">
        <f t="shared" si="479"/>
        <v/>
      </c>
      <c r="BI130" s="69" t="str">
        <f t="shared" si="480"/>
        <v/>
      </c>
      <c r="BJ130" s="69" t="str">
        <f t="shared" si="481"/>
        <v/>
      </c>
      <c r="BK130" s="69" t="str">
        <f t="shared" si="482"/>
        <v/>
      </c>
      <c r="BL130" s="69" t="str">
        <f t="shared" si="483"/>
        <v/>
      </c>
      <c r="BM130" s="69" t="str">
        <f t="shared" si="484"/>
        <v/>
      </c>
      <c r="BN130" s="69" t="str">
        <f t="shared" si="485"/>
        <v/>
      </c>
      <c r="BO130" s="69" t="str">
        <f t="shared" si="486"/>
        <v/>
      </c>
      <c r="BP130" s="69" t="str">
        <f t="shared" si="487"/>
        <v/>
      </c>
      <c r="BQ130" s="69" t="str">
        <f t="shared" si="488"/>
        <v/>
      </c>
      <c r="BR130" s="69" t="str">
        <f t="shared" si="489"/>
        <v/>
      </c>
      <c r="BS130" s="69" t="str">
        <f t="shared" si="490"/>
        <v/>
      </c>
      <c r="BT130" s="69" t="str">
        <f t="shared" si="491"/>
        <v/>
      </c>
      <c r="BU130" s="69" t="str">
        <f t="shared" si="492"/>
        <v/>
      </c>
      <c r="BV130" s="69" t="str">
        <f t="shared" si="493"/>
        <v/>
      </c>
      <c r="BW130" s="69" t="str">
        <f t="shared" si="494"/>
        <v/>
      </c>
      <c r="BX130" s="69" t="str">
        <f t="shared" si="495"/>
        <v/>
      </c>
      <c r="BY130" s="69" t="str">
        <f t="shared" si="496"/>
        <v/>
      </c>
      <c r="BZ130" s="69" t="str">
        <f t="shared" si="497"/>
        <v/>
      </c>
      <c r="CA130" s="69" t="str">
        <f t="shared" si="498"/>
        <v/>
      </c>
      <c r="CB130" s="69" t="str">
        <f t="shared" si="499"/>
        <v/>
      </c>
      <c r="CC130" s="69" t="str">
        <f t="shared" si="500"/>
        <v/>
      </c>
      <c r="CD130" s="69" t="str">
        <f t="shared" si="501"/>
        <v/>
      </c>
      <c r="CE130" s="69" t="str">
        <f t="shared" si="502"/>
        <v/>
      </c>
      <c r="CF130" s="69" t="str">
        <f t="shared" si="503"/>
        <v/>
      </c>
      <c r="CG130" s="69" t="str">
        <f t="shared" si="504"/>
        <v/>
      </c>
      <c r="CH130" s="69" t="str">
        <f t="shared" si="505"/>
        <v/>
      </c>
      <c r="CI130" s="69" t="str">
        <f t="shared" si="506"/>
        <v/>
      </c>
      <c r="CJ130" s="69" t="str">
        <f t="shared" si="507"/>
        <v/>
      </c>
      <c r="CK130" s="69" t="str">
        <f t="shared" si="508"/>
        <v/>
      </c>
      <c r="CL130" s="69" t="str">
        <f t="shared" si="509"/>
        <v/>
      </c>
      <c r="CM130" s="69" t="str">
        <f t="shared" si="510"/>
        <v/>
      </c>
      <c r="CN130" s="69" t="str">
        <f t="shared" si="511"/>
        <v/>
      </c>
      <c r="CO130" s="69" t="str">
        <f t="shared" si="512"/>
        <v/>
      </c>
      <c r="CP130" s="69" t="str">
        <f t="shared" si="513"/>
        <v/>
      </c>
      <c r="CQ130" s="94" t="str">
        <f t="shared" si="514"/>
        <v/>
      </c>
      <c r="CR130" s="111" t="str">
        <f>IF(CU130="","",(IF(CS130=0,CT130*CR$4,(VLOOKUP(CU130,Dane!$A$2:$B$10,2)+2*CS130+CT130)*CR$4)))</f>
        <v/>
      </c>
      <c r="CS130" s="98"/>
      <c r="CT130" s="98"/>
      <c r="CU130" s="98"/>
      <c r="CV130" s="96" t="str">
        <f>IF(CY130="","",(IF(CW130=0,CX130*CV$4,(VLOOKUP(CY130,Dane!$A$2:$B$10,2)+2*CW130+CX130)*CV$4)))</f>
        <v/>
      </c>
      <c r="CW130" s="98"/>
      <c r="CX130" s="98"/>
      <c r="CY130" s="98"/>
      <c r="CZ130" s="96" t="str">
        <f>IF(DC130="","",(IF(DA130=0,DB130*CZ$4,(VLOOKUP(DC130,Dane!$A$2:$B$10,2)+2*DA130+DB130)*CZ$4)))</f>
        <v/>
      </c>
      <c r="DA130" s="98"/>
      <c r="DB130" s="98"/>
      <c r="DC130" s="98"/>
      <c r="DD130" s="96" t="str">
        <f>IF(DG130="","",(IF(DE130=0,DF130*DD$4,(VLOOKUP(DG130,Dane!$A$2:$B$10,2)+2*DE130+DF130)*DD$4)))</f>
        <v/>
      </c>
      <c r="DE130" s="98"/>
      <c r="DF130" s="98"/>
      <c r="DG130" s="98"/>
      <c r="DH130" s="96" t="str">
        <f>IF(DK130="","",(IF(DI130=0,DJ130*DH$4,(VLOOKUP(DK130,Dane!$A$2:$B$10,2)+2*DI130+DJ130)*DH$4)))</f>
        <v/>
      </c>
      <c r="DI130" s="98"/>
      <c r="DJ130" s="98"/>
      <c r="DK130" s="98"/>
      <c r="DL130" s="96" t="str">
        <f>IF(DO130="","",(IF(DM130=0,DN130*DL$4,(VLOOKUP(DO130,Dane!$A$2:$B$10,2)+2*DM130+DN130)*DL$4)))</f>
        <v/>
      </c>
      <c r="DM130" s="98"/>
      <c r="DN130" s="98"/>
      <c r="DO130" s="98"/>
      <c r="DP130" s="96" t="str">
        <f>IF(DS130="","",(IF(DQ130=0,DR130*DP$4,(VLOOKUP(DS130,Dane!$A$2:$B$10,2)+2*DQ130+DR130)*DP$4)))</f>
        <v/>
      </c>
      <c r="DQ130" s="98"/>
      <c r="DR130" s="98"/>
      <c r="DS130" s="98"/>
      <c r="DT130" s="96" t="str">
        <f>IF(DW130="","",(IF(DU130=0,DV130*DT$4,(VLOOKUP(DW130,Dane!$A$2:$B$10,2)+2*DU130+DV130)*DT$4)))</f>
        <v/>
      </c>
      <c r="DU130" s="98"/>
      <c r="DV130" s="98"/>
      <c r="DW130" s="98"/>
      <c r="DX130" s="96" t="str">
        <f>IF(EA130="","",(IF(DY130=0,DZ130*DX$4,(VLOOKUP(EA130,Dane!$A$2:$B$10,2)+2*DY130+DZ130)*DX$4)))</f>
        <v/>
      </c>
      <c r="DY130" s="98"/>
      <c r="DZ130" s="98"/>
      <c r="EA130" s="98"/>
      <c r="EB130" s="96" t="str">
        <f>IF(EE130="","",(IF(EC130=0,ED130*EB$4,(VLOOKUP(EE130,Dane!$A$2:$B$10,2)+2*EC130+ED130)*EB$4)))</f>
        <v/>
      </c>
      <c r="EC130" s="98"/>
      <c r="ED130" s="98"/>
      <c r="EE130" s="98"/>
      <c r="EF130" s="96" t="str">
        <f>IF(EI130="","",(IF(EG130=0,EH130*EF$4,(VLOOKUP(EI130,Dane!$A$2:$B$10,2)+2*EG130+EH130)*EF$4)))</f>
        <v/>
      </c>
      <c r="EG130" s="98"/>
      <c r="EH130" s="98"/>
      <c r="EI130" s="98"/>
      <c r="EJ130" s="96" t="str">
        <f>IF(EM130="","",(IF(EK130=0,EL130*EJ$4,(VLOOKUP(EM130,Dane!$A$2:$B$10,2)+2*EK130+EL130)*EJ$4)))</f>
        <v/>
      </c>
      <c r="EK130" s="98"/>
      <c r="EL130" s="98"/>
      <c r="EM130" s="98"/>
      <c r="EN130" s="96" t="str">
        <f>IF(EQ130="","",(IF(EO130=0,EP130*EN$4,(VLOOKUP(EQ130,Dane!$A$2:$B$10,2)+2*EO130+EP130)*EN$4)))</f>
        <v/>
      </c>
      <c r="EO130" s="98"/>
      <c r="EP130" s="98"/>
      <c r="EQ130" s="98"/>
      <c r="ER130" s="96" t="str">
        <f>IF(EU130="","",(IF(ES130=0,ET130*ER$4,(VLOOKUP(EU130,Dane!$A$2:$B$10,2)+2*ES130+ET130)*ER$4)))</f>
        <v/>
      </c>
      <c r="ES130" s="98"/>
      <c r="ET130" s="98"/>
      <c r="EU130" s="98"/>
      <c r="EV130" s="96" t="str">
        <f>IF(EY130="","",(IF(EW130=0,EX130*EV$4,(VLOOKUP(EY130,Dane!$A$2:$B$10,2)+2*EW130+EX130)*EV$4)))</f>
        <v/>
      </c>
      <c r="EW130" s="98"/>
      <c r="EX130" s="98"/>
      <c r="EY130" s="98"/>
      <c r="EZ130" s="96" t="str">
        <f>IF(FC130="","",(IF(FA130=0,FB130*EZ$4,(VLOOKUP(FC130,Dane!$A$2:$B$10,2)+2*FA130+FB130)*EZ$4)))</f>
        <v/>
      </c>
      <c r="FA130" s="98"/>
      <c r="FB130" s="98"/>
      <c r="FC130" s="98"/>
      <c r="FD130" s="96" t="str">
        <f>IF(FG130="","",(IF(FE130=0,FF130*FD$4,(VLOOKUP(FG130,Dane!$A$2:$B$10,2)+2*FE130+FF130)*FD$4)))</f>
        <v/>
      </c>
      <c r="FE130" s="98"/>
      <c r="FF130" s="98"/>
      <c r="FG130" s="98"/>
      <c r="FH130" s="96" t="str">
        <f>IF(FK130="","",(IF(FI130=0,FJ130*FH$4,(VLOOKUP(FK130,Dane!$A$2:$B$10,2)+2*FI130+FJ130)*FH$4)))</f>
        <v/>
      </c>
      <c r="FI130" s="98"/>
      <c r="FJ130" s="98"/>
      <c r="FK130" s="98"/>
      <c r="FL130" s="96" t="str">
        <f>IF(FO130="","",(IF(FM130=0,FN130*FL$4,(VLOOKUP(FO130,Dane!$A$2:$B$10,2)+2*FM130+FN130)*FL$4)))</f>
        <v/>
      </c>
      <c r="FM130" s="98"/>
      <c r="FN130" s="98"/>
      <c r="FO130" s="98"/>
      <c r="FP130" s="96" t="str">
        <f>IF(FS130="","",(IF(FQ130=0,FR130*FP$4,(VLOOKUP(FS130,Dane!$A$2:$B$10,2)+2*FQ130+FR130)*FP$4)))</f>
        <v/>
      </c>
      <c r="FQ130" s="98"/>
      <c r="FR130" s="98"/>
      <c r="FS130" s="98"/>
      <c r="FT130" s="96" t="str">
        <f>IF(FW130="","",(IF(FU130=0,FV130*FT$4,(VLOOKUP(FW130,Dane!$A$2:$B$10,2)+2*FU130+FV130)*FT$4)))</f>
        <v/>
      </c>
      <c r="FU130" s="98"/>
      <c r="FV130" s="98"/>
      <c r="FW130" s="98"/>
      <c r="FX130" s="96" t="str">
        <f>IF(GA130="","",(IF(FY130=0,FZ130*FX$4,(VLOOKUP(GA130,Dane!$A$2:$B$10,2)+2*FY130+FZ130)*FX$4)))</f>
        <v/>
      </c>
      <c r="FY130" s="98"/>
      <c r="FZ130" s="98"/>
      <c r="GA130" s="98"/>
      <c r="GB130" s="96">
        <f>IF(GE130="","",(IF(GC130=0,GD130*GB$4,(VLOOKUP(GE130,Dane!$A$2:$B$10,2)+2*GC130+GD130)*GB$4)))</f>
        <v>24</v>
      </c>
      <c r="GC130" s="99">
        <v>2</v>
      </c>
      <c r="GD130" s="99">
        <v>1</v>
      </c>
      <c r="GE130" s="99">
        <v>2</v>
      </c>
      <c r="GF130" s="96" t="str">
        <f>IF(GI130="","",(IF(GG130=0,GH130*GF$4,(VLOOKUP(GI130,Dane!$A$2:$B$10,2)+2*GG130+GH130)*GF$4)))</f>
        <v/>
      </c>
      <c r="GG130" s="98"/>
      <c r="GH130" s="98"/>
      <c r="GI130" s="98"/>
      <c r="GJ130" s="96" t="str">
        <f>IF(GM130="","",(IF(GK130=0,GL130*GJ$4,(VLOOKUP(GM130,Dane!$A$2:$B$10,2)+2*GK130+GL130)*GJ$4)))</f>
        <v/>
      </c>
      <c r="GK130" s="98"/>
      <c r="GL130" s="98"/>
      <c r="GM130" s="98"/>
      <c r="GN130" s="96" t="str">
        <f>IF(GQ130="","",(IF(GO130=0,GP130*GN$4,(VLOOKUP(GQ130,Dane!$A$2:$B$10,2)+2*GO130+GP130)*GN$4)))</f>
        <v/>
      </c>
      <c r="GO130" s="98"/>
      <c r="GP130" s="98"/>
      <c r="GQ130" s="98"/>
      <c r="GR130" s="96" t="str">
        <f>IF(GU130="","",(IF(GS130=0,GT130*GR$4,(VLOOKUP(GU130,Dane!$A$2:$B$10,2)+2*GS130+GT130)*GR$4)))</f>
        <v/>
      </c>
      <c r="GS130" s="98"/>
      <c r="GT130" s="98"/>
      <c r="GU130" s="98"/>
      <c r="GV130" s="96" t="str">
        <f>IF(GY130="","",(IF(GW130=0,GX130*GV$4,(VLOOKUP(GY130,Dane!$A$2:$B$10,2)+2*GW130+GX130)*GV$4)))</f>
        <v/>
      </c>
      <c r="GW130" s="98"/>
      <c r="GX130" s="98"/>
      <c r="GY130" s="98"/>
      <c r="GZ130" s="96" t="str">
        <f>IF(HC130="","",(IF(HA130=0,HB130*GZ$4,(VLOOKUP(HC130,Dane!$A$2:$B$10,2)+2*HA130+HB130)*GZ$4)))</f>
        <v/>
      </c>
      <c r="HA130" s="98"/>
      <c r="HB130" s="98"/>
      <c r="HC130" s="98"/>
      <c r="HD130" s="96" t="str">
        <f>IF(HG130="","",(IF(HE130=0,HF130*HD$4,(VLOOKUP(HG130,Dane!$A$2:$B$10,2)+2*HE130+HF130)*HD$4)))</f>
        <v/>
      </c>
      <c r="HE130" s="98"/>
      <c r="HF130" s="98"/>
      <c r="HG130" s="98"/>
      <c r="HH130" s="96" t="str">
        <f>IF(HK130="","",(IF(HI130=0,HJ130*HH$4,(VLOOKUP(HK130,Dane!$A$2:$B$10,2)+2*HI130+HJ130)*HH$4)))</f>
        <v/>
      </c>
      <c r="HI130" s="98"/>
      <c r="HJ130" s="98"/>
      <c r="HK130" s="98"/>
      <c r="HL130" s="96" t="str">
        <f>IF(HO130="","",(IF(HM130=0,HN130*HL$4,(VLOOKUP(HO130,Dane!$A$2:$B$10,2)+2*HM130+HN130)*HL$4)))</f>
        <v/>
      </c>
      <c r="HM130" s="98"/>
      <c r="HN130" s="98"/>
      <c r="HO130" s="98"/>
      <c r="HP130" s="96" t="str">
        <f>IF(HS130="","",(IF(HQ130=0,HR130*HP$4,(VLOOKUP(HS130,Dane!$A$2:$B$10,2)+2*HQ130+HR130)*HP$4)))</f>
        <v/>
      </c>
      <c r="HQ130" s="98"/>
      <c r="HR130" s="98"/>
      <c r="HS130" s="98"/>
      <c r="HT130" s="96" t="str">
        <f>IF(HW130="","",(IF(HU130=0,HV130*HT$4,(VLOOKUP(HW130,Dane!$A$2:$B$10,2)+2*HU130+HV130)*HT$4)))</f>
        <v/>
      </c>
      <c r="HU130" s="98"/>
      <c r="HV130" s="98"/>
      <c r="HW130" s="98"/>
      <c r="HX130" s="96" t="str">
        <f>IF(IA130="","",(IF(HY130=0,HZ130*HX$4,(VLOOKUP(IA130,Dane!$A$2:$B$10,2)+2*HY130+HZ130)*HX$4)))</f>
        <v/>
      </c>
      <c r="HY130" s="98"/>
      <c r="HZ130" s="98"/>
      <c r="IA130" s="98"/>
      <c r="IB130" s="96" t="str">
        <f>IF(IE130="","",(IF(IC130=0,ID130*IB$4,(VLOOKUP(IE130,Dane!$A$2:$B$10,2)+2*IC130+ID130)*IB$4)))</f>
        <v/>
      </c>
      <c r="IC130" s="98"/>
      <c r="ID130" s="98"/>
      <c r="IE130" s="98"/>
      <c r="IF130" s="96" t="str">
        <f>IF(II130="","",(IF(IG130=0,IH130*IF$4,(VLOOKUP(II130,Dane!$A$2:$B$10,2)+2*IG130+IH130)*IF$4)))</f>
        <v/>
      </c>
      <c r="IG130" s="98"/>
      <c r="IH130" s="98"/>
      <c r="II130" s="98"/>
      <c r="IJ130" s="96" t="str">
        <f>IF(IM130="","",(IF(IK130=0,IL130*IJ$4,(VLOOKUP(IM130,Dane!$A$2:$B$10,2)+2*IK130+IL130)*IJ$4)))</f>
        <v/>
      </c>
      <c r="IK130" s="98"/>
      <c r="IL130" s="98"/>
      <c r="IM130" s="98"/>
      <c r="IN130" s="96" t="str">
        <f>IF(IQ130="","",(IF(IO130=0,IP130*IN$4,(VLOOKUP(IQ130,Dane!$A$2:$B$10,2)+2*IO130+IP130)*IN$4)))</f>
        <v/>
      </c>
      <c r="IO130" s="98"/>
      <c r="IP130" s="98"/>
      <c r="IQ130" s="98"/>
      <c r="IR130" s="96" t="str">
        <f>IF(IU130="","",(IF(IS130=0,IT130*IR$4,(VLOOKUP(IU130,Dane!$A$2:$B$10,2)+2*IS130+IT130)*IR$4)))</f>
        <v/>
      </c>
      <c r="IS130" s="98"/>
      <c r="IT130" s="98"/>
      <c r="IU130" s="98"/>
      <c r="IV130" s="96" t="str">
        <f>IF(IY130="","",(IF(IW130=0,IX130*IV$4,(VLOOKUP(IY130,Dane!$A$2:$B$10,2)+2*IW130+IX130)*IV$4)))</f>
        <v/>
      </c>
      <c r="IW130" s="98"/>
      <c r="IX130" s="98"/>
      <c r="IY130" s="98"/>
      <c r="IZ130" s="96" t="str">
        <f>IF(JC130="","",(IF(JA130=0,JB130*IZ$4,(VLOOKUP(JC130,Dane!$A$2:$B$10,2)+2*JA130+JB130)*IZ$4)))</f>
        <v/>
      </c>
      <c r="JA130" s="98"/>
      <c r="JB130" s="98"/>
      <c r="JC130" s="98"/>
      <c r="JD130" s="96" t="str">
        <f>IF(JG130="","",(IF(JE130=0,JF130*JD$4,(VLOOKUP(JG130,Dane!$A$2:$B$10,2)+2*JE130+JF130)*JD$4)))</f>
        <v/>
      </c>
      <c r="JE130" s="98"/>
      <c r="JF130" s="98"/>
      <c r="JG130" s="98"/>
      <c r="JH130" s="96" t="str">
        <f>IF(JK130="","",(IF(JI130=0,JJ130*JH$4,(VLOOKUP(JK130,Dane!$A$2:$B$10,2)+2*JI130+JJ130)*JH$4)))</f>
        <v/>
      </c>
      <c r="JI130" s="98"/>
      <c r="JJ130" s="98"/>
      <c r="JK130" s="98"/>
      <c r="JL130" s="96" t="str">
        <f>IF(JO130="","",(IF(JM130=0,JN130*JL$4,(VLOOKUP(JO130,Dane!$A$2:$B$10,2)+2*JM130+JN130)*JL$4)))</f>
        <v/>
      </c>
      <c r="JM130" s="98"/>
      <c r="JN130" s="98"/>
      <c r="JO130" s="98"/>
      <c r="JP130" s="96" t="str">
        <f>IF(JS130="","",(IF(JQ130=0,JR130*JP$4,(VLOOKUP(JS130,Dane!$A$2:$B$10,2)+2*JQ130+JR130)*JP$4)))</f>
        <v/>
      </c>
      <c r="JQ130" s="98"/>
      <c r="JR130" s="98"/>
      <c r="JS130" s="98"/>
      <c r="JT130" s="96" t="str">
        <f>IF(JW130="","",(IF(JU130=0,JV130*JT$4,(VLOOKUP(JW130,Dane!$A$2:$B$10,2)+2*JU130+JV130)*JT$4)))</f>
        <v/>
      </c>
      <c r="JU130" s="98"/>
      <c r="JV130" s="98"/>
      <c r="JW130" s="98"/>
      <c r="JX130" s="96" t="str">
        <f>IF(KA130="","",(IF(JY130=0,JZ130*JX$4,(VLOOKUP(KA130,Dane!$A$2:$B$10,2)+2*JY130+JZ130)*JX$4)))</f>
        <v/>
      </c>
      <c r="JY130" s="98"/>
      <c r="JZ130" s="98"/>
      <c r="KA130" s="98"/>
      <c r="KB130" s="96" t="str">
        <f>IF(KE130="","",(IF(KC130=0,KD130*KB$4,(VLOOKUP(KE130,Dane!$A$2:$B$10,2)+2*KC130+KD130)*KB$4)))</f>
        <v/>
      </c>
      <c r="KC130" s="98"/>
      <c r="KD130" s="98"/>
      <c r="KE130" s="98"/>
      <c r="KF130" s="96" t="str">
        <f>IF(KI130="","",(IF(KG130=0,KH130*KF$4,(VLOOKUP(KI130,Dane!$A$2:$B$10,2)+2*KG130+KH130)*KF$4)))</f>
        <v/>
      </c>
      <c r="KG130" s="98"/>
      <c r="KH130" s="98"/>
      <c r="KI130" s="98"/>
      <c r="KJ130" s="96" t="str">
        <f>IF(KM130="","",(IF(KK130=0,KL130*KJ$4,(VLOOKUP(KM130,Dane!$A$2:$B$10,2)+2*KK130+KL130)*KJ$4)))</f>
        <v/>
      </c>
      <c r="KK130" s="98"/>
      <c r="KL130" s="98"/>
      <c r="KM130" s="98"/>
      <c r="KN130" s="96" t="str">
        <f>IF(KQ130="","",(IF(KO130=0,KP130*KN$4,(VLOOKUP(KQ130,Dane!$A$2:$B$10,2)+2*KO130+KP130)*KN$4)))</f>
        <v/>
      </c>
      <c r="KO130" s="98"/>
      <c r="KP130" s="98"/>
      <c r="KQ130" s="98"/>
      <c r="KR130" s="96" t="str">
        <f>IF(KU130="","",(IF(KS130=0,KT130*KR$4,(VLOOKUP(KU130,Dane!$A$2:$B$10,2)+2*KS130+KT130)*KR$4)))</f>
        <v/>
      </c>
      <c r="KS130" s="98"/>
      <c r="KT130" s="98"/>
      <c r="KU130" s="98"/>
      <c r="KV130" s="96" t="str">
        <f>IF(KY130="","",(IF(KW130=0,KX130*KV$4,(VLOOKUP(KY130,Dane!$A$2:$B$10,2)+2*KW130+KX130)*KV$4)))</f>
        <v/>
      </c>
      <c r="KW130" s="98"/>
      <c r="KX130" s="98"/>
      <c r="KY130" s="98"/>
      <c r="KZ130" s="96" t="str">
        <f>IF(LC130="","",(IF(LA130=0,LB130*KZ$4,(VLOOKUP(LC130,Dane!$A$2:$B$10,2)+2*LA130+LB130)*KZ$4)))</f>
        <v/>
      </c>
      <c r="LA130" s="98"/>
      <c r="LB130" s="98"/>
      <c r="LC130" s="98"/>
      <c r="LD130" s="96" t="str">
        <f>IF(LG130="","",(IF(LE130=0,LF130*LD$4,(VLOOKUP(LG130,Dane!$A$2:$B$10,2)+2*LE130+LF130)*LD$4)))</f>
        <v/>
      </c>
      <c r="LE130" s="98"/>
      <c r="LF130" s="98"/>
      <c r="LG130" s="98"/>
      <c r="LH130" s="96" t="str">
        <f>IF(LK130="","",(IF(LI130=0,LJ130*LH$4,(VLOOKUP(LK130,Dane!$A$2:$B$10,2)+2*LI130+LJ130)*LH$4)))</f>
        <v/>
      </c>
      <c r="LI130" s="98"/>
      <c r="LJ130" s="98"/>
      <c r="LK130" s="98"/>
      <c r="LL130" s="96" t="str">
        <f>IF(LO130="","",(IF(LM130=0,LN130*LL$4,(VLOOKUP(LO130,Dane!$A$2:$B$10,2)+2*LM130+LN130)*LL$4)))</f>
        <v/>
      </c>
      <c r="LM130" s="98"/>
      <c r="LN130" s="98"/>
      <c r="LO130" s="98"/>
      <c r="LP130" s="96" t="str">
        <f>IF(LS130="","",(IF(LQ130=0,LR130*LP$4,(VLOOKUP(LS130,Dane!$A$2:$B$10,2)+2*LQ130+LR130)*LP$4)))</f>
        <v/>
      </c>
      <c r="LQ130" s="98"/>
      <c r="LR130" s="98"/>
      <c r="LS130" s="98"/>
      <c r="LT130" s="96" t="str">
        <f>IF(LW130="","",(IF(LU130=0,LV130*LT$4,(VLOOKUP(LW130,Dane!$A$2:$B$10,2)+2*LU130+LV130)*LT$4)))</f>
        <v/>
      </c>
      <c r="LU130" s="98"/>
      <c r="LV130" s="98"/>
      <c r="LW130" s="98"/>
      <c r="LX130" s="96" t="str">
        <f>IF(MA130="","",(IF(LY130=0,LZ130*LX$4,(VLOOKUP(MA130,Dane!$A$2:$B$10,2)+2*LY130+LZ130)*LX$4)))</f>
        <v/>
      </c>
      <c r="LY130" s="98"/>
      <c r="LZ130" s="98"/>
      <c r="MA130" s="98"/>
      <c r="MB130" s="96" t="str">
        <f>IF(ME130="","",(IF(MC130=0,MD130*MB$4,(VLOOKUP(ME130,Dane!$A$2:$B$10,2)+2*MC130+MD130)*MB$4)))</f>
        <v/>
      </c>
      <c r="MC130" s="98"/>
      <c r="MD130" s="98"/>
      <c r="ME130" s="98"/>
      <c r="MF130" s="96" t="str">
        <f>IF(MI130="","",(IF(MG130=0,MH130*MF$4,(VLOOKUP(MI130,Dane!$A$2:$B$10,2)+2*MG130+MH130)*MF$4)))</f>
        <v/>
      </c>
      <c r="MG130" s="98"/>
      <c r="MH130" s="98"/>
      <c r="MI130" s="98"/>
      <c r="MJ130" s="96" t="str">
        <f>IF(MM130="","",(IF(MK130=0,ML130*MJ$4,(VLOOKUP(MM130,Dane!$A$2:$B$10,2)+2*MK130+ML130)*MJ$4)))</f>
        <v/>
      </c>
      <c r="MK130" s="98"/>
      <c r="ML130" s="98"/>
      <c r="MM130" s="98"/>
      <c r="MN130" s="96" t="str">
        <f>IF(MQ130="","",(IF(MO130=0,MP130*MN$4,(VLOOKUP(MQ130,Dane!$A$2:$B$10,2)+2*MO130+MP130)*MN$4)))</f>
        <v/>
      </c>
      <c r="MO130" s="98"/>
      <c r="MP130" s="98"/>
      <c r="MQ130" s="98"/>
      <c r="MR130" s="96" t="str">
        <f>IF(MU130="","",(IF(MS130=0,MT130*MR$4,(VLOOKUP(MU130,Dane!$A$2:$B$10,2)+2*MS130+MT130)*MR$4)))</f>
        <v/>
      </c>
      <c r="MS130" s="98"/>
      <c r="MT130" s="98"/>
      <c r="MU130" s="98"/>
      <c r="MV130" s="96" t="str">
        <f>IF(MY130="","",(IF(MW130=0,MX130*MV$4,(VLOOKUP(MY130,Dane!$A$2:$B$10,2)+2*MW130+MX130)*MV$4)))</f>
        <v/>
      </c>
      <c r="MW130" s="98"/>
      <c r="MX130" s="98"/>
      <c r="MY130" s="98"/>
      <c r="MZ130" s="96" t="str">
        <f>IF(NC130="","",(IF(NA130=0,NB130*MZ$4,(VLOOKUP(NC130,Dane!$A$2:$B$10,2)+2*NA130+NB130)*MZ$4)))</f>
        <v/>
      </c>
      <c r="NA130" s="98"/>
      <c r="NB130" s="98"/>
      <c r="NC130" s="98"/>
      <c r="ND130" s="96" t="str">
        <f>IF(NG130="","",(IF(NE130=0,NF130*ND$4,(VLOOKUP(NG130,Dane!$A$2:$B$10,2)+2*NE130+NF130)*ND$4)))</f>
        <v/>
      </c>
      <c r="NE130" s="98"/>
      <c r="NF130" s="98"/>
      <c r="NG130" s="98"/>
      <c r="NH130" s="96" t="str">
        <f>IF(NK130="","",(IF(NI130=0,NJ130*NH$4,(VLOOKUP(NK130,Dane!$A$2:$B$10,2)+2*NI130+NJ130)*NH$4)))</f>
        <v/>
      </c>
      <c r="NI130" s="98"/>
      <c r="NJ130" s="98"/>
      <c r="NK130" s="98"/>
      <c r="NL130" s="96" t="str">
        <f>IF(NO130="","",(IF(NM130=0,NN130*NL$4,(VLOOKUP(NO130,Dane!$A$2:$B$10,2)+2*NM130+NN130)*NL$4)))</f>
        <v/>
      </c>
      <c r="NM130" s="98"/>
      <c r="NN130" s="98"/>
      <c r="NO130" s="98"/>
      <c r="NP130" s="96" t="str">
        <f>IF(NS130="","",(IF(NQ130=0,NR130*NP$4,(VLOOKUP(NS130,Dane!$A$2:$B$10,2)+2*NQ130+NR130)*NP$4)))</f>
        <v/>
      </c>
      <c r="NQ130" s="98"/>
      <c r="NR130" s="98"/>
      <c r="NS130" s="98"/>
      <c r="NT130" s="96" t="str">
        <f>IF(NW130="","",(IF(NU130=0,NV130*NT$4,(VLOOKUP(NW130,Dane!$A$2:$B$10,2)+2*NU130+NV130)*NT$4)))</f>
        <v/>
      </c>
      <c r="NU130" s="98"/>
      <c r="NV130" s="98"/>
      <c r="NW130" s="98"/>
      <c r="NX130" s="96" t="str">
        <f>IF(OA130="","",(IF(NY130=0,NZ130*NX$4,(VLOOKUP(OA130,Dane!$A$2:$B$10,2)+2*NY130+NZ130)*NX$4)))</f>
        <v/>
      </c>
      <c r="NY130" s="98"/>
      <c r="NZ130" s="98"/>
      <c r="OA130" s="98"/>
      <c r="OB130" s="96" t="str">
        <f>IF(OE130="","",(IF(OC130=0,OD130*OB$4,(VLOOKUP(OE130,Dane!$A$2:$B$10,2)+2*OC130+OD130)*OB$4)))</f>
        <v/>
      </c>
      <c r="OC130" s="98"/>
      <c r="OD130" s="98"/>
      <c r="OE130" s="98"/>
      <c r="OF130" s="96" t="str">
        <f>IF(OI130="","",(IF(OG130=0,OH130*OF$4,(VLOOKUP(OI130,Dane!$A$2:$B$10,2)+2*OG130+OH130)*OF$4)))</f>
        <v/>
      </c>
      <c r="OG130" s="98"/>
      <c r="OH130" s="98"/>
      <c r="OI130" s="98"/>
      <c r="OJ130" s="96" t="str">
        <f>IF(OM130="","",(IF(OK130=0,OL130*OJ$4,(VLOOKUP(OM130,Dane!$A$2:$B$10,2)+2*OK130+OL130)*OJ$4)))</f>
        <v/>
      </c>
      <c r="OK130" s="98"/>
      <c r="OL130" s="98"/>
      <c r="OM130" s="98"/>
      <c r="ON130" s="96" t="str">
        <f>IF(OQ130="","",(IF(OO130=0,OP130*ON$4,(VLOOKUP(OQ130,Dane!$A$2:$B$10,2)+2*OO130+OP130)*ON$4)))</f>
        <v/>
      </c>
      <c r="OO130" s="98"/>
      <c r="OP130" s="98"/>
      <c r="OQ130" s="98"/>
      <c r="OR130" s="96" t="str">
        <f>IF(OU130="","",(IF(OS130=0,OT130*OR$4,(VLOOKUP(OU130,Dane!$A$2:$B$10,2)+2*OS130+OT130)*OR$4)))</f>
        <v/>
      </c>
      <c r="OS130" s="98"/>
      <c r="OT130" s="98"/>
      <c r="OU130" s="112"/>
    </row>
    <row r="131" spans="1:411" x14ac:dyDescent="0.25">
      <c r="A131" s="70">
        <f t="shared" si="433"/>
        <v>125</v>
      </c>
      <c r="B131" s="83" t="s">
        <v>271</v>
      </c>
      <c r="C131" s="63">
        <v>2006</v>
      </c>
      <c r="D131" s="64" t="str">
        <f>VLOOKUP(C131,Dane!$A$17:$B$34,2)</f>
        <v>funny</v>
      </c>
      <c r="E131" s="65">
        <f t="shared" si="434"/>
        <v>24</v>
      </c>
      <c r="F131" s="66">
        <f t="shared" si="520"/>
        <v>15</v>
      </c>
      <c r="G131" s="66">
        <f t="shared" si="520"/>
        <v>9</v>
      </c>
      <c r="H131" s="66" t="str">
        <f t="shared" si="520"/>
        <v/>
      </c>
      <c r="I131" s="66" t="str">
        <f t="shared" si="520"/>
        <v/>
      </c>
      <c r="J131" s="66" t="str">
        <f t="shared" si="520"/>
        <v/>
      </c>
      <c r="K131" s="66" t="str">
        <f t="shared" si="520"/>
        <v/>
      </c>
      <c r="L131" s="66" t="str">
        <f t="shared" si="520"/>
        <v/>
      </c>
      <c r="M131" s="66" t="str">
        <f t="shared" si="520"/>
        <v/>
      </c>
      <c r="N131" s="66" t="str">
        <f t="shared" si="520"/>
        <v/>
      </c>
      <c r="O131" s="72" t="str">
        <f t="shared" si="520"/>
        <v/>
      </c>
      <c r="P131" s="67">
        <f t="shared" si="435"/>
        <v>2</v>
      </c>
      <c r="Q131" s="69" t="str">
        <f t="shared" si="436"/>
        <v/>
      </c>
      <c r="R131" s="69" t="str">
        <f t="shared" si="437"/>
        <v/>
      </c>
      <c r="S131" s="69" t="str">
        <f t="shared" si="438"/>
        <v/>
      </c>
      <c r="T131" s="69" t="str">
        <f t="shared" si="439"/>
        <v/>
      </c>
      <c r="U131" s="69" t="str">
        <f t="shared" si="440"/>
        <v/>
      </c>
      <c r="V131" s="69" t="str">
        <f t="shared" si="441"/>
        <v/>
      </c>
      <c r="W131" s="69" t="str">
        <f t="shared" si="442"/>
        <v/>
      </c>
      <c r="X131" s="69" t="str">
        <f t="shared" si="443"/>
        <v/>
      </c>
      <c r="Y131" s="69" t="str">
        <f t="shared" si="444"/>
        <v/>
      </c>
      <c r="Z131" s="69" t="str">
        <f t="shared" si="445"/>
        <v/>
      </c>
      <c r="AA131" s="69" t="str">
        <f t="shared" si="446"/>
        <v/>
      </c>
      <c r="AB131" s="69" t="str">
        <f t="shared" si="447"/>
        <v/>
      </c>
      <c r="AC131" s="69" t="str">
        <f t="shared" si="448"/>
        <v/>
      </c>
      <c r="AD131" s="69" t="str">
        <f t="shared" si="449"/>
        <v/>
      </c>
      <c r="AE131" s="69" t="str">
        <f t="shared" si="450"/>
        <v/>
      </c>
      <c r="AF131" s="69" t="str">
        <f t="shared" si="451"/>
        <v/>
      </c>
      <c r="AG131" s="69" t="str">
        <f t="shared" si="452"/>
        <v/>
      </c>
      <c r="AH131" s="69" t="str">
        <f t="shared" si="453"/>
        <v/>
      </c>
      <c r="AI131" s="69" t="str">
        <f t="shared" si="454"/>
        <v/>
      </c>
      <c r="AJ131" s="69" t="str">
        <f t="shared" si="455"/>
        <v/>
      </c>
      <c r="AK131" s="69" t="str">
        <f t="shared" si="456"/>
        <v/>
      </c>
      <c r="AL131" s="69" t="str">
        <f t="shared" si="457"/>
        <v/>
      </c>
      <c r="AM131" s="69" t="str">
        <f t="shared" si="458"/>
        <v/>
      </c>
      <c r="AN131" s="69" t="str">
        <f t="shared" si="459"/>
        <v/>
      </c>
      <c r="AO131" s="69" t="str">
        <f t="shared" si="460"/>
        <v/>
      </c>
      <c r="AP131" s="69" t="str">
        <f t="shared" si="461"/>
        <v/>
      </c>
      <c r="AQ131" s="69" t="str">
        <f t="shared" si="462"/>
        <v/>
      </c>
      <c r="AR131" s="69" t="str">
        <f t="shared" si="463"/>
        <v/>
      </c>
      <c r="AS131" s="69" t="str">
        <f t="shared" si="464"/>
        <v/>
      </c>
      <c r="AT131" s="69" t="str">
        <f t="shared" si="465"/>
        <v/>
      </c>
      <c r="AU131" s="69" t="str">
        <f t="shared" si="466"/>
        <v/>
      </c>
      <c r="AV131" s="69" t="str">
        <f t="shared" si="467"/>
        <v/>
      </c>
      <c r="AW131" s="69" t="str">
        <f t="shared" si="468"/>
        <v/>
      </c>
      <c r="AX131" s="69" t="str">
        <f t="shared" si="469"/>
        <v/>
      </c>
      <c r="AY131" s="69" t="str">
        <f t="shared" si="470"/>
        <v/>
      </c>
      <c r="AZ131" s="69" t="str">
        <f t="shared" si="471"/>
        <v/>
      </c>
      <c r="BA131" s="69" t="str">
        <f t="shared" si="472"/>
        <v/>
      </c>
      <c r="BB131" s="69" t="str">
        <f t="shared" si="473"/>
        <v/>
      </c>
      <c r="BC131" s="69" t="str">
        <f t="shared" si="474"/>
        <v/>
      </c>
      <c r="BD131" s="69" t="str">
        <f t="shared" si="475"/>
        <v/>
      </c>
      <c r="BE131" s="69" t="str">
        <f t="shared" si="476"/>
        <v/>
      </c>
      <c r="BF131" s="69" t="str">
        <f t="shared" si="477"/>
        <v/>
      </c>
      <c r="BG131" s="69" t="str">
        <f t="shared" si="478"/>
        <v/>
      </c>
      <c r="BH131" s="69" t="str">
        <f t="shared" si="479"/>
        <v/>
      </c>
      <c r="BI131" s="69" t="str">
        <f t="shared" si="480"/>
        <v/>
      </c>
      <c r="BJ131" s="69" t="str">
        <f t="shared" si="481"/>
        <v/>
      </c>
      <c r="BK131" s="69" t="str">
        <f t="shared" si="482"/>
        <v/>
      </c>
      <c r="BL131" s="69" t="str">
        <f t="shared" si="483"/>
        <v/>
      </c>
      <c r="BM131" s="69" t="str">
        <f t="shared" si="484"/>
        <v/>
      </c>
      <c r="BN131" s="69" t="str">
        <f t="shared" si="485"/>
        <v/>
      </c>
      <c r="BO131" s="69" t="str">
        <f t="shared" si="486"/>
        <v/>
      </c>
      <c r="BP131" s="69">
        <f t="shared" si="487"/>
        <v>15</v>
      </c>
      <c r="BQ131" s="69" t="str">
        <f t="shared" si="488"/>
        <v/>
      </c>
      <c r="BR131" s="69" t="str">
        <f t="shared" si="489"/>
        <v/>
      </c>
      <c r="BS131" s="69" t="str">
        <f t="shared" si="490"/>
        <v/>
      </c>
      <c r="BT131" s="69" t="str">
        <f t="shared" si="491"/>
        <v/>
      </c>
      <c r="BU131" s="69" t="str">
        <f t="shared" si="492"/>
        <v/>
      </c>
      <c r="BV131" s="69" t="str">
        <f t="shared" si="493"/>
        <v/>
      </c>
      <c r="BW131" s="69" t="str">
        <f t="shared" si="494"/>
        <v/>
      </c>
      <c r="BX131" s="69" t="str">
        <f t="shared" si="495"/>
        <v/>
      </c>
      <c r="BY131" s="69" t="str">
        <f t="shared" si="496"/>
        <v/>
      </c>
      <c r="BZ131" s="69" t="str">
        <f t="shared" si="497"/>
        <v/>
      </c>
      <c r="CA131" s="69" t="str">
        <f t="shared" si="498"/>
        <v/>
      </c>
      <c r="CB131" s="69" t="str">
        <f t="shared" si="499"/>
        <v/>
      </c>
      <c r="CC131" s="69" t="str">
        <f t="shared" si="500"/>
        <v/>
      </c>
      <c r="CD131" s="69" t="str">
        <f t="shared" si="501"/>
        <v/>
      </c>
      <c r="CE131" s="69" t="str">
        <f t="shared" si="502"/>
        <v/>
      </c>
      <c r="CF131" s="69" t="str">
        <f t="shared" si="503"/>
        <v/>
      </c>
      <c r="CG131" s="69" t="str">
        <f t="shared" si="504"/>
        <v/>
      </c>
      <c r="CH131" s="69" t="str">
        <f t="shared" si="505"/>
        <v/>
      </c>
      <c r="CI131" s="69" t="str">
        <f t="shared" si="506"/>
        <v/>
      </c>
      <c r="CJ131" s="69" t="str">
        <f t="shared" si="507"/>
        <v/>
      </c>
      <c r="CK131" s="69">
        <f t="shared" si="508"/>
        <v>9</v>
      </c>
      <c r="CL131" s="69" t="str">
        <f t="shared" si="509"/>
        <v/>
      </c>
      <c r="CM131" s="69" t="str">
        <f t="shared" si="510"/>
        <v/>
      </c>
      <c r="CN131" s="69" t="str">
        <f t="shared" si="511"/>
        <v/>
      </c>
      <c r="CO131" s="69" t="str">
        <f t="shared" si="512"/>
        <v/>
      </c>
      <c r="CP131" s="69" t="str">
        <f t="shared" si="513"/>
        <v/>
      </c>
      <c r="CQ131" s="94" t="str">
        <f t="shared" si="514"/>
        <v/>
      </c>
      <c r="CR131" s="111" t="str">
        <f>IF(CU131="","",(IF(CS131=0,CT131*CR$4,(VLOOKUP(CU131,Dane!$A$2:$B$10,2)+2*CS131+CT131)*CR$4)))</f>
        <v/>
      </c>
      <c r="CS131" s="98"/>
      <c r="CT131" s="98"/>
      <c r="CU131" s="98"/>
      <c r="CV131" s="96" t="str">
        <f>IF(CY131="","",(IF(CW131=0,CX131*CV$4,(VLOOKUP(CY131,Dane!$A$2:$B$10,2)+2*CW131+CX131)*CV$4)))</f>
        <v/>
      </c>
      <c r="CW131" s="98"/>
      <c r="CX131" s="98"/>
      <c r="CY131" s="98"/>
      <c r="CZ131" s="96" t="str">
        <f>IF(DC131="","",(IF(DA131=0,DB131*CZ$4,(VLOOKUP(DC131,Dane!$A$2:$B$10,2)+2*DA131+DB131)*CZ$4)))</f>
        <v/>
      </c>
      <c r="DA131" s="98"/>
      <c r="DB131" s="98"/>
      <c r="DC131" s="98"/>
      <c r="DD131" s="96" t="str">
        <f>IF(DG131="","",(IF(DE131=0,DF131*DD$4,(VLOOKUP(DG131,Dane!$A$2:$B$10,2)+2*DE131+DF131)*DD$4)))</f>
        <v/>
      </c>
      <c r="DE131" s="98"/>
      <c r="DF131" s="98"/>
      <c r="DG131" s="98"/>
      <c r="DH131" s="96" t="str">
        <f>IF(DK131="","",(IF(DI131=0,DJ131*DH$4,(VLOOKUP(DK131,Dane!$A$2:$B$10,2)+2*DI131+DJ131)*DH$4)))</f>
        <v/>
      </c>
      <c r="DI131" s="98"/>
      <c r="DJ131" s="98"/>
      <c r="DK131" s="98"/>
      <c r="DL131" s="96" t="str">
        <f>IF(DO131="","",(IF(DM131=0,DN131*DL$4,(VLOOKUP(DO131,Dane!$A$2:$B$10,2)+2*DM131+DN131)*DL$4)))</f>
        <v/>
      </c>
      <c r="DM131" s="98"/>
      <c r="DN131" s="98"/>
      <c r="DO131" s="98"/>
      <c r="DP131" s="96" t="str">
        <f>IF(DS131="","",(IF(DQ131=0,DR131*DP$4,(VLOOKUP(DS131,Dane!$A$2:$B$10,2)+2*DQ131+DR131)*DP$4)))</f>
        <v/>
      </c>
      <c r="DQ131" s="98"/>
      <c r="DR131" s="98"/>
      <c r="DS131" s="98"/>
      <c r="DT131" s="96" t="str">
        <f>IF(DW131="","",(IF(DU131=0,DV131*DT$4,(VLOOKUP(DW131,Dane!$A$2:$B$10,2)+2*DU131+DV131)*DT$4)))</f>
        <v/>
      </c>
      <c r="DU131" s="98"/>
      <c r="DV131" s="98"/>
      <c r="DW131" s="98"/>
      <c r="DX131" s="96" t="str">
        <f>IF(EA131="","",(IF(DY131=0,DZ131*DX$4,(VLOOKUP(EA131,Dane!$A$2:$B$10,2)+2*DY131+DZ131)*DX$4)))</f>
        <v/>
      </c>
      <c r="DY131" s="98"/>
      <c r="DZ131" s="98"/>
      <c r="EA131" s="98"/>
      <c r="EB131" s="96" t="str">
        <f>IF(EE131="","",(IF(EC131=0,ED131*EB$4,(VLOOKUP(EE131,Dane!$A$2:$B$10,2)+2*EC131+ED131)*EB$4)))</f>
        <v/>
      </c>
      <c r="EC131" s="98"/>
      <c r="ED131" s="98"/>
      <c r="EE131" s="98"/>
      <c r="EF131" s="96" t="str">
        <f>IF(EI131="","",(IF(EG131=0,EH131*EF$4,(VLOOKUP(EI131,Dane!$A$2:$B$10,2)+2*EG131+EH131)*EF$4)))</f>
        <v/>
      </c>
      <c r="EG131" s="98"/>
      <c r="EH131" s="98"/>
      <c r="EI131" s="98"/>
      <c r="EJ131" s="96" t="str">
        <f>IF(EM131="","",(IF(EK131=0,EL131*EJ$4,(VLOOKUP(EM131,Dane!$A$2:$B$10,2)+2*EK131+EL131)*EJ$4)))</f>
        <v/>
      </c>
      <c r="EK131" s="98"/>
      <c r="EL131" s="98"/>
      <c r="EM131" s="98"/>
      <c r="EN131" s="96" t="str">
        <f>IF(EQ131="","",(IF(EO131=0,EP131*EN$4,(VLOOKUP(EQ131,Dane!$A$2:$B$10,2)+2*EO131+EP131)*EN$4)))</f>
        <v/>
      </c>
      <c r="EO131" s="98"/>
      <c r="EP131" s="98"/>
      <c r="EQ131" s="98"/>
      <c r="ER131" s="96" t="str">
        <f>IF(EU131="","",(IF(ES131=0,ET131*ER$4,(VLOOKUP(EU131,Dane!$A$2:$B$10,2)+2*ES131+ET131)*ER$4)))</f>
        <v/>
      </c>
      <c r="ES131" s="98"/>
      <c r="ET131" s="98"/>
      <c r="EU131" s="98"/>
      <c r="EV131" s="96" t="str">
        <f>IF(EY131="","",(IF(EW131=0,EX131*EV$4,(VLOOKUP(EY131,Dane!$A$2:$B$10,2)+2*EW131+EX131)*EV$4)))</f>
        <v/>
      </c>
      <c r="EW131" s="98"/>
      <c r="EX131" s="98"/>
      <c r="EY131" s="98"/>
      <c r="EZ131" s="96" t="str">
        <f>IF(FC131="","",(IF(FA131=0,FB131*EZ$4,(VLOOKUP(FC131,Dane!$A$2:$B$10,2)+2*FA131+FB131)*EZ$4)))</f>
        <v/>
      </c>
      <c r="FA131" s="98"/>
      <c r="FB131" s="98"/>
      <c r="FC131" s="98"/>
      <c r="FD131" s="96" t="str">
        <f>IF(FG131="","",(IF(FE131=0,FF131*FD$4,(VLOOKUP(FG131,Dane!$A$2:$B$10,2)+2*FE131+FF131)*FD$4)))</f>
        <v/>
      </c>
      <c r="FE131" s="98"/>
      <c r="FF131" s="98"/>
      <c r="FG131" s="98"/>
      <c r="FH131" s="96" t="str">
        <f>IF(FK131="","",(IF(FI131=0,FJ131*FH$4,(VLOOKUP(FK131,Dane!$A$2:$B$10,2)+2*FI131+FJ131)*FH$4)))</f>
        <v/>
      </c>
      <c r="FI131" s="98"/>
      <c r="FJ131" s="98"/>
      <c r="FK131" s="98"/>
      <c r="FL131" s="96" t="str">
        <f>IF(FO131="","",(IF(FM131=0,FN131*FL$4,(VLOOKUP(FO131,Dane!$A$2:$B$10,2)+2*FM131+FN131)*FL$4)))</f>
        <v/>
      </c>
      <c r="FM131" s="98"/>
      <c r="FN131" s="98"/>
      <c r="FO131" s="98"/>
      <c r="FP131" s="96" t="str">
        <f>IF(FS131="","",(IF(FQ131=0,FR131*FP$4,(VLOOKUP(FS131,Dane!$A$2:$B$10,2)+2*FQ131+FR131)*FP$4)))</f>
        <v/>
      </c>
      <c r="FQ131" s="98"/>
      <c r="FR131" s="98"/>
      <c r="FS131" s="98"/>
      <c r="FT131" s="96" t="str">
        <f>IF(FW131="","",(IF(FU131=0,FV131*FT$4,(VLOOKUP(FW131,Dane!$A$2:$B$10,2)+2*FU131+FV131)*FT$4)))</f>
        <v/>
      </c>
      <c r="FU131" s="98"/>
      <c r="FV131" s="98"/>
      <c r="FW131" s="98"/>
      <c r="FX131" s="96" t="str">
        <f>IF(GA131="","",(IF(FY131=0,FZ131*FX$4,(VLOOKUP(GA131,Dane!$A$2:$B$10,2)+2*FY131+FZ131)*FX$4)))</f>
        <v/>
      </c>
      <c r="FY131" s="98"/>
      <c r="FZ131" s="98"/>
      <c r="GA131" s="98"/>
      <c r="GB131" s="96" t="str">
        <f>IF(GE131="","",(IF(GC131=0,GD131*GB$4,(VLOOKUP(GE131,Dane!$A$2:$B$10,2)+2*GC131+GD131)*GB$4)))</f>
        <v/>
      </c>
      <c r="GC131" s="98"/>
      <c r="GD131" s="98"/>
      <c r="GE131" s="98"/>
      <c r="GF131" s="96" t="str">
        <f>IF(GI131="","",(IF(GG131=0,GH131*GF$4,(VLOOKUP(GI131,Dane!$A$2:$B$10,2)+2*GG131+GH131)*GF$4)))</f>
        <v/>
      </c>
      <c r="GG131" s="98"/>
      <c r="GH131" s="98"/>
      <c r="GI131" s="98"/>
      <c r="GJ131" s="96" t="str">
        <f>IF(GM131="","",(IF(GK131=0,GL131*GJ$4,(VLOOKUP(GM131,Dane!$A$2:$B$10,2)+2*GK131+GL131)*GJ$4)))</f>
        <v/>
      </c>
      <c r="GK131" s="98"/>
      <c r="GL131" s="98"/>
      <c r="GM131" s="98"/>
      <c r="GN131" s="96" t="str">
        <f>IF(GQ131="","",(IF(GO131=0,GP131*GN$4,(VLOOKUP(GQ131,Dane!$A$2:$B$10,2)+2*GO131+GP131)*GN$4)))</f>
        <v/>
      </c>
      <c r="GO131" s="98"/>
      <c r="GP131" s="98"/>
      <c r="GQ131" s="98"/>
      <c r="GR131" s="96" t="str">
        <f>IF(GU131="","",(IF(GS131=0,GT131*GR$4,(VLOOKUP(GU131,Dane!$A$2:$B$10,2)+2*GS131+GT131)*GR$4)))</f>
        <v/>
      </c>
      <c r="GS131" s="98"/>
      <c r="GT131" s="98"/>
      <c r="GU131" s="98"/>
      <c r="GV131" s="96" t="str">
        <f>IF(GY131="","",(IF(GW131=0,GX131*GV$4,(VLOOKUP(GY131,Dane!$A$2:$B$10,2)+2*GW131+GX131)*GV$4)))</f>
        <v/>
      </c>
      <c r="GW131" s="98"/>
      <c r="GX131" s="98"/>
      <c r="GY131" s="98"/>
      <c r="GZ131" s="96" t="str">
        <f>IF(HC131="","",(IF(HA131=0,HB131*GZ$4,(VLOOKUP(HC131,Dane!$A$2:$B$10,2)+2*HA131+HB131)*GZ$4)))</f>
        <v/>
      </c>
      <c r="HA131" s="98"/>
      <c r="HB131" s="98"/>
      <c r="HC131" s="98"/>
      <c r="HD131" s="96" t="str">
        <f>IF(HG131="","",(IF(HE131=0,HF131*HD$4,(VLOOKUP(HG131,Dane!$A$2:$B$10,2)+2*HE131+HF131)*HD$4)))</f>
        <v/>
      </c>
      <c r="HE131" s="98"/>
      <c r="HF131" s="98"/>
      <c r="HG131" s="98"/>
      <c r="HH131" s="96" t="str">
        <f>IF(HK131="","",(IF(HI131=0,HJ131*HH$4,(VLOOKUP(HK131,Dane!$A$2:$B$10,2)+2*HI131+HJ131)*HH$4)))</f>
        <v/>
      </c>
      <c r="HI131" s="98"/>
      <c r="HJ131" s="98"/>
      <c r="HK131" s="98"/>
      <c r="HL131" s="96" t="str">
        <f>IF(HO131="","",(IF(HM131=0,HN131*HL$4,(VLOOKUP(HO131,Dane!$A$2:$B$10,2)+2*HM131+HN131)*HL$4)))</f>
        <v/>
      </c>
      <c r="HM131" s="98"/>
      <c r="HN131" s="98"/>
      <c r="HO131" s="98"/>
      <c r="HP131" s="96" t="str">
        <f>IF(HS131="","",(IF(HQ131=0,HR131*HP$4,(VLOOKUP(HS131,Dane!$A$2:$B$10,2)+2*HQ131+HR131)*HP$4)))</f>
        <v/>
      </c>
      <c r="HQ131" s="98"/>
      <c r="HR131" s="98"/>
      <c r="HS131" s="98"/>
      <c r="HT131" s="96" t="str">
        <f>IF(HW131="","",(IF(HU131=0,HV131*HT$4,(VLOOKUP(HW131,Dane!$A$2:$B$10,2)+2*HU131+HV131)*HT$4)))</f>
        <v/>
      </c>
      <c r="HU131" s="98"/>
      <c r="HV131" s="98"/>
      <c r="HW131" s="98"/>
      <c r="HX131" s="96" t="str">
        <f>IF(IA131="","",(IF(HY131=0,HZ131*HX$4,(VLOOKUP(IA131,Dane!$A$2:$B$10,2)+2*HY131+HZ131)*HX$4)))</f>
        <v/>
      </c>
      <c r="HY131" s="98"/>
      <c r="HZ131" s="98"/>
      <c r="IA131" s="98"/>
      <c r="IB131" s="96" t="str">
        <f>IF(IE131="","",(IF(IC131=0,ID131*IB$4,(VLOOKUP(IE131,Dane!$A$2:$B$10,2)+2*IC131+ID131)*IB$4)))</f>
        <v/>
      </c>
      <c r="IC131" s="98"/>
      <c r="ID131" s="98"/>
      <c r="IE131" s="98"/>
      <c r="IF131" s="96" t="str">
        <f>IF(II131="","",(IF(IG131=0,IH131*IF$4,(VLOOKUP(II131,Dane!$A$2:$B$10,2)+2*IG131+IH131)*IF$4)))</f>
        <v/>
      </c>
      <c r="IG131" s="98"/>
      <c r="IH131" s="98"/>
      <c r="II131" s="98"/>
      <c r="IJ131" s="96" t="str">
        <f>IF(IM131="","",(IF(IK131=0,IL131*IJ$4,(VLOOKUP(IM131,Dane!$A$2:$B$10,2)+2*IK131+IL131)*IJ$4)))</f>
        <v/>
      </c>
      <c r="IK131" s="98"/>
      <c r="IL131" s="98"/>
      <c r="IM131" s="98"/>
      <c r="IN131" s="96" t="str">
        <f>IF(IQ131="","",(IF(IO131=0,IP131*IN$4,(VLOOKUP(IQ131,Dane!$A$2:$B$10,2)+2*IO131+IP131)*IN$4)))</f>
        <v/>
      </c>
      <c r="IO131" s="98"/>
      <c r="IP131" s="98"/>
      <c r="IQ131" s="98"/>
      <c r="IR131" s="96" t="str">
        <f>IF(IU131="","",(IF(IS131=0,IT131*IR$4,(VLOOKUP(IU131,Dane!$A$2:$B$10,2)+2*IS131+IT131)*IR$4)))</f>
        <v/>
      </c>
      <c r="IS131" s="98"/>
      <c r="IT131" s="98"/>
      <c r="IU131" s="98"/>
      <c r="IV131" s="96" t="str">
        <f>IF(IY131="","",(IF(IW131=0,IX131*IV$4,(VLOOKUP(IY131,Dane!$A$2:$B$10,2)+2*IW131+IX131)*IV$4)))</f>
        <v/>
      </c>
      <c r="IW131" s="98"/>
      <c r="IX131" s="98"/>
      <c r="IY131" s="98"/>
      <c r="IZ131" s="96" t="str">
        <f>IF(JC131="","",(IF(JA131=0,JB131*IZ$4,(VLOOKUP(JC131,Dane!$A$2:$B$10,2)+2*JA131+JB131)*IZ$4)))</f>
        <v/>
      </c>
      <c r="JA131" s="98"/>
      <c r="JB131" s="98"/>
      <c r="JC131" s="98"/>
      <c r="JD131" s="96" t="str">
        <f>IF(JG131="","",(IF(JE131=0,JF131*JD$4,(VLOOKUP(JG131,Dane!$A$2:$B$10,2)+2*JE131+JF131)*JD$4)))</f>
        <v/>
      </c>
      <c r="JE131" s="98"/>
      <c r="JF131" s="98"/>
      <c r="JG131" s="98"/>
      <c r="JH131" s="96" t="str">
        <f>IF(JK131="","",(IF(JI131=0,JJ131*JH$4,(VLOOKUP(JK131,Dane!$A$2:$B$10,2)+2*JI131+JJ131)*JH$4)))</f>
        <v/>
      </c>
      <c r="JI131" s="98"/>
      <c r="JJ131" s="98"/>
      <c r="JK131" s="98"/>
      <c r="JL131" s="96" t="str">
        <f>IF(JO131="","",(IF(JM131=0,JN131*JL$4,(VLOOKUP(JO131,Dane!$A$2:$B$10,2)+2*JM131+JN131)*JL$4)))</f>
        <v/>
      </c>
      <c r="JM131" s="98"/>
      <c r="JN131" s="98"/>
      <c r="JO131" s="98"/>
      <c r="JP131" s="96" t="str">
        <f>IF(JS131="","",(IF(JQ131=0,JR131*JP$4,(VLOOKUP(JS131,Dane!$A$2:$B$10,2)+2*JQ131+JR131)*JP$4)))</f>
        <v/>
      </c>
      <c r="JQ131" s="98"/>
      <c r="JR131" s="98"/>
      <c r="JS131" s="98"/>
      <c r="JT131" s="96" t="str">
        <f>IF(JW131="","",(IF(JU131=0,JV131*JT$4,(VLOOKUP(JW131,Dane!$A$2:$B$10,2)+2*JU131+JV131)*JT$4)))</f>
        <v/>
      </c>
      <c r="JU131" s="98"/>
      <c r="JV131" s="98"/>
      <c r="JW131" s="98"/>
      <c r="JX131" s="96" t="str">
        <f>IF(KA131="","",(IF(JY131=0,JZ131*JX$4,(VLOOKUP(KA131,Dane!$A$2:$B$10,2)+2*JY131+JZ131)*JX$4)))</f>
        <v/>
      </c>
      <c r="JY131" s="98"/>
      <c r="JZ131" s="98"/>
      <c r="KA131" s="98"/>
      <c r="KB131" s="96" t="str">
        <f>IF(KE131="","",(IF(KC131=0,KD131*KB$4,(VLOOKUP(KE131,Dane!$A$2:$B$10,2)+2*KC131+KD131)*KB$4)))</f>
        <v/>
      </c>
      <c r="KC131" s="98"/>
      <c r="KD131" s="98"/>
      <c r="KE131" s="98"/>
      <c r="KF131" s="96" t="str">
        <f>IF(KI131="","",(IF(KG131=0,KH131*KF$4,(VLOOKUP(KI131,Dane!$A$2:$B$10,2)+2*KG131+KH131)*KF$4)))</f>
        <v/>
      </c>
      <c r="KG131" s="98"/>
      <c r="KH131" s="98"/>
      <c r="KI131" s="98"/>
      <c r="KJ131" s="96" t="str">
        <f>IF(KM131="","",(IF(KK131=0,KL131*KJ$4,(VLOOKUP(KM131,Dane!$A$2:$B$10,2)+2*KK131+KL131)*KJ$4)))</f>
        <v/>
      </c>
      <c r="KK131" s="98"/>
      <c r="KL131" s="98"/>
      <c r="KM131" s="98"/>
      <c r="KN131" s="96">
        <f>IF(KQ131="","",(IF(KO131=0,KP131*KN$4,(VLOOKUP(KQ131,Dane!$A$2:$B$10,2)+2*KO131+KP131)*KN$4)))</f>
        <v>15</v>
      </c>
      <c r="KO131" s="99">
        <v>3</v>
      </c>
      <c r="KP131" s="99">
        <v>0</v>
      </c>
      <c r="KQ131" s="99">
        <v>1</v>
      </c>
      <c r="KR131" s="96" t="str">
        <f>IF(KU131="","",(IF(KS131=0,KT131*KR$4,(VLOOKUP(KU131,Dane!$A$2:$B$10,2)+2*KS131+KT131)*KR$4)))</f>
        <v/>
      </c>
      <c r="KS131" s="98"/>
      <c r="KT131" s="98"/>
      <c r="KU131" s="98"/>
      <c r="KV131" s="96" t="str">
        <f>IF(KY131="","",(IF(KW131=0,KX131*KV$4,(VLOOKUP(KY131,Dane!$A$2:$B$10,2)+2*KW131+KX131)*KV$4)))</f>
        <v/>
      </c>
      <c r="KW131" s="98"/>
      <c r="KX131" s="98"/>
      <c r="KY131" s="98"/>
      <c r="KZ131" s="96" t="str">
        <f>IF(LC131="","",(IF(LA131=0,LB131*KZ$4,(VLOOKUP(LC131,Dane!$A$2:$B$10,2)+2*LA131+LB131)*KZ$4)))</f>
        <v/>
      </c>
      <c r="LA131" s="98"/>
      <c r="LB131" s="98"/>
      <c r="LC131" s="98"/>
      <c r="LD131" s="96" t="str">
        <f>IF(LG131="","",(IF(LE131=0,LF131*LD$4,(VLOOKUP(LG131,Dane!$A$2:$B$10,2)+2*LE131+LF131)*LD$4)))</f>
        <v/>
      </c>
      <c r="LE131" s="98"/>
      <c r="LF131" s="98"/>
      <c r="LG131" s="98"/>
      <c r="LH131" s="96" t="str">
        <f>IF(LK131="","",(IF(LI131=0,LJ131*LH$4,(VLOOKUP(LK131,Dane!$A$2:$B$10,2)+2*LI131+LJ131)*LH$4)))</f>
        <v/>
      </c>
      <c r="LI131" s="98"/>
      <c r="LJ131" s="98"/>
      <c r="LK131" s="98"/>
      <c r="LL131" s="96" t="str">
        <f>IF(LO131="","",(IF(LM131=0,LN131*LL$4,(VLOOKUP(LO131,Dane!$A$2:$B$10,2)+2*LM131+LN131)*LL$4)))</f>
        <v/>
      </c>
      <c r="LM131" s="98"/>
      <c r="LN131" s="98"/>
      <c r="LO131" s="98"/>
      <c r="LP131" s="96" t="str">
        <f>IF(LS131="","",(IF(LQ131=0,LR131*LP$4,(VLOOKUP(LS131,Dane!$A$2:$B$10,2)+2*LQ131+LR131)*LP$4)))</f>
        <v/>
      </c>
      <c r="LQ131" s="98"/>
      <c r="LR131" s="98"/>
      <c r="LS131" s="98"/>
      <c r="LT131" s="96" t="str">
        <f>IF(LW131="","",(IF(LU131=0,LV131*LT$4,(VLOOKUP(LW131,Dane!$A$2:$B$10,2)+2*LU131+LV131)*LT$4)))</f>
        <v/>
      </c>
      <c r="LU131" s="98"/>
      <c r="LV131" s="98"/>
      <c r="LW131" s="98"/>
      <c r="LX131" s="96" t="str">
        <f>IF(MA131="","",(IF(LY131=0,LZ131*LX$4,(VLOOKUP(MA131,Dane!$A$2:$B$10,2)+2*LY131+LZ131)*LX$4)))</f>
        <v/>
      </c>
      <c r="LY131" s="98"/>
      <c r="LZ131" s="98"/>
      <c r="MA131" s="98"/>
      <c r="MB131" s="96" t="str">
        <f>IF(ME131="","",(IF(MC131=0,MD131*MB$4,(VLOOKUP(ME131,Dane!$A$2:$B$10,2)+2*MC131+MD131)*MB$4)))</f>
        <v/>
      </c>
      <c r="MC131" s="98"/>
      <c r="MD131" s="98"/>
      <c r="ME131" s="98"/>
      <c r="MF131" s="96" t="str">
        <f>IF(MI131="","",(IF(MG131=0,MH131*MF$4,(VLOOKUP(MI131,Dane!$A$2:$B$10,2)+2*MG131+MH131)*MF$4)))</f>
        <v/>
      </c>
      <c r="MG131" s="98"/>
      <c r="MH131" s="98"/>
      <c r="MI131" s="98"/>
      <c r="MJ131" s="96" t="str">
        <f>IF(MM131="","",(IF(MK131=0,ML131*MJ$4,(VLOOKUP(MM131,Dane!$A$2:$B$10,2)+2*MK131+ML131)*MJ$4)))</f>
        <v/>
      </c>
      <c r="MK131" s="98"/>
      <c r="ML131" s="98"/>
      <c r="MM131" s="98"/>
      <c r="MN131" s="96" t="str">
        <f>IF(MQ131="","",(IF(MO131=0,MP131*MN$4,(VLOOKUP(MQ131,Dane!$A$2:$B$10,2)+2*MO131+MP131)*MN$4)))</f>
        <v/>
      </c>
      <c r="MO131" s="98"/>
      <c r="MP131" s="98"/>
      <c r="MQ131" s="98"/>
      <c r="MR131" s="96" t="str">
        <f>IF(MU131="","",(IF(MS131=0,MT131*MR$4,(VLOOKUP(MU131,Dane!$A$2:$B$10,2)+2*MS131+MT131)*MR$4)))</f>
        <v/>
      </c>
      <c r="MS131" s="98"/>
      <c r="MT131" s="98"/>
      <c r="MU131" s="98"/>
      <c r="MV131" s="96" t="str">
        <f>IF(MY131="","",(IF(MW131=0,MX131*MV$4,(VLOOKUP(MY131,Dane!$A$2:$B$10,2)+2*MW131+MX131)*MV$4)))</f>
        <v/>
      </c>
      <c r="MW131" s="98"/>
      <c r="MX131" s="98"/>
      <c r="MY131" s="98"/>
      <c r="MZ131" s="96" t="str">
        <f>IF(NC131="","",(IF(NA131=0,NB131*MZ$4,(VLOOKUP(NC131,Dane!$A$2:$B$10,2)+2*NA131+NB131)*MZ$4)))</f>
        <v/>
      </c>
      <c r="NA131" s="98"/>
      <c r="NB131" s="98"/>
      <c r="NC131" s="98"/>
      <c r="ND131" s="96" t="str">
        <f>IF(NG131="","",(IF(NE131=0,NF131*ND$4,(VLOOKUP(NG131,Dane!$A$2:$B$10,2)+2*NE131+NF131)*ND$4)))</f>
        <v/>
      </c>
      <c r="NE131" s="98"/>
      <c r="NF131" s="98"/>
      <c r="NG131" s="98"/>
      <c r="NH131" s="96" t="str">
        <f>IF(NK131="","",(IF(NI131=0,NJ131*NH$4,(VLOOKUP(NK131,Dane!$A$2:$B$10,2)+2*NI131+NJ131)*NH$4)))</f>
        <v/>
      </c>
      <c r="NI131" s="98"/>
      <c r="NJ131" s="98"/>
      <c r="NK131" s="98"/>
      <c r="NL131" s="96" t="str">
        <f>IF(NO131="","",(IF(NM131=0,NN131*NL$4,(VLOOKUP(NO131,Dane!$A$2:$B$10,2)+2*NM131+NN131)*NL$4)))</f>
        <v/>
      </c>
      <c r="NM131" s="98"/>
      <c r="NN131" s="98"/>
      <c r="NO131" s="98"/>
      <c r="NP131" s="96" t="str">
        <f>IF(NS131="","",(IF(NQ131=0,NR131*NP$4,(VLOOKUP(NS131,Dane!$A$2:$B$10,2)+2*NQ131+NR131)*NP$4)))</f>
        <v/>
      </c>
      <c r="NQ131" s="98"/>
      <c r="NR131" s="98"/>
      <c r="NS131" s="98"/>
      <c r="NT131" s="96">
        <f>IF(NW131="","",(IF(NU131=0,NV131*NT$4,(VLOOKUP(NW131,Dane!$A$2:$B$10,2)+2*NU131+NV131)*NT$4)))</f>
        <v>9</v>
      </c>
      <c r="NU131" s="99">
        <v>0</v>
      </c>
      <c r="NV131" s="99">
        <v>3</v>
      </c>
      <c r="NW131" s="99">
        <v>0</v>
      </c>
      <c r="NX131" s="96" t="str">
        <f>IF(OA131="","",(IF(NY131=0,NZ131*NX$4,(VLOOKUP(OA131,Dane!$A$2:$B$10,2)+2*NY131+NZ131)*NX$4)))</f>
        <v/>
      </c>
      <c r="NY131" s="98"/>
      <c r="NZ131" s="98"/>
      <c r="OA131" s="98"/>
      <c r="OB131" s="96" t="str">
        <f>IF(OE131="","",(IF(OC131=0,OD131*OB$4,(VLOOKUP(OE131,Dane!$A$2:$B$10,2)+2*OC131+OD131)*OB$4)))</f>
        <v/>
      </c>
      <c r="OC131" s="98"/>
      <c r="OD131" s="98"/>
      <c r="OE131" s="98"/>
      <c r="OF131" s="96" t="str">
        <f>IF(OI131="","",(IF(OG131=0,OH131*OF$4,(VLOOKUP(OI131,Dane!$A$2:$B$10,2)+2*OG131+OH131)*OF$4)))</f>
        <v/>
      </c>
      <c r="OG131" s="98"/>
      <c r="OH131" s="98"/>
      <c r="OI131" s="98"/>
      <c r="OJ131" s="96" t="str">
        <f>IF(OM131="","",(IF(OK131=0,OL131*OJ$4,(VLOOKUP(OM131,Dane!$A$2:$B$10,2)+2*OK131+OL131)*OJ$4)))</f>
        <v/>
      </c>
      <c r="OK131" s="98"/>
      <c r="OL131" s="98"/>
      <c r="OM131" s="98"/>
      <c r="ON131" s="96" t="str">
        <f>IF(OQ131="","",(IF(OO131=0,OP131*ON$4,(VLOOKUP(OQ131,Dane!$A$2:$B$10,2)+2*OO131+OP131)*ON$4)))</f>
        <v/>
      </c>
      <c r="OO131" s="98"/>
      <c r="OP131" s="98"/>
      <c r="OQ131" s="98"/>
      <c r="OR131" s="96" t="str">
        <f>IF(OU131="","",(IF(OS131=0,OT131*OR$4,(VLOOKUP(OU131,Dane!$A$2:$B$10,2)+2*OS131+OT131)*OR$4)))</f>
        <v/>
      </c>
      <c r="OS131" s="98"/>
      <c r="OT131" s="98"/>
      <c r="OU131" s="112"/>
    </row>
    <row r="132" spans="1:411" x14ac:dyDescent="0.25">
      <c r="A132" s="71">
        <f t="shared" si="433"/>
        <v>127</v>
      </c>
      <c r="B132" s="83" t="s">
        <v>238</v>
      </c>
      <c r="C132" s="63">
        <v>2007</v>
      </c>
      <c r="D132" s="64" t="str">
        <f>VLOOKUP(C132,Dane!$A$17:$B$34,2)</f>
        <v>funny młodszy</v>
      </c>
      <c r="E132" s="65">
        <f t="shared" si="434"/>
        <v>23.5</v>
      </c>
      <c r="F132" s="66">
        <f t="shared" si="520"/>
        <v>11.5</v>
      </c>
      <c r="G132" s="66">
        <f t="shared" si="520"/>
        <v>6</v>
      </c>
      <c r="H132" s="66">
        <f t="shared" si="520"/>
        <v>6</v>
      </c>
      <c r="I132" s="66" t="str">
        <f t="shared" si="520"/>
        <v/>
      </c>
      <c r="J132" s="66" t="str">
        <f t="shared" si="520"/>
        <v/>
      </c>
      <c r="K132" s="66" t="str">
        <f t="shared" si="520"/>
        <v/>
      </c>
      <c r="L132" s="66" t="str">
        <f t="shared" si="520"/>
        <v/>
      </c>
      <c r="M132" s="66" t="str">
        <f t="shared" si="520"/>
        <v/>
      </c>
      <c r="N132" s="66" t="str">
        <f t="shared" si="520"/>
        <v/>
      </c>
      <c r="O132" s="72" t="str">
        <f t="shared" si="520"/>
        <v/>
      </c>
      <c r="P132" s="67">
        <f t="shared" si="435"/>
        <v>3</v>
      </c>
      <c r="Q132" s="69" t="str">
        <f t="shared" si="436"/>
        <v/>
      </c>
      <c r="R132" s="69" t="str">
        <f t="shared" si="437"/>
        <v/>
      </c>
      <c r="S132" s="69" t="str">
        <f t="shared" si="438"/>
        <v/>
      </c>
      <c r="T132" s="69" t="str">
        <f t="shared" si="439"/>
        <v/>
      </c>
      <c r="U132" s="69" t="str">
        <f t="shared" si="440"/>
        <v/>
      </c>
      <c r="V132" s="69" t="str">
        <f t="shared" si="441"/>
        <v/>
      </c>
      <c r="W132" s="69" t="str">
        <f t="shared" si="442"/>
        <v/>
      </c>
      <c r="X132" s="69" t="str">
        <f t="shared" si="443"/>
        <v/>
      </c>
      <c r="Y132" s="69" t="str">
        <f t="shared" si="444"/>
        <v/>
      </c>
      <c r="Z132" s="69" t="str">
        <f t="shared" si="445"/>
        <v/>
      </c>
      <c r="AA132" s="69" t="str">
        <f t="shared" si="446"/>
        <v/>
      </c>
      <c r="AB132" s="69" t="str">
        <f t="shared" si="447"/>
        <v/>
      </c>
      <c r="AC132" s="69" t="str">
        <f t="shared" si="448"/>
        <v/>
      </c>
      <c r="AD132" s="69" t="str">
        <f t="shared" si="449"/>
        <v/>
      </c>
      <c r="AE132" s="69" t="str">
        <f t="shared" si="450"/>
        <v/>
      </c>
      <c r="AF132" s="69" t="str">
        <f t="shared" si="451"/>
        <v/>
      </c>
      <c r="AG132" s="69" t="str">
        <f t="shared" si="452"/>
        <v/>
      </c>
      <c r="AH132" s="69" t="str">
        <f t="shared" si="453"/>
        <v/>
      </c>
      <c r="AI132" s="69" t="str">
        <f t="shared" si="454"/>
        <v/>
      </c>
      <c r="AJ132" s="69" t="str">
        <f t="shared" si="455"/>
        <v/>
      </c>
      <c r="AK132" s="69" t="str">
        <f t="shared" si="456"/>
        <v/>
      </c>
      <c r="AL132" s="69" t="str">
        <f t="shared" si="457"/>
        <v/>
      </c>
      <c r="AM132" s="69">
        <f t="shared" si="458"/>
        <v>6</v>
      </c>
      <c r="AN132" s="69" t="str">
        <f t="shared" si="459"/>
        <v/>
      </c>
      <c r="AO132" s="69" t="str">
        <f t="shared" si="460"/>
        <v/>
      </c>
      <c r="AP132" s="69" t="str">
        <f t="shared" si="461"/>
        <v/>
      </c>
      <c r="AQ132" s="69" t="str">
        <f t="shared" si="462"/>
        <v/>
      </c>
      <c r="AR132" s="69" t="str">
        <f t="shared" si="463"/>
        <v/>
      </c>
      <c r="AS132" s="69" t="str">
        <f t="shared" si="464"/>
        <v/>
      </c>
      <c r="AT132" s="69" t="str">
        <f t="shared" si="465"/>
        <v/>
      </c>
      <c r="AU132" s="69" t="str">
        <f t="shared" si="466"/>
        <v/>
      </c>
      <c r="AV132" s="69" t="str">
        <f t="shared" si="467"/>
        <v/>
      </c>
      <c r="AW132" s="69" t="str">
        <f t="shared" si="468"/>
        <v/>
      </c>
      <c r="AX132" s="69" t="str">
        <f t="shared" si="469"/>
        <v/>
      </c>
      <c r="AY132" s="69" t="str">
        <f t="shared" si="470"/>
        <v/>
      </c>
      <c r="AZ132" s="69" t="str">
        <f t="shared" si="471"/>
        <v/>
      </c>
      <c r="BA132" s="69" t="str">
        <f t="shared" si="472"/>
        <v/>
      </c>
      <c r="BB132" s="69" t="str">
        <f t="shared" si="473"/>
        <v/>
      </c>
      <c r="BC132" s="69" t="str">
        <f t="shared" si="474"/>
        <v/>
      </c>
      <c r="BD132" s="69" t="str">
        <f t="shared" si="475"/>
        <v/>
      </c>
      <c r="BE132" s="69" t="str">
        <f t="shared" si="476"/>
        <v/>
      </c>
      <c r="BF132" s="69" t="str">
        <f t="shared" si="477"/>
        <v/>
      </c>
      <c r="BG132" s="69" t="str">
        <f t="shared" si="478"/>
        <v/>
      </c>
      <c r="BH132" s="69" t="str">
        <f t="shared" si="479"/>
        <v/>
      </c>
      <c r="BI132" s="69" t="str">
        <f t="shared" si="480"/>
        <v/>
      </c>
      <c r="BJ132" s="69" t="str">
        <f t="shared" si="481"/>
        <v/>
      </c>
      <c r="BK132" s="69" t="str">
        <f t="shared" si="482"/>
        <v/>
      </c>
      <c r="BL132" s="69" t="str">
        <f t="shared" si="483"/>
        <v/>
      </c>
      <c r="BM132" s="69" t="str">
        <f t="shared" si="484"/>
        <v/>
      </c>
      <c r="BN132" s="69" t="str">
        <f t="shared" si="485"/>
        <v/>
      </c>
      <c r="BO132" s="69" t="str">
        <f t="shared" si="486"/>
        <v/>
      </c>
      <c r="BP132" s="69">
        <f t="shared" si="487"/>
        <v>11.5</v>
      </c>
      <c r="BQ132" s="69" t="str">
        <f t="shared" si="488"/>
        <v/>
      </c>
      <c r="BR132" s="69" t="str">
        <f t="shared" si="489"/>
        <v/>
      </c>
      <c r="BS132" s="69" t="str">
        <f t="shared" si="490"/>
        <v/>
      </c>
      <c r="BT132" s="69" t="str">
        <f t="shared" si="491"/>
        <v/>
      </c>
      <c r="BU132" s="69" t="str">
        <f t="shared" si="492"/>
        <v/>
      </c>
      <c r="BV132" s="69" t="str">
        <f t="shared" si="493"/>
        <v/>
      </c>
      <c r="BW132" s="69" t="str">
        <f t="shared" si="494"/>
        <v/>
      </c>
      <c r="BX132" s="69" t="str">
        <f t="shared" si="495"/>
        <v/>
      </c>
      <c r="BY132" s="69" t="str">
        <f t="shared" si="496"/>
        <v/>
      </c>
      <c r="BZ132" s="69" t="str">
        <f t="shared" si="497"/>
        <v/>
      </c>
      <c r="CA132" s="69" t="str">
        <f t="shared" si="498"/>
        <v/>
      </c>
      <c r="CB132" s="69" t="str">
        <f t="shared" si="499"/>
        <v/>
      </c>
      <c r="CC132" s="69" t="str">
        <f t="shared" si="500"/>
        <v/>
      </c>
      <c r="CD132" s="69" t="str">
        <f t="shared" si="501"/>
        <v/>
      </c>
      <c r="CE132" s="69" t="str">
        <f t="shared" si="502"/>
        <v/>
      </c>
      <c r="CF132" s="69" t="str">
        <f t="shared" si="503"/>
        <v/>
      </c>
      <c r="CG132" s="69" t="str">
        <f t="shared" si="504"/>
        <v/>
      </c>
      <c r="CH132" s="69" t="str">
        <f t="shared" si="505"/>
        <v/>
      </c>
      <c r="CI132" s="69" t="str">
        <f t="shared" si="506"/>
        <v/>
      </c>
      <c r="CJ132" s="69" t="str">
        <f t="shared" si="507"/>
        <v/>
      </c>
      <c r="CK132" s="69">
        <f t="shared" si="508"/>
        <v>6</v>
      </c>
      <c r="CL132" s="69" t="str">
        <f t="shared" si="509"/>
        <v/>
      </c>
      <c r="CM132" s="69" t="str">
        <f t="shared" si="510"/>
        <v/>
      </c>
      <c r="CN132" s="69" t="str">
        <f t="shared" si="511"/>
        <v/>
      </c>
      <c r="CO132" s="69" t="str">
        <f t="shared" si="512"/>
        <v/>
      </c>
      <c r="CP132" s="69" t="str">
        <f t="shared" si="513"/>
        <v/>
      </c>
      <c r="CQ132" s="94" t="str">
        <f t="shared" si="514"/>
        <v/>
      </c>
      <c r="CR132" s="111" t="str">
        <f>IF(CU132="","",(IF(CS132=0,CT132*CR$4,(VLOOKUP(CU132,Dane!$A$2:$B$10,2)+2*CS132+CT132)*CR$4)))</f>
        <v/>
      </c>
      <c r="CS132" s="98"/>
      <c r="CT132" s="98"/>
      <c r="CU132" s="98"/>
      <c r="CV132" s="96" t="str">
        <f>IF(CY132="","",(IF(CW132=0,CX132*CV$4,(VLOOKUP(CY132,Dane!$A$2:$B$10,2)+2*CW132+CX132)*CV$4)))</f>
        <v/>
      </c>
      <c r="CW132" s="98"/>
      <c r="CX132" s="98"/>
      <c r="CY132" s="98"/>
      <c r="CZ132" s="96" t="str">
        <f>IF(DC132="","",(IF(DA132=0,DB132*CZ$4,(VLOOKUP(DC132,Dane!$A$2:$B$10,2)+2*DA132+DB132)*CZ$4)))</f>
        <v/>
      </c>
      <c r="DA132" s="98"/>
      <c r="DB132" s="98"/>
      <c r="DC132" s="98"/>
      <c r="DD132" s="96" t="str">
        <f>IF(DG132="","",(IF(DE132=0,DF132*DD$4,(VLOOKUP(DG132,Dane!$A$2:$B$10,2)+2*DE132+DF132)*DD$4)))</f>
        <v/>
      </c>
      <c r="DE132" s="98"/>
      <c r="DF132" s="98"/>
      <c r="DG132" s="98"/>
      <c r="DH132" s="96" t="str">
        <f>IF(DK132="","",(IF(DI132=0,DJ132*DH$4,(VLOOKUP(DK132,Dane!$A$2:$B$10,2)+2*DI132+DJ132)*DH$4)))</f>
        <v/>
      </c>
      <c r="DI132" s="98"/>
      <c r="DJ132" s="98"/>
      <c r="DK132" s="98"/>
      <c r="DL132" s="96" t="str">
        <f>IF(DO132="","",(IF(DM132=0,DN132*DL$4,(VLOOKUP(DO132,Dane!$A$2:$B$10,2)+2*DM132+DN132)*DL$4)))</f>
        <v/>
      </c>
      <c r="DM132" s="98"/>
      <c r="DN132" s="98"/>
      <c r="DO132" s="98"/>
      <c r="DP132" s="96" t="str">
        <f>IF(DS132="","",(IF(DQ132=0,DR132*DP$4,(VLOOKUP(DS132,Dane!$A$2:$B$10,2)+2*DQ132+DR132)*DP$4)))</f>
        <v/>
      </c>
      <c r="DQ132" s="98"/>
      <c r="DR132" s="98"/>
      <c r="DS132" s="98"/>
      <c r="DT132" s="96" t="str">
        <f>IF(DW132="","",(IF(DU132=0,DV132*DT$4,(VLOOKUP(DW132,Dane!$A$2:$B$10,2)+2*DU132+DV132)*DT$4)))</f>
        <v/>
      </c>
      <c r="DU132" s="98"/>
      <c r="DV132" s="98"/>
      <c r="DW132" s="98"/>
      <c r="DX132" s="96" t="str">
        <f>IF(EA132="","",(IF(DY132=0,DZ132*DX$4,(VLOOKUP(EA132,Dane!$A$2:$B$10,2)+2*DY132+DZ132)*DX$4)))</f>
        <v/>
      </c>
      <c r="DY132" s="98"/>
      <c r="DZ132" s="98"/>
      <c r="EA132" s="98"/>
      <c r="EB132" s="96" t="str">
        <f>IF(EE132="","",(IF(EC132=0,ED132*EB$4,(VLOOKUP(EE132,Dane!$A$2:$B$10,2)+2*EC132+ED132)*EB$4)))</f>
        <v/>
      </c>
      <c r="EC132" s="98"/>
      <c r="ED132" s="98"/>
      <c r="EE132" s="98"/>
      <c r="EF132" s="96" t="str">
        <f>IF(EI132="","",(IF(EG132=0,EH132*EF$4,(VLOOKUP(EI132,Dane!$A$2:$B$10,2)+2*EG132+EH132)*EF$4)))</f>
        <v/>
      </c>
      <c r="EG132" s="98"/>
      <c r="EH132" s="98"/>
      <c r="EI132" s="98"/>
      <c r="EJ132" s="96" t="str">
        <f>IF(EM132="","",(IF(EK132=0,EL132*EJ$4,(VLOOKUP(EM132,Dane!$A$2:$B$10,2)+2*EK132+EL132)*EJ$4)))</f>
        <v/>
      </c>
      <c r="EK132" s="98"/>
      <c r="EL132" s="98"/>
      <c r="EM132" s="98"/>
      <c r="EN132" s="96" t="str">
        <f>IF(EQ132="","",(IF(EO132=0,EP132*EN$4,(VLOOKUP(EQ132,Dane!$A$2:$B$10,2)+2*EO132+EP132)*EN$4)))</f>
        <v/>
      </c>
      <c r="EO132" s="98"/>
      <c r="EP132" s="98"/>
      <c r="EQ132" s="98"/>
      <c r="ER132" s="96" t="str">
        <f>IF(EU132="","",(IF(ES132=0,ET132*ER$4,(VLOOKUP(EU132,Dane!$A$2:$B$10,2)+2*ES132+ET132)*ER$4)))</f>
        <v/>
      </c>
      <c r="ES132" s="98"/>
      <c r="ET132" s="98"/>
      <c r="EU132" s="98"/>
      <c r="EV132" s="96" t="str">
        <f>IF(EY132="","",(IF(EW132=0,EX132*EV$4,(VLOOKUP(EY132,Dane!$A$2:$B$10,2)+2*EW132+EX132)*EV$4)))</f>
        <v/>
      </c>
      <c r="EW132" s="98"/>
      <c r="EX132" s="98"/>
      <c r="EY132" s="98"/>
      <c r="EZ132" s="96" t="str">
        <f>IF(FC132="","",(IF(FA132=0,FB132*EZ$4,(VLOOKUP(FC132,Dane!$A$2:$B$10,2)+2*FA132+FB132)*EZ$4)))</f>
        <v/>
      </c>
      <c r="FA132" s="98"/>
      <c r="FB132" s="98"/>
      <c r="FC132" s="98"/>
      <c r="FD132" s="96" t="str">
        <f>IF(FG132="","",(IF(FE132=0,FF132*FD$4,(VLOOKUP(FG132,Dane!$A$2:$B$10,2)+2*FE132+FF132)*FD$4)))</f>
        <v/>
      </c>
      <c r="FE132" s="98"/>
      <c r="FF132" s="98"/>
      <c r="FG132" s="98"/>
      <c r="FH132" s="96" t="str">
        <f>IF(FK132="","",(IF(FI132=0,FJ132*FH$4,(VLOOKUP(FK132,Dane!$A$2:$B$10,2)+2*FI132+FJ132)*FH$4)))</f>
        <v/>
      </c>
      <c r="FI132" s="98"/>
      <c r="FJ132" s="98"/>
      <c r="FK132" s="98"/>
      <c r="FL132" s="96" t="str">
        <f>IF(FO132="","",(IF(FM132=0,FN132*FL$4,(VLOOKUP(FO132,Dane!$A$2:$B$10,2)+2*FM132+FN132)*FL$4)))</f>
        <v/>
      </c>
      <c r="FM132" s="98"/>
      <c r="FN132" s="98"/>
      <c r="FO132" s="98"/>
      <c r="FP132" s="96" t="str">
        <f>IF(FS132="","",(IF(FQ132=0,FR132*FP$4,(VLOOKUP(FS132,Dane!$A$2:$B$10,2)+2*FQ132+FR132)*FP$4)))</f>
        <v/>
      </c>
      <c r="FQ132" s="98"/>
      <c r="FR132" s="98"/>
      <c r="FS132" s="98"/>
      <c r="FT132" s="96" t="str">
        <f>IF(FW132="","",(IF(FU132=0,FV132*FT$4,(VLOOKUP(FW132,Dane!$A$2:$B$10,2)+2*FU132+FV132)*FT$4)))</f>
        <v/>
      </c>
      <c r="FU132" s="98"/>
      <c r="FV132" s="98"/>
      <c r="FW132" s="98"/>
      <c r="FX132" s="96" t="str">
        <f>IF(GA132="","",(IF(FY132=0,FZ132*FX$4,(VLOOKUP(GA132,Dane!$A$2:$B$10,2)+2*FY132+FZ132)*FX$4)))</f>
        <v/>
      </c>
      <c r="FY132" s="98"/>
      <c r="FZ132" s="98"/>
      <c r="GA132" s="98"/>
      <c r="GB132" s="96">
        <f>IF(GE132="","",(IF(GC132=0,GD132*GB$4,(VLOOKUP(GE132,Dane!$A$2:$B$10,2)+2*GC132+GD132)*GB$4)))</f>
        <v>6</v>
      </c>
      <c r="GC132" s="99">
        <v>0</v>
      </c>
      <c r="GD132" s="99">
        <v>3</v>
      </c>
      <c r="GE132" s="99">
        <v>3</v>
      </c>
      <c r="GF132" s="96" t="str">
        <f>IF(GI132="","",(IF(GG132=0,GH132*GF$4,(VLOOKUP(GI132,Dane!$A$2:$B$10,2)+2*GG132+GH132)*GF$4)))</f>
        <v/>
      </c>
      <c r="GG132" s="98"/>
      <c r="GH132" s="98"/>
      <c r="GI132" s="98"/>
      <c r="GJ132" s="96" t="str">
        <f>IF(GM132="","",(IF(GK132=0,GL132*GJ$4,(VLOOKUP(GM132,Dane!$A$2:$B$10,2)+2*GK132+GL132)*GJ$4)))</f>
        <v/>
      </c>
      <c r="GK132" s="98"/>
      <c r="GL132" s="98"/>
      <c r="GM132" s="98"/>
      <c r="GN132" s="96" t="str">
        <f>IF(GQ132="","",(IF(GO132=0,GP132*GN$4,(VLOOKUP(GQ132,Dane!$A$2:$B$10,2)+2*GO132+GP132)*GN$4)))</f>
        <v/>
      </c>
      <c r="GO132" s="98"/>
      <c r="GP132" s="98"/>
      <c r="GQ132" s="98"/>
      <c r="GR132" s="96" t="str">
        <f>IF(GU132="","",(IF(GS132=0,GT132*GR$4,(VLOOKUP(GU132,Dane!$A$2:$B$10,2)+2*GS132+GT132)*GR$4)))</f>
        <v/>
      </c>
      <c r="GS132" s="98"/>
      <c r="GT132" s="98"/>
      <c r="GU132" s="98"/>
      <c r="GV132" s="96" t="str">
        <f>IF(GY132="","",(IF(GW132=0,GX132*GV$4,(VLOOKUP(GY132,Dane!$A$2:$B$10,2)+2*GW132+GX132)*GV$4)))</f>
        <v/>
      </c>
      <c r="GW132" s="98"/>
      <c r="GX132" s="98"/>
      <c r="GY132" s="98"/>
      <c r="GZ132" s="96" t="str">
        <f>IF(HC132="","",(IF(HA132=0,HB132*GZ$4,(VLOOKUP(HC132,Dane!$A$2:$B$10,2)+2*HA132+HB132)*GZ$4)))</f>
        <v/>
      </c>
      <c r="HA132" s="98"/>
      <c r="HB132" s="98"/>
      <c r="HC132" s="98"/>
      <c r="HD132" s="96" t="str">
        <f>IF(HG132="","",(IF(HE132=0,HF132*HD$4,(VLOOKUP(HG132,Dane!$A$2:$B$10,2)+2*HE132+HF132)*HD$4)))</f>
        <v/>
      </c>
      <c r="HE132" s="98"/>
      <c r="HF132" s="98"/>
      <c r="HG132" s="98"/>
      <c r="HH132" s="96" t="str">
        <f>IF(HK132="","",(IF(HI132=0,HJ132*HH$4,(VLOOKUP(HK132,Dane!$A$2:$B$10,2)+2*HI132+HJ132)*HH$4)))</f>
        <v/>
      </c>
      <c r="HI132" s="98"/>
      <c r="HJ132" s="98"/>
      <c r="HK132" s="98"/>
      <c r="HL132" s="96" t="str">
        <f>IF(HO132="","",(IF(HM132=0,HN132*HL$4,(VLOOKUP(HO132,Dane!$A$2:$B$10,2)+2*HM132+HN132)*HL$4)))</f>
        <v/>
      </c>
      <c r="HM132" s="98"/>
      <c r="HN132" s="98"/>
      <c r="HO132" s="98"/>
      <c r="HP132" s="96" t="str">
        <f>IF(HS132="","",(IF(HQ132=0,HR132*HP$4,(VLOOKUP(HS132,Dane!$A$2:$B$10,2)+2*HQ132+HR132)*HP$4)))</f>
        <v/>
      </c>
      <c r="HQ132" s="98"/>
      <c r="HR132" s="98"/>
      <c r="HS132" s="98"/>
      <c r="HT132" s="96" t="str">
        <f>IF(HW132="","",(IF(HU132=0,HV132*HT$4,(VLOOKUP(HW132,Dane!$A$2:$B$10,2)+2*HU132+HV132)*HT$4)))</f>
        <v/>
      </c>
      <c r="HU132" s="98"/>
      <c r="HV132" s="98"/>
      <c r="HW132" s="98"/>
      <c r="HX132" s="96" t="str">
        <f>IF(IA132="","",(IF(HY132=0,HZ132*HX$4,(VLOOKUP(IA132,Dane!$A$2:$B$10,2)+2*HY132+HZ132)*HX$4)))</f>
        <v/>
      </c>
      <c r="HY132" s="98"/>
      <c r="HZ132" s="98"/>
      <c r="IA132" s="98"/>
      <c r="IB132" s="96" t="str">
        <f>IF(IE132="","",(IF(IC132=0,ID132*IB$4,(VLOOKUP(IE132,Dane!$A$2:$B$10,2)+2*IC132+ID132)*IB$4)))</f>
        <v/>
      </c>
      <c r="IC132" s="98"/>
      <c r="ID132" s="98"/>
      <c r="IE132" s="98"/>
      <c r="IF132" s="96" t="str">
        <f>IF(II132="","",(IF(IG132=0,IH132*IF$4,(VLOOKUP(II132,Dane!$A$2:$B$10,2)+2*IG132+IH132)*IF$4)))</f>
        <v/>
      </c>
      <c r="IG132" s="98"/>
      <c r="IH132" s="98"/>
      <c r="II132" s="98"/>
      <c r="IJ132" s="96" t="str">
        <f>IF(IM132="","",(IF(IK132=0,IL132*IJ$4,(VLOOKUP(IM132,Dane!$A$2:$B$10,2)+2*IK132+IL132)*IJ$4)))</f>
        <v/>
      </c>
      <c r="IK132" s="98"/>
      <c r="IL132" s="98"/>
      <c r="IM132" s="98"/>
      <c r="IN132" s="96" t="str">
        <f>IF(IQ132="","",(IF(IO132=0,IP132*IN$4,(VLOOKUP(IQ132,Dane!$A$2:$B$10,2)+2*IO132+IP132)*IN$4)))</f>
        <v/>
      </c>
      <c r="IO132" s="98"/>
      <c r="IP132" s="98"/>
      <c r="IQ132" s="98"/>
      <c r="IR132" s="96" t="str">
        <f>IF(IU132="","",(IF(IS132=0,IT132*IR$4,(VLOOKUP(IU132,Dane!$A$2:$B$10,2)+2*IS132+IT132)*IR$4)))</f>
        <v/>
      </c>
      <c r="IS132" s="98"/>
      <c r="IT132" s="98"/>
      <c r="IU132" s="98"/>
      <c r="IV132" s="96" t="str">
        <f>IF(IY132="","",(IF(IW132=0,IX132*IV$4,(VLOOKUP(IY132,Dane!$A$2:$B$10,2)+2*IW132+IX132)*IV$4)))</f>
        <v/>
      </c>
      <c r="IW132" s="98"/>
      <c r="IX132" s="98"/>
      <c r="IY132" s="98"/>
      <c r="IZ132" s="96" t="str">
        <f>IF(JC132="","",(IF(JA132=0,JB132*IZ$4,(VLOOKUP(JC132,Dane!$A$2:$B$10,2)+2*JA132+JB132)*IZ$4)))</f>
        <v/>
      </c>
      <c r="JA132" s="98"/>
      <c r="JB132" s="98"/>
      <c r="JC132" s="98"/>
      <c r="JD132" s="96" t="str">
        <f>IF(JG132="","",(IF(JE132=0,JF132*JD$4,(VLOOKUP(JG132,Dane!$A$2:$B$10,2)+2*JE132+JF132)*JD$4)))</f>
        <v/>
      </c>
      <c r="JE132" s="98"/>
      <c r="JF132" s="98"/>
      <c r="JG132" s="98"/>
      <c r="JH132" s="96" t="str">
        <f>IF(JK132="","",(IF(JI132=0,JJ132*JH$4,(VLOOKUP(JK132,Dane!$A$2:$B$10,2)+2*JI132+JJ132)*JH$4)))</f>
        <v/>
      </c>
      <c r="JI132" s="98"/>
      <c r="JJ132" s="98"/>
      <c r="JK132" s="98"/>
      <c r="JL132" s="96" t="str">
        <f>IF(JO132="","",(IF(JM132=0,JN132*JL$4,(VLOOKUP(JO132,Dane!$A$2:$B$10,2)+2*JM132+JN132)*JL$4)))</f>
        <v/>
      </c>
      <c r="JM132" s="98"/>
      <c r="JN132" s="98"/>
      <c r="JO132" s="98"/>
      <c r="JP132" s="96" t="str">
        <f>IF(JS132="","",(IF(JQ132=0,JR132*JP$4,(VLOOKUP(JS132,Dane!$A$2:$B$10,2)+2*JQ132+JR132)*JP$4)))</f>
        <v/>
      </c>
      <c r="JQ132" s="98"/>
      <c r="JR132" s="98"/>
      <c r="JS132" s="98"/>
      <c r="JT132" s="96" t="str">
        <f>IF(JW132="","",(IF(JU132=0,JV132*JT$4,(VLOOKUP(JW132,Dane!$A$2:$B$10,2)+2*JU132+JV132)*JT$4)))</f>
        <v/>
      </c>
      <c r="JU132" s="98"/>
      <c r="JV132" s="98"/>
      <c r="JW132" s="98"/>
      <c r="JX132" s="96" t="str">
        <f>IF(KA132="","",(IF(JY132=0,JZ132*JX$4,(VLOOKUP(KA132,Dane!$A$2:$B$10,2)+2*JY132+JZ132)*JX$4)))</f>
        <v/>
      </c>
      <c r="JY132" s="98"/>
      <c r="JZ132" s="98"/>
      <c r="KA132" s="98"/>
      <c r="KB132" s="96" t="str">
        <f>IF(KE132="","",(IF(KC132=0,KD132*KB$4,(VLOOKUP(KE132,Dane!$A$2:$B$10,2)+2*KC132+KD132)*KB$4)))</f>
        <v/>
      </c>
      <c r="KC132" s="98"/>
      <c r="KD132" s="98"/>
      <c r="KE132" s="98"/>
      <c r="KF132" s="96" t="str">
        <f>IF(KI132="","",(IF(KG132=0,KH132*KF$4,(VLOOKUP(KI132,Dane!$A$2:$B$10,2)+2*KG132+KH132)*KF$4)))</f>
        <v/>
      </c>
      <c r="KG132" s="98"/>
      <c r="KH132" s="98"/>
      <c r="KI132" s="98"/>
      <c r="KJ132" s="96" t="str">
        <f>IF(KM132="","",(IF(KK132=0,KL132*KJ$4,(VLOOKUP(KM132,Dane!$A$2:$B$10,2)+2*KK132+KL132)*KJ$4)))</f>
        <v/>
      </c>
      <c r="KK132" s="98"/>
      <c r="KL132" s="98"/>
      <c r="KM132" s="98"/>
      <c r="KN132" s="96">
        <f>IF(KQ132="","",(IF(KO132=0,KP132*KN$4,(VLOOKUP(KQ132,Dane!$A$2:$B$10,2)+2*KO132+KP132)*KN$4)))</f>
        <v>11.5</v>
      </c>
      <c r="KO132" s="99">
        <v>2</v>
      </c>
      <c r="KP132" s="99">
        <v>2</v>
      </c>
      <c r="KQ132" s="99">
        <v>3</v>
      </c>
      <c r="KR132" s="96" t="str">
        <f>IF(KU132="","",(IF(KS132=0,KT132*KR$4,(VLOOKUP(KU132,Dane!$A$2:$B$10,2)+2*KS132+KT132)*KR$4)))</f>
        <v/>
      </c>
      <c r="KS132" s="98"/>
      <c r="KT132" s="98"/>
      <c r="KU132" s="98"/>
      <c r="KV132" s="96" t="str">
        <f>IF(KY132="","",(IF(KW132=0,KX132*KV$4,(VLOOKUP(KY132,Dane!$A$2:$B$10,2)+2*KW132+KX132)*KV$4)))</f>
        <v/>
      </c>
      <c r="KW132" s="98"/>
      <c r="KX132" s="98"/>
      <c r="KY132" s="98"/>
      <c r="KZ132" s="96" t="str">
        <f>IF(LC132="","",(IF(LA132=0,LB132*KZ$4,(VLOOKUP(LC132,Dane!$A$2:$B$10,2)+2*LA132+LB132)*KZ$4)))</f>
        <v/>
      </c>
      <c r="LA132" s="98"/>
      <c r="LB132" s="98"/>
      <c r="LC132" s="98"/>
      <c r="LD132" s="96" t="str">
        <f>IF(LG132="","",(IF(LE132=0,LF132*LD$4,(VLOOKUP(LG132,Dane!$A$2:$B$10,2)+2*LE132+LF132)*LD$4)))</f>
        <v/>
      </c>
      <c r="LE132" s="98"/>
      <c r="LF132" s="98"/>
      <c r="LG132" s="98"/>
      <c r="LH132" s="96" t="str">
        <f>IF(LK132="","",(IF(LI132=0,LJ132*LH$4,(VLOOKUP(LK132,Dane!$A$2:$B$10,2)+2*LI132+LJ132)*LH$4)))</f>
        <v/>
      </c>
      <c r="LI132" s="98"/>
      <c r="LJ132" s="98"/>
      <c r="LK132" s="98"/>
      <c r="LL132" s="96" t="str">
        <f>IF(LO132="","",(IF(LM132=0,LN132*LL$4,(VLOOKUP(LO132,Dane!$A$2:$B$10,2)+2*LM132+LN132)*LL$4)))</f>
        <v/>
      </c>
      <c r="LM132" s="98"/>
      <c r="LN132" s="98"/>
      <c r="LO132" s="98"/>
      <c r="LP132" s="96" t="str">
        <f>IF(LS132="","",(IF(LQ132=0,LR132*LP$4,(VLOOKUP(LS132,Dane!$A$2:$B$10,2)+2*LQ132+LR132)*LP$4)))</f>
        <v/>
      </c>
      <c r="LQ132" s="98"/>
      <c r="LR132" s="98"/>
      <c r="LS132" s="98"/>
      <c r="LT132" s="96" t="str">
        <f>IF(LW132="","",(IF(LU132=0,LV132*LT$4,(VLOOKUP(LW132,Dane!$A$2:$B$10,2)+2*LU132+LV132)*LT$4)))</f>
        <v/>
      </c>
      <c r="LU132" s="98"/>
      <c r="LV132" s="98"/>
      <c r="LW132" s="98"/>
      <c r="LX132" s="96" t="str">
        <f>IF(MA132="","",(IF(LY132=0,LZ132*LX$4,(VLOOKUP(MA132,Dane!$A$2:$B$10,2)+2*LY132+LZ132)*LX$4)))</f>
        <v/>
      </c>
      <c r="LY132" s="98"/>
      <c r="LZ132" s="98"/>
      <c r="MA132" s="98"/>
      <c r="MB132" s="96" t="str">
        <f>IF(ME132="","",(IF(MC132=0,MD132*MB$4,(VLOOKUP(ME132,Dane!$A$2:$B$10,2)+2*MC132+MD132)*MB$4)))</f>
        <v/>
      </c>
      <c r="MC132" s="98"/>
      <c r="MD132" s="98"/>
      <c r="ME132" s="98"/>
      <c r="MF132" s="96" t="str">
        <f>IF(MI132="","",(IF(MG132=0,MH132*MF$4,(VLOOKUP(MI132,Dane!$A$2:$B$10,2)+2*MG132+MH132)*MF$4)))</f>
        <v/>
      </c>
      <c r="MG132" s="98"/>
      <c r="MH132" s="98"/>
      <c r="MI132" s="98"/>
      <c r="MJ132" s="96" t="str">
        <f>IF(MM132="","",(IF(MK132=0,ML132*MJ$4,(VLOOKUP(MM132,Dane!$A$2:$B$10,2)+2*MK132+ML132)*MJ$4)))</f>
        <v/>
      </c>
      <c r="MK132" s="98"/>
      <c r="ML132" s="98"/>
      <c r="MM132" s="98"/>
      <c r="MN132" s="96" t="str">
        <f>IF(MQ132="","",(IF(MO132=0,MP132*MN$4,(VLOOKUP(MQ132,Dane!$A$2:$B$10,2)+2*MO132+MP132)*MN$4)))</f>
        <v/>
      </c>
      <c r="MO132" s="98"/>
      <c r="MP132" s="98"/>
      <c r="MQ132" s="98"/>
      <c r="MR132" s="96" t="str">
        <f>IF(MU132="","",(IF(MS132=0,MT132*MR$4,(VLOOKUP(MU132,Dane!$A$2:$B$10,2)+2*MS132+MT132)*MR$4)))</f>
        <v/>
      </c>
      <c r="MS132" s="98"/>
      <c r="MT132" s="98"/>
      <c r="MU132" s="98"/>
      <c r="MV132" s="96" t="str">
        <f>IF(MY132="","",(IF(MW132=0,MX132*MV$4,(VLOOKUP(MY132,Dane!$A$2:$B$10,2)+2*MW132+MX132)*MV$4)))</f>
        <v/>
      </c>
      <c r="MW132" s="98"/>
      <c r="MX132" s="98"/>
      <c r="MY132" s="98"/>
      <c r="MZ132" s="96" t="str">
        <f>IF(NC132="","",(IF(NA132=0,NB132*MZ$4,(VLOOKUP(NC132,Dane!$A$2:$B$10,2)+2*NA132+NB132)*MZ$4)))</f>
        <v/>
      </c>
      <c r="NA132" s="98"/>
      <c r="NB132" s="98"/>
      <c r="NC132" s="98"/>
      <c r="ND132" s="96" t="str">
        <f>IF(NG132="","",(IF(NE132=0,NF132*ND$4,(VLOOKUP(NG132,Dane!$A$2:$B$10,2)+2*NE132+NF132)*ND$4)))</f>
        <v/>
      </c>
      <c r="NE132" s="98"/>
      <c r="NF132" s="98"/>
      <c r="NG132" s="98"/>
      <c r="NH132" s="96" t="str">
        <f>IF(NK132="","",(IF(NI132=0,NJ132*NH$4,(VLOOKUP(NK132,Dane!$A$2:$B$10,2)+2*NI132+NJ132)*NH$4)))</f>
        <v/>
      </c>
      <c r="NI132" s="98"/>
      <c r="NJ132" s="98"/>
      <c r="NK132" s="98"/>
      <c r="NL132" s="96" t="str">
        <f>IF(NO132="","",(IF(NM132=0,NN132*NL$4,(VLOOKUP(NO132,Dane!$A$2:$B$10,2)+2*NM132+NN132)*NL$4)))</f>
        <v/>
      </c>
      <c r="NM132" s="98"/>
      <c r="NN132" s="98"/>
      <c r="NO132" s="98"/>
      <c r="NP132" s="96" t="str">
        <f>IF(NS132="","",(IF(NQ132=0,NR132*NP$4,(VLOOKUP(NS132,Dane!$A$2:$B$10,2)+2*NQ132+NR132)*NP$4)))</f>
        <v/>
      </c>
      <c r="NQ132" s="98"/>
      <c r="NR132" s="98"/>
      <c r="NS132" s="98"/>
      <c r="NT132" s="96">
        <f>IF(NW132="","",(IF(NU132=0,NV132*NT$4,(VLOOKUP(NW132,Dane!$A$2:$B$10,2)+2*NU132+NV132)*NT$4)))</f>
        <v>6</v>
      </c>
      <c r="NU132" s="99">
        <v>0</v>
      </c>
      <c r="NV132" s="99">
        <v>2</v>
      </c>
      <c r="NW132" s="99">
        <v>0</v>
      </c>
      <c r="NX132" s="96" t="str">
        <f>IF(OA132="","",(IF(NY132=0,NZ132*NX$4,(VLOOKUP(OA132,Dane!$A$2:$B$10,2)+2*NY132+NZ132)*NX$4)))</f>
        <v/>
      </c>
      <c r="NY132" s="98"/>
      <c r="NZ132" s="98"/>
      <c r="OA132" s="98"/>
      <c r="OB132" s="96" t="str">
        <f>IF(OE132="","",(IF(OC132=0,OD132*OB$4,(VLOOKUP(OE132,Dane!$A$2:$B$10,2)+2*OC132+OD132)*OB$4)))</f>
        <v/>
      </c>
      <c r="OC132" s="98"/>
      <c r="OD132" s="98"/>
      <c r="OE132" s="98"/>
      <c r="OF132" s="96" t="str">
        <f>IF(OI132="","",(IF(OG132=0,OH132*OF$4,(VLOOKUP(OI132,Dane!$A$2:$B$10,2)+2*OG132+OH132)*OF$4)))</f>
        <v/>
      </c>
      <c r="OG132" s="98"/>
      <c r="OH132" s="98"/>
      <c r="OI132" s="98"/>
      <c r="OJ132" s="96" t="str">
        <f>IF(OM132="","",(IF(OK132=0,OL132*OJ$4,(VLOOKUP(OM132,Dane!$A$2:$B$10,2)+2*OK132+OL132)*OJ$4)))</f>
        <v/>
      </c>
      <c r="OK132" s="98"/>
      <c r="OL132" s="98"/>
      <c r="OM132" s="98"/>
      <c r="ON132" s="96" t="str">
        <f>IF(OQ132="","",(IF(OO132=0,OP132*ON$4,(VLOOKUP(OQ132,Dane!$A$2:$B$10,2)+2*OO132+OP132)*ON$4)))</f>
        <v/>
      </c>
      <c r="OO132" s="98"/>
      <c r="OP132" s="98"/>
      <c r="OQ132" s="98"/>
      <c r="OR132" s="96" t="str">
        <f>IF(OU132="","",(IF(OS132=0,OT132*OR$4,(VLOOKUP(OU132,Dane!$A$2:$B$10,2)+2*OS132+OT132)*OR$4)))</f>
        <v/>
      </c>
      <c r="OS132" s="98"/>
      <c r="OT132" s="98"/>
      <c r="OU132" s="112"/>
    </row>
    <row r="133" spans="1:411" x14ac:dyDescent="0.25">
      <c r="A133" s="61">
        <f t="shared" si="433"/>
        <v>127</v>
      </c>
      <c r="B133" s="83" t="s">
        <v>252</v>
      </c>
      <c r="C133" s="63">
        <v>2006</v>
      </c>
      <c r="D133" s="64" t="str">
        <f>VLOOKUP(C133,Dane!$A$17:$B$34,2)</f>
        <v>funny</v>
      </c>
      <c r="E133" s="65">
        <f t="shared" si="434"/>
        <v>23.5</v>
      </c>
      <c r="F133" s="66">
        <f t="shared" si="520"/>
        <v>9.5</v>
      </c>
      <c r="G133" s="66">
        <f t="shared" si="520"/>
        <v>8</v>
      </c>
      <c r="H133" s="66">
        <f t="shared" si="520"/>
        <v>6</v>
      </c>
      <c r="I133" s="66" t="str">
        <f t="shared" si="520"/>
        <v/>
      </c>
      <c r="J133" s="66" t="str">
        <f t="shared" si="520"/>
        <v/>
      </c>
      <c r="K133" s="66" t="str">
        <f t="shared" si="520"/>
        <v/>
      </c>
      <c r="L133" s="66" t="str">
        <f t="shared" si="520"/>
        <v/>
      </c>
      <c r="M133" s="66" t="str">
        <f t="shared" si="520"/>
        <v/>
      </c>
      <c r="N133" s="66" t="str">
        <f t="shared" si="520"/>
        <v/>
      </c>
      <c r="O133" s="72" t="str">
        <f t="shared" si="520"/>
        <v/>
      </c>
      <c r="P133" s="67">
        <f t="shared" si="435"/>
        <v>3</v>
      </c>
      <c r="Q133" s="69" t="str">
        <f t="shared" si="436"/>
        <v/>
      </c>
      <c r="R133" s="69" t="str">
        <f t="shared" si="437"/>
        <v/>
      </c>
      <c r="S133" s="69" t="str">
        <f t="shared" si="438"/>
        <v/>
      </c>
      <c r="T133" s="69" t="str">
        <f t="shared" si="439"/>
        <v/>
      </c>
      <c r="U133" s="69" t="str">
        <f t="shared" si="440"/>
        <v/>
      </c>
      <c r="V133" s="69" t="str">
        <f t="shared" si="441"/>
        <v/>
      </c>
      <c r="W133" s="69" t="str">
        <f t="shared" si="442"/>
        <v/>
      </c>
      <c r="X133" s="69" t="str">
        <f t="shared" si="443"/>
        <v/>
      </c>
      <c r="Y133" s="69" t="str">
        <f t="shared" si="444"/>
        <v/>
      </c>
      <c r="Z133" s="69" t="str">
        <f t="shared" si="445"/>
        <v/>
      </c>
      <c r="AA133" s="69" t="str">
        <f t="shared" si="446"/>
        <v/>
      </c>
      <c r="AB133" s="69" t="str">
        <f t="shared" si="447"/>
        <v/>
      </c>
      <c r="AC133" s="69" t="str">
        <f t="shared" si="448"/>
        <v/>
      </c>
      <c r="AD133" s="69" t="str">
        <f t="shared" si="449"/>
        <v/>
      </c>
      <c r="AE133" s="69" t="str">
        <f t="shared" si="450"/>
        <v/>
      </c>
      <c r="AF133" s="69" t="str">
        <f t="shared" si="451"/>
        <v/>
      </c>
      <c r="AG133" s="69" t="str">
        <f t="shared" si="452"/>
        <v/>
      </c>
      <c r="AH133" s="69" t="str">
        <f t="shared" si="453"/>
        <v/>
      </c>
      <c r="AI133" s="69" t="str">
        <f t="shared" si="454"/>
        <v/>
      </c>
      <c r="AJ133" s="69">
        <f t="shared" si="455"/>
        <v>8</v>
      </c>
      <c r="AK133" s="69" t="str">
        <f t="shared" si="456"/>
        <v/>
      </c>
      <c r="AL133" s="69" t="str">
        <f t="shared" si="457"/>
        <v/>
      </c>
      <c r="AM133" s="69" t="str">
        <f t="shared" si="458"/>
        <v/>
      </c>
      <c r="AN133" s="69" t="str">
        <f t="shared" si="459"/>
        <v/>
      </c>
      <c r="AO133" s="69" t="str">
        <f t="shared" si="460"/>
        <v/>
      </c>
      <c r="AP133" s="69" t="str">
        <f t="shared" si="461"/>
        <v/>
      </c>
      <c r="AQ133" s="69" t="str">
        <f t="shared" si="462"/>
        <v/>
      </c>
      <c r="AR133" s="69" t="str">
        <f t="shared" si="463"/>
        <v/>
      </c>
      <c r="AS133" s="69" t="str">
        <f t="shared" si="464"/>
        <v/>
      </c>
      <c r="AT133" s="69" t="str">
        <f t="shared" si="465"/>
        <v/>
      </c>
      <c r="AU133" s="69" t="str">
        <f t="shared" si="466"/>
        <v/>
      </c>
      <c r="AV133" s="69" t="str">
        <f t="shared" si="467"/>
        <v/>
      </c>
      <c r="AW133" s="69" t="str">
        <f t="shared" si="468"/>
        <v/>
      </c>
      <c r="AX133" s="69" t="str">
        <f t="shared" si="469"/>
        <v/>
      </c>
      <c r="AY133" s="69" t="str">
        <f t="shared" si="470"/>
        <v/>
      </c>
      <c r="AZ133" s="69" t="str">
        <f t="shared" si="471"/>
        <v/>
      </c>
      <c r="BA133" s="69" t="str">
        <f t="shared" si="472"/>
        <v/>
      </c>
      <c r="BB133" s="69" t="str">
        <f t="shared" si="473"/>
        <v/>
      </c>
      <c r="BC133" s="69" t="str">
        <f t="shared" si="474"/>
        <v/>
      </c>
      <c r="BD133" s="69" t="str">
        <f t="shared" si="475"/>
        <v/>
      </c>
      <c r="BE133" s="69" t="str">
        <f t="shared" si="476"/>
        <v/>
      </c>
      <c r="BF133" s="69" t="str">
        <f t="shared" si="477"/>
        <v/>
      </c>
      <c r="BG133" s="69" t="str">
        <f t="shared" si="478"/>
        <v/>
      </c>
      <c r="BH133" s="69" t="str">
        <f t="shared" si="479"/>
        <v/>
      </c>
      <c r="BI133" s="69" t="str">
        <f t="shared" si="480"/>
        <v/>
      </c>
      <c r="BJ133" s="69" t="str">
        <f t="shared" si="481"/>
        <v/>
      </c>
      <c r="BK133" s="69" t="str">
        <f t="shared" si="482"/>
        <v/>
      </c>
      <c r="BL133" s="69" t="str">
        <f t="shared" si="483"/>
        <v/>
      </c>
      <c r="BM133" s="69" t="str">
        <f t="shared" si="484"/>
        <v/>
      </c>
      <c r="BN133" s="69" t="str">
        <f t="shared" si="485"/>
        <v/>
      </c>
      <c r="BO133" s="69" t="str">
        <f t="shared" si="486"/>
        <v/>
      </c>
      <c r="BP133" s="69">
        <f t="shared" si="487"/>
        <v>9.5</v>
      </c>
      <c r="BQ133" s="69" t="str">
        <f t="shared" si="488"/>
        <v/>
      </c>
      <c r="BR133" s="69" t="str">
        <f t="shared" si="489"/>
        <v/>
      </c>
      <c r="BS133" s="69" t="str">
        <f t="shared" si="490"/>
        <v/>
      </c>
      <c r="BT133" s="69" t="str">
        <f t="shared" si="491"/>
        <v/>
      </c>
      <c r="BU133" s="69" t="str">
        <f t="shared" si="492"/>
        <v/>
      </c>
      <c r="BV133" s="69" t="str">
        <f t="shared" si="493"/>
        <v/>
      </c>
      <c r="BW133" s="69" t="str">
        <f t="shared" si="494"/>
        <v/>
      </c>
      <c r="BX133" s="69" t="str">
        <f t="shared" si="495"/>
        <v/>
      </c>
      <c r="BY133" s="69" t="str">
        <f t="shared" si="496"/>
        <v/>
      </c>
      <c r="BZ133" s="69" t="str">
        <f t="shared" si="497"/>
        <v/>
      </c>
      <c r="CA133" s="69" t="str">
        <f t="shared" si="498"/>
        <v/>
      </c>
      <c r="CB133" s="69" t="str">
        <f t="shared" si="499"/>
        <v/>
      </c>
      <c r="CC133" s="69" t="str">
        <f t="shared" si="500"/>
        <v/>
      </c>
      <c r="CD133" s="69" t="str">
        <f t="shared" si="501"/>
        <v/>
      </c>
      <c r="CE133" s="69" t="str">
        <f t="shared" si="502"/>
        <v/>
      </c>
      <c r="CF133" s="69" t="str">
        <f t="shared" si="503"/>
        <v/>
      </c>
      <c r="CG133" s="69" t="str">
        <f t="shared" si="504"/>
        <v/>
      </c>
      <c r="CH133" s="69" t="str">
        <f t="shared" si="505"/>
        <v/>
      </c>
      <c r="CI133" s="69" t="str">
        <f t="shared" si="506"/>
        <v/>
      </c>
      <c r="CJ133" s="69" t="str">
        <f t="shared" si="507"/>
        <v/>
      </c>
      <c r="CK133" s="69">
        <f t="shared" si="508"/>
        <v>6</v>
      </c>
      <c r="CL133" s="69" t="str">
        <f t="shared" si="509"/>
        <v/>
      </c>
      <c r="CM133" s="69" t="str">
        <f t="shared" si="510"/>
        <v/>
      </c>
      <c r="CN133" s="69" t="str">
        <f t="shared" si="511"/>
        <v/>
      </c>
      <c r="CO133" s="69" t="str">
        <f t="shared" si="512"/>
        <v/>
      </c>
      <c r="CP133" s="69" t="str">
        <f t="shared" si="513"/>
        <v/>
      </c>
      <c r="CQ133" s="94" t="str">
        <f t="shared" si="514"/>
        <v/>
      </c>
      <c r="CR133" s="111" t="str">
        <f>IF(CU133="","",(IF(CS133=0,CT133*CR$4,(VLOOKUP(CU133,Dane!$A$2:$B$10,2)+2*CS133+CT133)*CR$4)))</f>
        <v/>
      </c>
      <c r="CS133" s="98"/>
      <c r="CT133" s="98"/>
      <c r="CU133" s="98"/>
      <c r="CV133" s="96" t="str">
        <f>IF(CY133="","",(IF(CW133=0,CX133*CV$4,(VLOOKUP(CY133,Dane!$A$2:$B$10,2)+2*CW133+CX133)*CV$4)))</f>
        <v/>
      </c>
      <c r="CW133" s="98"/>
      <c r="CX133" s="98"/>
      <c r="CY133" s="98"/>
      <c r="CZ133" s="96" t="str">
        <f>IF(DC133="","",(IF(DA133=0,DB133*CZ$4,(VLOOKUP(DC133,Dane!$A$2:$B$10,2)+2*DA133+DB133)*CZ$4)))</f>
        <v/>
      </c>
      <c r="DA133" s="98"/>
      <c r="DB133" s="98"/>
      <c r="DC133" s="98"/>
      <c r="DD133" s="96" t="str">
        <f>IF(DG133="","",(IF(DE133=0,DF133*DD$4,(VLOOKUP(DG133,Dane!$A$2:$B$10,2)+2*DE133+DF133)*DD$4)))</f>
        <v/>
      </c>
      <c r="DE133" s="98"/>
      <c r="DF133" s="98"/>
      <c r="DG133" s="98"/>
      <c r="DH133" s="96" t="str">
        <f>IF(DK133="","",(IF(DI133=0,DJ133*DH$4,(VLOOKUP(DK133,Dane!$A$2:$B$10,2)+2*DI133+DJ133)*DH$4)))</f>
        <v/>
      </c>
      <c r="DI133" s="98"/>
      <c r="DJ133" s="98"/>
      <c r="DK133" s="98"/>
      <c r="DL133" s="96" t="str">
        <f>IF(DO133="","",(IF(DM133=0,DN133*DL$4,(VLOOKUP(DO133,Dane!$A$2:$B$10,2)+2*DM133+DN133)*DL$4)))</f>
        <v/>
      </c>
      <c r="DM133" s="98"/>
      <c r="DN133" s="98"/>
      <c r="DO133" s="98"/>
      <c r="DP133" s="96" t="str">
        <f>IF(DS133="","",(IF(DQ133=0,DR133*DP$4,(VLOOKUP(DS133,Dane!$A$2:$B$10,2)+2*DQ133+DR133)*DP$4)))</f>
        <v/>
      </c>
      <c r="DQ133" s="98"/>
      <c r="DR133" s="98"/>
      <c r="DS133" s="98"/>
      <c r="DT133" s="96" t="str">
        <f>IF(DW133="","",(IF(DU133=0,DV133*DT$4,(VLOOKUP(DW133,Dane!$A$2:$B$10,2)+2*DU133+DV133)*DT$4)))</f>
        <v/>
      </c>
      <c r="DU133" s="98"/>
      <c r="DV133" s="98"/>
      <c r="DW133" s="98"/>
      <c r="DX133" s="96" t="str">
        <f>IF(EA133="","",(IF(DY133=0,DZ133*DX$4,(VLOOKUP(EA133,Dane!$A$2:$B$10,2)+2*DY133+DZ133)*DX$4)))</f>
        <v/>
      </c>
      <c r="DY133" s="98"/>
      <c r="DZ133" s="98"/>
      <c r="EA133" s="98"/>
      <c r="EB133" s="96" t="str">
        <f>IF(EE133="","",(IF(EC133=0,ED133*EB$4,(VLOOKUP(EE133,Dane!$A$2:$B$10,2)+2*EC133+ED133)*EB$4)))</f>
        <v/>
      </c>
      <c r="EC133" s="98"/>
      <c r="ED133" s="98"/>
      <c r="EE133" s="98"/>
      <c r="EF133" s="96" t="str">
        <f>IF(EI133="","",(IF(EG133=0,EH133*EF$4,(VLOOKUP(EI133,Dane!$A$2:$B$10,2)+2*EG133+EH133)*EF$4)))</f>
        <v/>
      </c>
      <c r="EG133" s="98"/>
      <c r="EH133" s="98"/>
      <c r="EI133" s="98"/>
      <c r="EJ133" s="96" t="str">
        <f>IF(EM133="","",(IF(EK133=0,EL133*EJ$4,(VLOOKUP(EM133,Dane!$A$2:$B$10,2)+2*EK133+EL133)*EJ$4)))</f>
        <v/>
      </c>
      <c r="EK133" s="98"/>
      <c r="EL133" s="98"/>
      <c r="EM133" s="98"/>
      <c r="EN133" s="96" t="str">
        <f>IF(EQ133="","",(IF(EO133=0,EP133*EN$4,(VLOOKUP(EQ133,Dane!$A$2:$B$10,2)+2*EO133+EP133)*EN$4)))</f>
        <v/>
      </c>
      <c r="EO133" s="98"/>
      <c r="EP133" s="98"/>
      <c r="EQ133" s="98"/>
      <c r="ER133" s="96" t="str">
        <f>IF(EU133="","",(IF(ES133=0,ET133*ER$4,(VLOOKUP(EU133,Dane!$A$2:$B$10,2)+2*ES133+ET133)*ER$4)))</f>
        <v/>
      </c>
      <c r="ES133" s="98"/>
      <c r="ET133" s="98"/>
      <c r="EU133" s="98"/>
      <c r="EV133" s="96" t="str">
        <f>IF(EY133="","",(IF(EW133=0,EX133*EV$4,(VLOOKUP(EY133,Dane!$A$2:$B$10,2)+2*EW133+EX133)*EV$4)))</f>
        <v/>
      </c>
      <c r="EW133" s="98"/>
      <c r="EX133" s="98"/>
      <c r="EY133" s="98"/>
      <c r="EZ133" s="96" t="str">
        <f>IF(FC133="","",(IF(FA133=0,FB133*EZ$4,(VLOOKUP(FC133,Dane!$A$2:$B$10,2)+2*FA133+FB133)*EZ$4)))</f>
        <v/>
      </c>
      <c r="FA133" s="98"/>
      <c r="FB133" s="98"/>
      <c r="FC133" s="98"/>
      <c r="FD133" s="96" t="str">
        <f>IF(FG133="","",(IF(FE133=0,FF133*FD$4,(VLOOKUP(FG133,Dane!$A$2:$B$10,2)+2*FE133+FF133)*FD$4)))</f>
        <v/>
      </c>
      <c r="FE133" s="98"/>
      <c r="FF133" s="98"/>
      <c r="FG133" s="98"/>
      <c r="FH133" s="96" t="str">
        <f>IF(FK133="","",(IF(FI133=0,FJ133*FH$4,(VLOOKUP(FK133,Dane!$A$2:$B$10,2)+2*FI133+FJ133)*FH$4)))</f>
        <v/>
      </c>
      <c r="FI133" s="98"/>
      <c r="FJ133" s="98"/>
      <c r="FK133" s="98"/>
      <c r="FL133" s="96" t="str">
        <f>IF(FO133="","",(IF(FM133=0,FN133*FL$4,(VLOOKUP(FO133,Dane!$A$2:$B$10,2)+2*FM133+FN133)*FL$4)))</f>
        <v/>
      </c>
      <c r="FM133" s="98"/>
      <c r="FN133" s="98"/>
      <c r="FO133" s="98"/>
      <c r="FP133" s="96">
        <f>IF(FS133="","",(IF(FQ133=0,FR133*FP$4,(VLOOKUP(FS133,Dane!$A$2:$B$10,2)+2*FQ133+FR133)*FP$4)))</f>
        <v>8</v>
      </c>
      <c r="FQ133" s="99">
        <v>0</v>
      </c>
      <c r="FR133" s="99">
        <v>4</v>
      </c>
      <c r="FS133" s="99">
        <v>5</v>
      </c>
      <c r="FT133" s="96" t="str">
        <f>IF(FW133="","",(IF(FU133=0,FV133*FT$4,(VLOOKUP(FW133,Dane!$A$2:$B$10,2)+2*FU133+FV133)*FT$4)))</f>
        <v/>
      </c>
      <c r="FU133" s="98"/>
      <c r="FV133" s="98"/>
      <c r="FW133" s="98"/>
      <c r="FX133" s="96" t="str">
        <f>IF(GA133="","",(IF(FY133=0,FZ133*FX$4,(VLOOKUP(GA133,Dane!$A$2:$B$10,2)+2*FY133+FZ133)*FX$4)))</f>
        <v/>
      </c>
      <c r="FY133" s="98"/>
      <c r="FZ133" s="98"/>
      <c r="GA133" s="98"/>
      <c r="GB133" s="96" t="str">
        <f>IF(GE133="","",(IF(GC133=0,GD133*GB$4,(VLOOKUP(GE133,Dane!$A$2:$B$10,2)+2*GC133+GD133)*GB$4)))</f>
        <v/>
      </c>
      <c r="GC133" s="98"/>
      <c r="GD133" s="98"/>
      <c r="GE133" s="98"/>
      <c r="GF133" s="96" t="str">
        <f>IF(GI133="","",(IF(GG133=0,GH133*GF$4,(VLOOKUP(GI133,Dane!$A$2:$B$10,2)+2*GG133+GH133)*GF$4)))</f>
        <v/>
      </c>
      <c r="GG133" s="98"/>
      <c r="GH133" s="98"/>
      <c r="GI133" s="98"/>
      <c r="GJ133" s="96" t="str">
        <f>IF(GM133="","",(IF(GK133=0,GL133*GJ$4,(VLOOKUP(GM133,Dane!$A$2:$B$10,2)+2*GK133+GL133)*GJ$4)))</f>
        <v/>
      </c>
      <c r="GK133" s="98"/>
      <c r="GL133" s="98"/>
      <c r="GM133" s="98"/>
      <c r="GN133" s="96" t="str">
        <f>IF(GQ133="","",(IF(GO133=0,GP133*GN$4,(VLOOKUP(GQ133,Dane!$A$2:$B$10,2)+2*GO133+GP133)*GN$4)))</f>
        <v/>
      </c>
      <c r="GO133" s="98"/>
      <c r="GP133" s="98"/>
      <c r="GQ133" s="98"/>
      <c r="GR133" s="96" t="str">
        <f>IF(GU133="","",(IF(GS133=0,GT133*GR$4,(VLOOKUP(GU133,Dane!$A$2:$B$10,2)+2*GS133+GT133)*GR$4)))</f>
        <v/>
      </c>
      <c r="GS133" s="98"/>
      <c r="GT133" s="98"/>
      <c r="GU133" s="98"/>
      <c r="GV133" s="96" t="str">
        <f>IF(GY133="","",(IF(GW133=0,GX133*GV$4,(VLOOKUP(GY133,Dane!$A$2:$B$10,2)+2*GW133+GX133)*GV$4)))</f>
        <v/>
      </c>
      <c r="GW133" s="98"/>
      <c r="GX133" s="98"/>
      <c r="GY133" s="98"/>
      <c r="GZ133" s="96" t="str">
        <f>IF(HC133="","",(IF(HA133=0,HB133*GZ$4,(VLOOKUP(HC133,Dane!$A$2:$B$10,2)+2*HA133+HB133)*GZ$4)))</f>
        <v/>
      </c>
      <c r="HA133" s="98"/>
      <c r="HB133" s="98"/>
      <c r="HC133" s="98"/>
      <c r="HD133" s="96" t="str">
        <f>IF(HG133="","",(IF(HE133=0,HF133*HD$4,(VLOOKUP(HG133,Dane!$A$2:$B$10,2)+2*HE133+HF133)*HD$4)))</f>
        <v/>
      </c>
      <c r="HE133" s="98"/>
      <c r="HF133" s="98"/>
      <c r="HG133" s="98"/>
      <c r="HH133" s="96" t="str">
        <f>IF(HK133="","",(IF(HI133=0,HJ133*HH$4,(VLOOKUP(HK133,Dane!$A$2:$B$10,2)+2*HI133+HJ133)*HH$4)))</f>
        <v/>
      </c>
      <c r="HI133" s="98"/>
      <c r="HJ133" s="98"/>
      <c r="HK133" s="98"/>
      <c r="HL133" s="96" t="str">
        <f>IF(HO133="","",(IF(HM133=0,HN133*HL$4,(VLOOKUP(HO133,Dane!$A$2:$B$10,2)+2*HM133+HN133)*HL$4)))</f>
        <v/>
      </c>
      <c r="HM133" s="98"/>
      <c r="HN133" s="98"/>
      <c r="HO133" s="98"/>
      <c r="HP133" s="96" t="str">
        <f>IF(HS133="","",(IF(HQ133=0,HR133*HP$4,(VLOOKUP(HS133,Dane!$A$2:$B$10,2)+2*HQ133+HR133)*HP$4)))</f>
        <v/>
      </c>
      <c r="HQ133" s="98"/>
      <c r="HR133" s="98"/>
      <c r="HS133" s="98"/>
      <c r="HT133" s="96" t="str">
        <f>IF(HW133="","",(IF(HU133=0,HV133*HT$4,(VLOOKUP(HW133,Dane!$A$2:$B$10,2)+2*HU133+HV133)*HT$4)))</f>
        <v/>
      </c>
      <c r="HU133" s="98"/>
      <c r="HV133" s="98"/>
      <c r="HW133" s="98"/>
      <c r="HX133" s="96" t="str">
        <f>IF(IA133="","",(IF(HY133=0,HZ133*HX$4,(VLOOKUP(IA133,Dane!$A$2:$B$10,2)+2*HY133+HZ133)*HX$4)))</f>
        <v/>
      </c>
      <c r="HY133" s="98"/>
      <c r="HZ133" s="98"/>
      <c r="IA133" s="98"/>
      <c r="IB133" s="96" t="str">
        <f>IF(IE133="","",(IF(IC133=0,ID133*IB$4,(VLOOKUP(IE133,Dane!$A$2:$B$10,2)+2*IC133+ID133)*IB$4)))</f>
        <v/>
      </c>
      <c r="IC133" s="98"/>
      <c r="ID133" s="98"/>
      <c r="IE133" s="98"/>
      <c r="IF133" s="96" t="str">
        <f>IF(II133="","",(IF(IG133=0,IH133*IF$4,(VLOOKUP(II133,Dane!$A$2:$B$10,2)+2*IG133+IH133)*IF$4)))</f>
        <v/>
      </c>
      <c r="IG133" s="98"/>
      <c r="IH133" s="98"/>
      <c r="II133" s="98"/>
      <c r="IJ133" s="96" t="str">
        <f>IF(IM133="","",(IF(IK133=0,IL133*IJ$4,(VLOOKUP(IM133,Dane!$A$2:$B$10,2)+2*IK133+IL133)*IJ$4)))</f>
        <v/>
      </c>
      <c r="IK133" s="98"/>
      <c r="IL133" s="98"/>
      <c r="IM133" s="98"/>
      <c r="IN133" s="96" t="str">
        <f>IF(IQ133="","",(IF(IO133=0,IP133*IN$4,(VLOOKUP(IQ133,Dane!$A$2:$B$10,2)+2*IO133+IP133)*IN$4)))</f>
        <v/>
      </c>
      <c r="IO133" s="98"/>
      <c r="IP133" s="98"/>
      <c r="IQ133" s="98"/>
      <c r="IR133" s="96" t="str">
        <f>IF(IU133="","",(IF(IS133=0,IT133*IR$4,(VLOOKUP(IU133,Dane!$A$2:$B$10,2)+2*IS133+IT133)*IR$4)))</f>
        <v/>
      </c>
      <c r="IS133" s="98"/>
      <c r="IT133" s="98"/>
      <c r="IU133" s="98"/>
      <c r="IV133" s="96" t="str">
        <f>IF(IY133="","",(IF(IW133=0,IX133*IV$4,(VLOOKUP(IY133,Dane!$A$2:$B$10,2)+2*IW133+IX133)*IV$4)))</f>
        <v/>
      </c>
      <c r="IW133" s="98"/>
      <c r="IX133" s="98"/>
      <c r="IY133" s="98"/>
      <c r="IZ133" s="96" t="str">
        <f>IF(JC133="","",(IF(JA133=0,JB133*IZ$4,(VLOOKUP(JC133,Dane!$A$2:$B$10,2)+2*JA133+JB133)*IZ$4)))</f>
        <v/>
      </c>
      <c r="JA133" s="98"/>
      <c r="JB133" s="98"/>
      <c r="JC133" s="98"/>
      <c r="JD133" s="96" t="str">
        <f>IF(JG133="","",(IF(JE133=0,JF133*JD$4,(VLOOKUP(JG133,Dane!$A$2:$B$10,2)+2*JE133+JF133)*JD$4)))</f>
        <v/>
      </c>
      <c r="JE133" s="98"/>
      <c r="JF133" s="98"/>
      <c r="JG133" s="98"/>
      <c r="JH133" s="96" t="str">
        <f>IF(JK133="","",(IF(JI133=0,JJ133*JH$4,(VLOOKUP(JK133,Dane!$A$2:$B$10,2)+2*JI133+JJ133)*JH$4)))</f>
        <v/>
      </c>
      <c r="JI133" s="98"/>
      <c r="JJ133" s="98"/>
      <c r="JK133" s="98"/>
      <c r="JL133" s="96" t="str">
        <f>IF(JO133="","",(IF(JM133=0,JN133*JL$4,(VLOOKUP(JO133,Dane!$A$2:$B$10,2)+2*JM133+JN133)*JL$4)))</f>
        <v/>
      </c>
      <c r="JM133" s="98"/>
      <c r="JN133" s="98"/>
      <c r="JO133" s="98"/>
      <c r="JP133" s="96" t="str">
        <f>IF(JS133="","",(IF(JQ133=0,JR133*JP$4,(VLOOKUP(JS133,Dane!$A$2:$B$10,2)+2*JQ133+JR133)*JP$4)))</f>
        <v/>
      </c>
      <c r="JQ133" s="98"/>
      <c r="JR133" s="98"/>
      <c r="JS133" s="98"/>
      <c r="JT133" s="96" t="str">
        <f>IF(JW133="","",(IF(JU133=0,JV133*JT$4,(VLOOKUP(JW133,Dane!$A$2:$B$10,2)+2*JU133+JV133)*JT$4)))</f>
        <v/>
      </c>
      <c r="JU133" s="98"/>
      <c r="JV133" s="98"/>
      <c r="JW133" s="98"/>
      <c r="JX133" s="96" t="str">
        <f>IF(KA133="","",(IF(JY133=0,JZ133*JX$4,(VLOOKUP(KA133,Dane!$A$2:$B$10,2)+2*JY133+JZ133)*JX$4)))</f>
        <v/>
      </c>
      <c r="JY133" s="98"/>
      <c r="JZ133" s="98"/>
      <c r="KA133" s="98"/>
      <c r="KB133" s="96" t="str">
        <f>IF(KE133="","",(IF(KC133=0,KD133*KB$4,(VLOOKUP(KE133,Dane!$A$2:$B$10,2)+2*KC133+KD133)*KB$4)))</f>
        <v/>
      </c>
      <c r="KC133" s="98"/>
      <c r="KD133" s="98"/>
      <c r="KE133" s="98"/>
      <c r="KF133" s="96" t="str">
        <f>IF(KI133="","",(IF(KG133=0,KH133*KF$4,(VLOOKUP(KI133,Dane!$A$2:$B$10,2)+2*KG133+KH133)*KF$4)))</f>
        <v/>
      </c>
      <c r="KG133" s="98"/>
      <c r="KH133" s="98"/>
      <c r="KI133" s="98"/>
      <c r="KJ133" s="96" t="str">
        <f>IF(KM133="","",(IF(KK133=0,KL133*KJ$4,(VLOOKUP(KM133,Dane!$A$2:$B$10,2)+2*KK133+KL133)*KJ$4)))</f>
        <v/>
      </c>
      <c r="KK133" s="98"/>
      <c r="KL133" s="98"/>
      <c r="KM133" s="98"/>
      <c r="KN133" s="96">
        <f>IF(KQ133="","",(IF(KO133=0,KP133*KN$4,(VLOOKUP(KQ133,Dane!$A$2:$B$10,2)+2*KO133+KP133)*KN$4)))</f>
        <v>9.5</v>
      </c>
      <c r="KO133" s="99">
        <v>1</v>
      </c>
      <c r="KP133" s="99">
        <v>2</v>
      </c>
      <c r="KQ133" s="99">
        <v>3</v>
      </c>
      <c r="KR133" s="96" t="str">
        <f>IF(KU133="","",(IF(KS133=0,KT133*KR$4,(VLOOKUP(KU133,Dane!$A$2:$B$10,2)+2*KS133+KT133)*KR$4)))</f>
        <v/>
      </c>
      <c r="KS133" s="98"/>
      <c r="KT133" s="98"/>
      <c r="KU133" s="98"/>
      <c r="KV133" s="96" t="str">
        <f>IF(KY133="","",(IF(KW133=0,KX133*KV$4,(VLOOKUP(KY133,Dane!$A$2:$B$10,2)+2*KW133+KX133)*KV$4)))</f>
        <v/>
      </c>
      <c r="KW133" s="98"/>
      <c r="KX133" s="98"/>
      <c r="KY133" s="98"/>
      <c r="KZ133" s="96" t="str">
        <f>IF(LC133="","",(IF(LA133=0,LB133*KZ$4,(VLOOKUP(LC133,Dane!$A$2:$B$10,2)+2*LA133+LB133)*KZ$4)))</f>
        <v/>
      </c>
      <c r="LA133" s="98"/>
      <c r="LB133" s="98"/>
      <c r="LC133" s="98"/>
      <c r="LD133" s="96" t="str">
        <f>IF(LG133="","",(IF(LE133=0,LF133*LD$4,(VLOOKUP(LG133,Dane!$A$2:$B$10,2)+2*LE133+LF133)*LD$4)))</f>
        <v/>
      </c>
      <c r="LE133" s="98"/>
      <c r="LF133" s="98"/>
      <c r="LG133" s="98"/>
      <c r="LH133" s="96" t="str">
        <f>IF(LK133="","",(IF(LI133=0,LJ133*LH$4,(VLOOKUP(LK133,Dane!$A$2:$B$10,2)+2*LI133+LJ133)*LH$4)))</f>
        <v/>
      </c>
      <c r="LI133" s="98"/>
      <c r="LJ133" s="98"/>
      <c r="LK133" s="98"/>
      <c r="LL133" s="96" t="str">
        <f>IF(LO133="","",(IF(LM133=0,LN133*LL$4,(VLOOKUP(LO133,Dane!$A$2:$B$10,2)+2*LM133+LN133)*LL$4)))</f>
        <v/>
      </c>
      <c r="LM133" s="98"/>
      <c r="LN133" s="98"/>
      <c r="LO133" s="98"/>
      <c r="LP133" s="96" t="str">
        <f>IF(LS133="","",(IF(LQ133=0,LR133*LP$4,(VLOOKUP(LS133,Dane!$A$2:$B$10,2)+2*LQ133+LR133)*LP$4)))</f>
        <v/>
      </c>
      <c r="LQ133" s="98"/>
      <c r="LR133" s="98"/>
      <c r="LS133" s="98"/>
      <c r="LT133" s="96" t="str">
        <f>IF(LW133="","",(IF(LU133=0,LV133*LT$4,(VLOOKUP(LW133,Dane!$A$2:$B$10,2)+2*LU133+LV133)*LT$4)))</f>
        <v/>
      </c>
      <c r="LU133" s="98"/>
      <c r="LV133" s="98"/>
      <c r="LW133" s="98"/>
      <c r="LX133" s="96" t="str">
        <f>IF(MA133="","",(IF(LY133=0,LZ133*LX$4,(VLOOKUP(MA133,Dane!$A$2:$B$10,2)+2*LY133+LZ133)*LX$4)))</f>
        <v/>
      </c>
      <c r="LY133" s="98"/>
      <c r="LZ133" s="98"/>
      <c r="MA133" s="98"/>
      <c r="MB133" s="96" t="str">
        <f>IF(ME133="","",(IF(MC133=0,MD133*MB$4,(VLOOKUP(ME133,Dane!$A$2:$B$10,2)+2*MC133+MD133)*MB$4)))</f>
        <v/>
      </c>
      <c r="MC133" s="98"/>
      <c r="MD133" s="98"/>
      <c r="ME133" s="98"/>
      <c r="MF133" s="96" t="str">
        <f>IF(MI133="","",(IF(MG133=0,MH133*MF$4,(VLOOKUP(MI133,Dane!$A$2:$B$10,2)+2*MG133+MH133)*MF$4)))</f>
        <v/>
      </c>
      <c r="MG133" s="98"/>
      <c r="MH133" s="98"/>
      <c r="MI133" s="98"/>
      <c r="MJ133" s="96" t="str">
        <f>IF(MM133="","",(IF(MK133=0,ML133*MJ$4,(VLOOKUP(MM133,Dane!$A$2:$B$10,2)+2*MK133+ML133)*MJ$4)))</f>
        <v/>
      </c>
      <c r="MK133" s="98"/>
      <c r="ML133" s="98"/>
      <c r="MM133" s="98"/>
      <c r="MN133" s="96" t="str">
        <f>IF(MQ133="","",(IF(MO133=0,MP133*MN$4,(VLOOKUP(MQ133,Dane!$A$2:$B$10,2)+2*MO133+MP133)*MN$4)))</f>
        <v/>
      </c>
      <c r="MO133" s="98"/>
      <c r="MP133" s="98"/>
      <c r="MQ133" s="98"/>
      <c r="MR133" s="96" t="str">
        <f>IF(MU133="","",(IF(MS133=0,MT133*MR$4,(VLOOKUP(MU133,Dane!$A$2:$B$10,2)+2*MS133+MT133)*MR$4)))</f>
        <v/>
      </c>
      <c r="MS133" s="98"/>
      <c r="MT133" s="98"/>
      <c r="MU133" s="98"/>
      <c r="MV133" s="96" t="str">
        <f>IF(MY133="","",(IF(MW133=0,MX133*MV$4,(VLOOKUP(MY133,Dane!$A$2:$B$10,2)+2*MW133+MX133)*MV$4)))</f>
        <v/>
      </c>
      <c r="MW133" s="98"/>
      <c r="MX133" s="98"/>
      <c r="MY133" s="98"/>
      <c r="MZ133" s="96" t="str">
        <f>IF(NC133="","",(IF(NA133=0,NB133*MZ$4,(VLOOKUP(NC133,Dane!$A$2:$B$10,2)+2*NA133+NB133)*MZ$4)))</f>
        <v/>
      </c>
      <c r="NA133" s="98"/>
      <c r="NB133" s="98"/>
      <c r="NC133" s="98"/>
      <c r="ND133" s="96" t="str">
        <f>IF(NG133="","",(IF(NE133=0,NF133*ND$4,(VLOOKUP(NG133,Dane!$A$2:$B$10,2)+2*NE133+NF133)*ND$4)))</f>
        <v/>
      </c>
      <c r="NE133" s="98"/>
      <c r="NF133" s="98"/>
      <c r="NG133" s="98"/>
      <c r="NH133" s="96" t="str">
        <f>IF(NK133="","",(IF(NI133=0,NJ133*NH$4,(VLOOKUP(NK133,Dane!$A$2:$B$10,2)+2*NI133+NJ133)*NH$4)))</f>
        <v/>
      </c>
      <c r="NI133" s="98"/>
      <c r="NJ133" s="98"/>
      <c r="NK133" s="98"/>
      <c r="NL133" s="96" t="str">
        <f>IF(NO133="","",(IF(NM133=0,NN133*NL$4,(VLOOKUP(NO133,Dane!$A$2:$B$10,2)+2*NM133+NN133)*NL$4)))</f>
        <v/>
      </c>
      <c r="NM133" s="98"/>
      <c r="NN133" s="98"/>
      <c r="NO133" s="98"/>
      <c r="NP133" s="96" t="str">
        <f>IF(NS133="","",(IF(NQ133=0,NR133*NP$4,(VLOOKUP(NS133,Dane!$A$2:$B$10,2)+2*NQ133+NR133)*NP$4)))</f>
        <v/>
      </c>
      <c r="NQ133" s="98"/>
      <c r="NR133" s="98"/>
      <c r="NS133" s="98"/>
      <c r="NT133" s="96">
        <f>IF(NW133="","",(IF(NU133=0,NV133*NT$4,(VLOOKUP(NW133,Dane!$A$2:$B$10,2)+2*NU133+NV133)*NT$4)))</f>
        <v>6</v>
      </c>
      <c r="NU133" s="99">
        <v>0</v>
      </c>
      <c r="NV133" s="99">
        <v>2</v>
      </c>
      <c r="NW133" s="99">
        <v>0</v>
      </c>
      <c r="NX133" s="96" t="str">
        <f>IF(OA133="","",(IF(NY133=0,NZ133*NX$4,(VLOOKUP(OA133,Dane!$A$2:$B$10,2)+2*NY133+NZ133)*NX$4)))</f>
        <v/>
      </c>
      <c r="NY133" s="98"/>
      <c r="NZ133" s="98"/>
      <c r="OA133" s="98"/>
      <c r="OB133" s="96" t="str">
        <f>IF(OE133="","",(IF(OC133=0,OD133*OB$4,(VLOOKUP(OE133,Dane!$A$2:$B$10,2)+2*OC133+OD133)*OB$4)))</f>
        <v/>
      </c>
      <c r="OC133" s="98"/>
      <c r="OD133" s="98"/>
      <c r="OE133" s="98"/>
      <c r="OF133" s="96" t="str">
        <f>IF(OI133="","",(IF(OG133=0,OH133*OF$4,(VLOOKUP(OI133,Dane!$A$2:$B$10,2)+2*OG133+OH133)*OF$4)))</f>
        <v/>
      </c>
      <c r="OG133" s="98"/>
      <c r="OH133" s="98"/>
      <c r="OI133" s="98"/>
      <c r="OJ133" s="96" t="str">
        <f>IF(OM133="","",(IF(OK133=0,OL133*OJ$4,(VLOOKUP(OM133,Dane!$A$2:$B$10,2)+2*OK133+OL133)*OJ$4)))</f>
        <v/>
      </c>
      <c r="OK133" s="98"/>
      <c r="OL133" s="98"/>
      <c r="OM133" s="98"/>
      <c r="ON133" s="96" t="str">
        <f>IF(OQ133="","",(IF(OO133=0,OP133*ON$4,(VLOOKUP(OQ133,Dane!$A$2:$B$10,2)+2*OO133+OP133)*ON$4)))</f>
        <v/>
      </c>
      <c r="OO133" s="98"/>
      <c r="OP133" s="98"/>
      <c r="OQ133" s="98"/>
      <c r="OR133" s="96" t="str">
        <f>IF(OU133="","",(IF(OS133=0,OT133*OR$4,(VLOOKUP(OU133,Dane!$A$2:$B$10,2)+2*OS133+OT133)*OR$4)))</f>
        <v/>
      </c>
      <c r="OS133" s="98"/>
      <c r="OT133" s="98"/>
      <c r="OU133" s="112"/>
    </row>
    <row r="134" spans="1:411" x14ac:dyDescent="0.25">
      <c r="A134" s="70">
        <f t="shared" ref="A134:A197" si="521">RANK(E134,$E$6:$E$244,0)</f>
        <v>127</v>
      </c>
      <c r="B134" s="83" t="s">
        <v>272</v>
      </c>
      <c r="C134" s="63">
        <v>2008</v>
      </c>
      <c r="D134" s="64" t="str">
        <f>VLOOKUP(C134,Dane!$A$17:$B$34,2)</f>
        <v>funny młodszy</v>
      </c>
      <c r="E134" s="65">
        <f t="shared" ref="E134:E197" si="522">SUM(F134:O134)</f>
        <v>23.5</v>
      </c>
      <c r="F134" s="66">
        <f t="shared" si="520"/>
        <v>12</v>
      </c>
      <c r="G134" s="66">
        <f t="shared" si="520"/>
        <v>11.5</v>
      </c>
      <c r="H134" s="66" t="str">
        <f t="shared" si="520"/>
        <v/>
      </c>
      <c r="I134" s="66" t="str">
        <f t="shared" si="520"/>
        <v/>
      </c>
      <c r="J134" s="66" t="str">
        <f t="shared" si="520"/>
        <v/>
      </c>
      <c r="K134" s="66" t="str">
        <f t="shared" si="520"/>
        <v/>
      </c>
      <c r="L134" s="66" t="str">
        <f t="shared" si="520"/>
        <v/>
      </c>
      <c r="M134" s="66" t="str">
        <f t="shared" si="520"/>
        <v/>
      </c>
      <c r="N134" s="66" t="str">
        <f t="shared" si="520"/>
        <v/>
      </c>
      <c r="O134" s="72" t="str">
        <f t="shared" si="520"/>
        <v/>
      </c>
      <c r="P134" s="67">
        <f t="shared" ref="P134:P197" si="523">COUNT(Q134:CQ134)</f>
        <v>2</v>
      </c>
      <c r="Q134" s="69" t="str">
        <f t="shared" ref="Q134:Q197" si="524">CR134</f>
        <v/>
      </c>
      <c r="R134" s="69" t="str">
        <f t="shared" ref="R134:R197" si="525">CV134</f>
        <v/>
      </c>
      <c r="S134" s="69" t="str">
        <f t="shared" ref="S134:S197" si="526">CZ134</f>
        <v/>
      </c>
      <c r="T134" s="69" t="str">
        <f t="shared" ref="T134:T197" si="527">DD134</f>
        <v/>
      </c>
      <c r="U134" s="69" t="str">
        <f t="shared" ref="U134:U197" si="528">DH134</f>
        <v/>
      </c>
      <c r="V134" s="69" t="str">
        <f t="shared" ref="V134:V197" si="529">DL134</f>
        <v/>
      </c>
      <c r="W134" s="69" t="str">
        <f t="shared" ref="W134:W197" si="530">DP134</f>
        <v/>
      </c>
      <c r="X134" s="69" t="str">
        <f t="shared" ref="X134:X197" si="531">DT134</f>
        <v/>
      </c>
      <c r="Y134" s="69" t="str">
        <f t="shared" ref="Y134:Y197" si="532">DX134</f>
        <v/>
      </c>
      <c r="Z134" s="69" t="str">
        <f t="shared" ref="Z134:Z197" si="533">EB134</f>
        <v/>
      </c>
      <c r="AA134" s="69" t="str">
        <f t="shared" ref="AA134:AA197" si="534">EF134</f>
        <v/>
      </c>
      <c r="AB134" s="69" t="str">
        <f t="shared" ref="AB134:AB197" si="535">EJ134</f>
        <v/>
      </c>
      <c r="AC134" s="69" t="str">
        <f t="shared" ref="AC134:AC197" si="536">EN134</f>
        <v/>
      </c>
      <c r="AD134" s="69" t="str">
        <f t="shared" ref="AD134:AD197" si="537">ER134</f>
        <v/>
      </c>
      <c r="AE134" s="69" t="str">
        <f t="shared" ref="AE134:AE197" si="538">EV134</f>
        <v/>
      </c>
      <c r="AF134" s="69" t="str">
        <f t="shared" ref="AF134:AF197" si="539">EZ134</f>
        <v/>
      </c>
      <c r="AG134" s="69" t="str">
        <f t="shared" ref="AG134:AG197" si="540">FD134</f>
        <v/>
      </c>
      <c r="AH134" s="69" t="str">
        <f t="shared" ref="AH134:AH197" si="541">FH134</f>
        <v/>
      </c>
      <c r="AI134" s="69" t="str">
        <f t="shared" ref="AI134:AI197" si="542">FL134</f>
        <v/>
      </c>
      <c r="AJ134" s="69" t="str">
        <f t="shared" ref="AJ134:AJ197" si="543">FP134</f>
        <v/>
      </c>
      <c r="AK134" s="69" t="str">
        <f t="shared" ref="AK134:AK197" si="544">FT134</f>
        <v/>
      </c>
      <c r="AL134" s="69" t="str">
        <f t="shared" ref="AL134:AL197" si="545">FX134</f>
        <v/>
      </c>
      <c r="AM134" s="69" t="str">
        <f t="shared" ref="AM134:AM197" si="546">GB134</f>
        <v/>
      </c>
      <c r="AN134" s="69" t="str">
        <f t="shared" ref="AN134:AN197" si="547">GF134</f>
        <v/>
      </c>
      <c r="AO134" s="69" t="str">
        <f t="shared" ref="AO134:AO197" si="548">GJ134</f>
        <v/>
      </c>
      <c r="AP134" s="69" t="str">
        <f t="shared" ref="AP134:AP197" si="549">GN134</f>
        <v/>
      </c>
      <c r="AQ134" s="69" t="str">
        <f t="shared" ref="AQ134:AQ197" si="550">GR134</f>
        <v/>
      </c>
      <c r="AR134" s="69" t="str">
        <f t="shared" ref="AR134:AR197" si="551">GV134</f>
        <v/>
      </c>
      <c r="AS134" s="69" t="str">
        <f t="shared" ref="AS134:AS197" si="552">GZ134</f>
        <v/>
      </c>
      <c r="AT134" s="69" t="str">
        <f t="shared" ref="AT134:AT197" si="553">HD134</f>
        <v/>
      </c>
      <c r="AU134" s="69" t="str">
        <f t="shared" ref="AU134:AU197" si="554">HH134</f>
        <v/>
      </c>
      <c r="AV134" s="69" t="str">
        <f t="shared" ref="AV134:AV197" si="555">HL134</f>
        <v/>
      </c>
      <c r="AW134" s="69" t="str">
        <f t="shared" ref="AW134:AW197" si="556">HP134</f>
        <v/>
      </c>
      <c r="AX134" s="69" t="str">
        <f t="shared" ref="AX134:AX197" si="557">HT134</f>
        <v/>
      </c>
      <c r="AY134" s="69" t="str">
        <f t="shared" ref="AY134:AY197" si="558">HX134</f>
        <v/>
      </c>
      <c r="AZ134" s="69" t="str">
        <f t="shared" ref="AZ134:AZ197" si="559">IB134</f>
        <v/>
      </c>
      <c r="BA134" s="69" t="str">
        <f t="shared" ref="BA134:BA197" si="560">IF134</f>
        <v/>
      </c>
      <c r="BB134" s="69" t="str">
        <f t="shared" ref="BB134:BB197" si="561">IJ134</f>
        <v/>
      </c>
      <c r="BC134" s="69" t="str">
        <f t="shared" ref="BC134:BC197" si="562">IN134</f>
        <v/>
      </c>
      <c r="BD134" s="69" t="str">
        <f t="shared" ref="BD134:BD197" si="563">IR134</f>
        <v/>
      </c>
      <c r="BE134" s="69" t="str">
        <f t="shared" ref="BE134:BE197" si="564">IV134</f>
        <v/>
      </c>
      <c r="BF134" s="69" t="str">
        <f t="shared" ref="BF134:BF197" si="565">IZ134</f>
        <v/>
      </c>
      <c r="BG134" s="69" t="str">
        <f t="shared" ref="BG134:BG197" si="566">JD134</f>
        <v/>
      </c>
      <c r="BH134" s="69" t="str">
        <f t="shared" ref="BH134:BH197" si="567">JH134</f>
        <v/>
      </c>
      <c r="BI134" s="69" t="str">
        <f t="shared" ref="BI134:BI197" si="568">JL134</f>
        <v/>
      </c>
      <c r="BJ134" s="69" t="str">
        <f t="shared" ref="BJ134:BJ197" si="569">JP134</f>
        <v/>
      </c>
      <c r="BK134" s="69" t="str">
        <f t="shared" ref="BK134:BK197" si="570">JT134</f>
        <v/>
      </c>
      <c r="BL134" s="69" t="str">
        <f t="shared" ref="BL134:BL197" si="571">JX134</f>
        <v/>
      </c>
      <c r="BM134" s="69" t="str">
        <f t="shared" ref="BM134:BM197" si="572">KB134</f>
        <v/>
      </c>
      <c r="BN134" s="69" t="str">
        <f t="shared" ref="BN134:BN197" si="573">KF134</f>
        <v/>
      </c>
      <c r="BO134" s="69" t="str">
        <f t="shared" ref="BO134:BO197" si="574">KJ134</f>
        <v/>
      </c>
      <c r="BP134" s="69">
        <f t="shared" ref="BP134:BP197" si="575">KN134</f>
        <v>12</v>
      </c>
      <c r="BQ134" s="69" t="str">
        <f t="shared" ref="BQ134:BQ197" si="576">KR134</f>
        <v/>
      </c>
      <c r="BR134" s="69" t="str">
        <f t="shared" ref="BR134:BR197" si="577">KV134</f>
        <v/>
      </c>
      <c r="BS134" s="69" t="str">
        <f t="shared" ref="BS134:BS197" si="578">KZ134</f>
        <v/>
      </c>
      <c r="BT134" s="69" t="str">
        <f t="shared" ref="BT134:BT197" si="579">LD134</f>
        <v/>
      </c>
      <c r="BU134" s="69" t="str">
        <f t="shared" ref="BU134:BU197" si="580">LH134</f>
        <v/>
      </c>
      <c r="BV134" s="69" t="str">
        <f t="shared" ref="BV134:BV197" si="581">LL134</f>
        <v/>
      </c>
      <c r="BW134" s="69" t="str">
        <f t="shared" ref="BW134:BW197" si="582">LP134</f>
        <v/>
      </c>
      <c r="BX134" s="69" t="str">
        <f t="shared" ref="BX134:BX197" si="583">LT134</f>
        <v/>
      </c>
      <c r="BY134" s="69" t="str">
        <f t="shared" ref="BY134:BY197" si="584">LX134</f>
        <v/>
      </c>
      <c r="BZ134" s="69" t="str">
        <f t="shared" ref="BZ134:BZ197" si="585">MB134</f>
        <v/>
      </c>
      <c r="CA134" s="69" t="str">
        <f t="shared" ref="CA134:CA197" si="586">MF134</f>
        <v/>
      </c>
      <c r="CB134" s="69" t="str">
        <f t="shared" ref="CB134:CB197" si="587">MJ134</f>
        <v/>
      </c>
      <c r="CC134" s="69" t="str">
        <f t="shared" ref="CC134:CC197" si="588">MN134</f>
        <v/>
      </c>
      <c r="CD134" s="69" t="str">
        <f t="shared" ref="CD134:CD197" si="589">MR134</f>
        <v/>
      </c>
      <c r="CE134" s="69" t="str">
        <f t="shared" ref="CE134:CE197" si="590">MV134</f>
        <v/>
      </c>
      <c r="CF134" s="69" t="str">
        <f t="shared" ref="CF134:CF197" si="591">MZ134</f>
        <v/>
      </c>
      <c r="CG134" s="69" t="str">
        <f t="shared" ref="CG134:CG197" si="592">ND134</f>
        <v/>
      </c>
      <c r="CH134" s="69" t="str">
        <f t="shared" ref="CH134:CH197" si="593">NH134</f>
        <v/>
      </c>
      <c r="CI134" s="69" t="str">
        <f t="shared" ref="CI134:CI197" si="594">NL134</f>
        <v/>
      </c>
      <c r="CJ134" s="69" t="str">
        <f t="shared" ref="CJ134:CJ197" si="595">NP134</f>
        <v/>
      </c>
      <c r="CK134" s="69" t="str">
        <f t="shared" ref="CK134:CK197" si="596">NT134</f>
        <v/>
      </c>
      <c r="CL134" s="69" t="str">
        <f t="shared" ref="CL134:CL197" si="597">NX134</f>
        <v/>
      </c>
      <c r="CM134" s="69">
        <f t="shared" ref="CM134:CM197" si="598">OB134</f>
        <v>11.5</v>
      </c>
      <c r="CN134" s="69" t="str">
        <f t="shared" ref="CN134:CN197" si="599">OF134</f>
        <v/>
      </c>
      <c r="CO134" s="69" t="str">
        <f t="shared" ref="CO134:CO197" si="600">OJ134</f>
        <v/>
      </c>
      <c r="CP134" s="69" t="str">
        <f t="shared" ref="CP134:CP197" si="601">ON134</f>
        <v/>
      </c>
      <c r="CQ134" s="94" t="str">
        <f t="shared" ref="CQ134:CQ197" si="602">OR134</f>
        <v/>
      </c>
      <c r="CR134" s="111" t="str">
        <f>IF(CU134="","",(IF(CS134=0,CT134*CR$4,(VLOOKUP(CU134,Dane!$A$2:$B$10,2)+2*CS134+CT134)*CR$4)))</f>
        <v/>
      </c>
      <c r="CS134" s="98"/>
      <c r="CT134" s="98"/>
      <c r="CU134" s="98"/>
      <c r="CV134" s="96" t="str">
        <f>IF(CY134="","",(IF(CW134=0,CX134*CV$4,(VLOOKUP(CY134,Dane!$A$2:$B$10,2)+2*CW134+CX134)*CV$4)))</f>
        <v/>
      </c>
      <c r="CW134" s="98"/>
      <c r="CX134" s="98"/>
      <c r="CY134" s="98"/>
      <c r="CZ134" s="96" t="str">
        <f>IF(DC134="","",(IF(DA134=0,DB134*CZ$4,(VLOOKUP(DC134,Dane!$A$2:$B$10,2)+2*DA134+DB134)*CZ$4)))</f>
        <v/>
      </c>
      <c r="DA134" s="98"/>
      <c r="DB134" s="98"/>
      <c r="DC134" s="98"/>
      <c r="DD134" s="96" t="str">
        <f>IF(DG134="","",(IF(DE134=0,DF134*DD$4,(VLOOKUP(DG134,Dane!$A$2:$B$10,2)+2*DE134+DF134)*DD$4)))</f>
        <v/>
      </c>
      <c r="DE134" s="98"/>
      <c r="DF134" s="98"/>
      <c r="DG134" s="98"/>
      <c r="DH134" s="96" t="str">
        <f>IF(DK134="","",(IF(DI134=0,DJ134*DH$4,(VLOOKUP(DK134,Dane!$A$2:$B$10,2)+2*DI134+DJ134)*DH$4)))</f>
        <v/>
      </c>
      <c r="DI134" s="98"/>
      <c r="DJ134" s="98"/>
      <c r="DK134" s="98"/>
      <c r="DL134" s="96" t="str">
        <f>IF(DO134="","",(IF(DM134=0,DN134*DL$4,(VLOOKUP(DO134,Dane!$A$2:$B$10,2)+2*DM134+DN134)*DL$4)))</f>
        <v/>
      </c>
      <c r="DM134" s="98"/>
      <c r="DN134" s="98"/>
      <c r="DO134" s="98"/>
      <c r="DP134" s="96" t="str">
        <f>IF(DS134="","",(IF(DQ134=0,DR134*DP$4,(VLOOKUP(DS134,Dane!$A$2:$B$10,2)+2*DQ134+DR134)*DP$4)))</f>
        <v/>
      </c>
      <c r="DQ134" s="98"/>
      <c r="DR134" s="98"/>
      <c r="DS134" s="98"/>
      <c r="DT134" s="96" t="str">
        <f>IF(DW134="","",(IF(DU134=0,DV134*DT$4,(VLOOKUP(DW134,Dane!$A$2:$B$10,2)+2*DU134+DV134)*DT$4)))</f>
        <v/>
      </c>
      <c r="DU134" s="98"/>
      <c r="DV134" s="98"/>
      <c r="DW134" s="98"/>
      <c r="DX134" s="96" t="str">
        <f>IF(EA134="","",(IF(DY134=0,DZ134*DX$4,(VLOOKUP(EA134,Dane!$A$2:$B$10,2)+2*DY134+DZ134)*DX$4)))</f>
        <v/>
      </c>
      <c r="DY134" s="98"/>
      <c r="DZ134" s="98"/>
      <c r="EA134" s="98"/>
      <c r="EB134" s="96" t="str">
        <f>IF(EE134="","",(IF(EC134=0,ED134*EB$4,(VLOOKUP(EE134,Dane!$A$2:$B$10,2)+2*EC134+ED134)*EB$4)))</f>
        <v/>
      </c>
      <c r="EC134" s="98"/>
      <c r="ED134" s="98"/>
      <c r="EE134" s="98"/>
      <c r="EF134" s="96" t="str">
        <f>IF(EI134="","",(IF(EG134=0,EH134*EF$4,(VLOOKUP(EI134,Dane!$A$2:$B$10,2)+2*EG134+EH134)*EF$4)))</f>
        <v/>
      </c>
      <c r="EG134" s="98"/>
      <c r="EH134" s="98"/>
      <c r="EI134" s="98"/>
      <c r="EJ134" s="96" t="str">
        <f>IF(EM134="","",(IF(EK134=0,EL134*EJ$4,(VLOOKUP(EM134,Dane!$A$2:$B$10,2)+2*EK134+EL134)*EJ$4)))</f>
        <v/>
      </c>
      <c r="EK134" s="98"/>
      <c r="EL134" s="98"/>
      <c r="EM134" s="98"/>
      <c r="EN134" s="96" t="str">
        <f>IF(EQ134="","",(IF(EO134=0,EP134*EN$4,(VLOOKUP(EQ134,Dane!$A$2:$B$10,2)+2*EO134+EP134)*EN$4)))</f>
        <v/>
      </c>
      <c r="EO134" s="98"/>
      <c r="EP134" s="98"/>
      <c r="EQ134" s="98"/>
      <c r="ER134" s="96" t="str">
        <f>IF(EU134="","",(IF(ES134=0,ET134*ER$4,(VLOOKUP(EU134,Dane!$A$2:$B$10,2)+2*ES134+ET134)*ER$4)))</f>
        <v/>
      </c>
      <c r="ES134" s="98"/>
      <c r="ET134" s="98"/>
      <c r="EU134" s="98"/>
      <c r="EV134" s="96" t="str">
        <f>IF(EY134="","",(IF(EW134=0,EX134*EV$4,(VLOOKUP(EY134,Dane!$A$2:$B$10,2)+2*EW134+EX134)*EV$4)))</f>
        <v/>
      </c>
      <c r="EW134" s="98"/>
      <c r="EX134" s="98"/>
      <c r="EY134" s="98"/>
      <c r="EZ134" s="96" t="str">
        <f>IF(FC134="","",(IF(FA134=0,FB134*EZ$4,(VLOOKUP(FC134,Dane!$A$2:$B$10,2)+2*FA134+FB134)*EZ$4)))</f>
        <v/>
      </c>
      <c r="FA134" s="98"/>
      <c r="FB134" s="98"/>
      <c r="FC134" s="98"/>
      <c r="FD134" s="96" t="str">
        <f>IF(FG134="","",(IF(FE134=0,FF134*FD$4,(VLOOKUP(FG134,Dane!$A$2:$B$10,2)+2*FE134+FF134)*FD$4)))</f>
        <v/>
      </c>
      <c r="FE134" s="98"/>
      <c r="FF134" s="98"/>
      <c r="FG134" s="98"/>
      <c r="FH134" s="96" t="str">
        <f>IF(FK134="","",(IF(FI134=0,FJ134*FH$4,(VLOOKUP(FK134,Dane!$A$2:$B$10,2)+2*FI134+FJ134)*FH$4)))</f>
        <v/>
      </c>
      <c r="FI134" s="98"/>
      <c r="FJ134" s="98"/>
      <c r="FK134" s="98"/>
      <c r="FL134" s="96" t="str">
        <f>IF(FO134="","",(IF(FM134=0,FN134*FL$4,(VLOOKUP(FO134,Dane!$A$2:$B$10,2)+2*FM134+FN134)*FL$4)))</f>
        <v/>
      </c>
      <c r="FM134" s="98"/>
      <c r="FN134" s="98"/>
      <c r="FO134" s="98"/>
      <c r="FP134" s="96" t="str">
        <f>IF(FS134="","",(IF(FQ134=0,FR134*FP$4,(VLOOKUP(FS134,Dane!$A$2:$B$10,2)+2*FQ134+FR134)*FP$4)))</f>
        <v/>
      </c>
      <c r="FQ134" s="98"/>
      <c r="FR134" s="98"/>
      <c r="FS134" s="98"/>
      <c r="FT134" s="96" t="str">
        <f>IF(FW134="","",(IF(FU134=0,FV134*FT$4,(VLOOKUP(FW134,Dane!$A$2:$B$10,2)+2*FU134+FV134)*FT$4)))</f>
        <v/>
      </c>
      <c r="FU134" s="98"/>
      <c r="FV134" s="98"/>
      <c r="FW134" s="98"/>
      <c r="FX134" s="96" t="str">
        <f>IF(GA134="","",(IF(FY134=0,FZ134*FX$4,(VLOOKUP(GA134,Dane!$A$2:$B$10,2)+2*FY134+FZ134)*FX$4)))</f>
        <v/>
      </c>
      <c r="FY134" s="98"/>
      <c r="FZ134" s="98"/>
      <c r="GA134" s="98"/>
      <c r="GB134" s="96" t="str">
        <f>IF(GE134="","",(IF(GC134=0,GD134*GB$4,(VLOOKUP(GE134,Dane!$A$2:$B$10,2)+2*GC134+GD134)*GB$4)))</f>
        <v/>
      </c>
      <c r="GC134" s="98"/>
      <c r="GD134" s="98"/>
      <c r="GE134" s="98"/>
      <c r="GF134" s="96" t="str">
        <f>IF(GI134="","",(IF(GG134=0,GH134*GF$4,(VLOOKUP(GI134,Dane!$A$2:$B$10,2)+2*GG134+GH134)*GF$4)))</f>
        <v/>
      </c>
      <c r="GG134" s="98"/>
      <c r="GH134" s="98"/>
      <c r="GI134" s="98"/>
      <c r="GJ134" s="96" t="str">
        <f>IF(GM134="","",(IF(GK134=0,GL134*GJ$4,(VLOOKUP(GM134,Dane!$A$2:$B$10,2)+2*GK134+GL134)*GJ$4)))</f>
        <v/>
      </c>
      <c r="GK134" s="98"/>
      <c r="GL134" s="98"/>
      <c r="GM134" s="98"/>
      <c r="GN134" s="96" t="str">
        <f>IF(GQ134="","",(IF(GO134=0,GP134*GN$4,(VLOOKUP(GQ134,Dane!$A$2:$B$10,2)+2*GO134+GP134)*GN$4)))</f>
        <v/>
      </c>
      <c r="GO134" s="98"/>
      <c r="GP134" s="98"/>
      <c r="GQ134" s="98"/>
      <c r="GR134" s="96" t="str">
        <f>IF(GU134="","",(IF(GS134=0,GT134*GR$4,(VLOOKUP(GU134,Dane!$A$2:$B$10,2)+2*GS134+GT134)*GR$4)))</f>
        <v/>
      </c>
      <c r="GS134" s="98"/>
      <c r="GT134" s="98"/>
      <c r="GU134" s="98"/>
      <c r="GV134" s="96" t="str">
        <f>IF(GY134="","",(IF(GW134=0,GX134*GV$4,(VLOOKUP(GY134,Dane!$A$2:$B$10,2)+2*GW134+GX134)*GV$4)))</f>
        <v/>
      </c>
      <c r="GW134" s="98"/>
      <c r="GX134" s="98"/>
      <c r="GY134" s="98"/>
      <c r="GZ134" s="96" t="str">
        <f>IF(HC134="","",(IF(HA134=0,HB134*GZ$4,(VLOOKUP(HC134,Dane!$A$2:$B$10,2)+2*HA134+HB134)*GZ$4)))</f>
        <v/>
      </c>
      <c r="HA134" s="98"/>
      <c r="HB134" s="98"/>
      <c r="HC134" s="98"/>
      <c r="HD134" s="96" t="str">
        <f>IF(HG134="","",(IF(HE134=0,HF134*HD$4,(VLOOKUP(HG134,Dane!$A$2:$B$10,2)+2*HE134+HF134)*HD$4)))</f>
        <v/>
      </c>
      <c r="HE134" s="98"/>
      <c r="HF134" s="98"/>
      <c r="HG134" s="98"/>
      <c r="HH134" s="96" t="str">
        <f>IF(HK134="","",(IF(HI134=0,HJ134*HH$4,(VLOOKUP(HK134,Dane!$A$2:$B$10,2)+2*HI134+HJ134)*HH$4)))</f>
        <v/>
      </c>
      <c r="HI134" s="98"/>
      <c r="HJ134" s="98"/>
      <c r="HK134" s="98"/>
      <c r="HL134" s="96" t="str">
        <f>IF(HO134="","",(IF(HM134=0,HN134*HL$4,(VLOOKUP(HO134,Dane!$A$2:$B$10,2)+2*HM134+HN134)*HL$4)))</f>
        <v/>
      </c>
      <c r="HM134" s="98"/>
      <c r="HN134" s="98"/>
      <c r="HO134" s="98"/>
      <c r="HP134" s="96" t="str">
        <f>IF(HS134="","",(IF(HQ134=0,HR134*HP$4,(VLOOKUP(HS134,Dane!$A$2:$B$10,2)+2*HQ134+HR134)*HP$4)))</f>
        <v/>
      </c>
      <c r="HQ134" s="98"/>
      <c r="HR134" s="98"/>
      <c r="HS134" s="98"/>
      <c r="HT134" s="96" t="str">
        <f>IF(HW134="","",(IF(HU134=0,HV134*HT$4,(VLOOKUP(HW134,Dane!$A$2:$B$10,2)+2*HU134+HV134)*HT$4)))</f>
        <v/>
      </c>
      <c r="HU134" s="98"/>
      <c r="HV134" s="98"/>
      <c r="HW134" s="98"/>
      <c r="HX134" s="96" t="str">
        <f>IF(IA134="","",(IF(HY134=0,HZ134*HX$4,(VLOOKUP(IA134,Dane!$A$2:$B$10,2)+2*HY134+HZ134)*HX$4)))</f>
        <v/>
      </c>
      <c r="HY134" s="98"/>
      <c r="HZ134" s="98"/>
      <c r="IA134" s="98"/>
      <c r="IB134" s="96" t="str">
        <f>IF(IE134="","",(IF(IC134=0,ID134*IB$4,(VLOOKUP(IE134,Dane!$A$2:$B$10,2)+2*IC134+ID134)*IB$4)))</f>
        <v/>
      </c>
      <c r="IC134" s="98"/>
      <c r="ID134" s="98"/>
      <c r="IE134" s="98"/>
      <c r="IF134" s="96" t="str">
        <f>IF(II134="","",(IF(IG134=0,IH134*IF$4,(VLOOKUP(II134,Dane!$A$2:$B$10,2)+2*IG134+IH134)*IF$4)))</f>
        <v/>
      </c>
      <c r="IG134" s="98"/>
      <c r="IH134" s="98"/>
      <c r="II134" s="98"/>
      <c r="IJ134" s="96" t="str">
        <f>IF(IM134="","",(IF(IK134=0,IL134*IJ$4,(VLOOKUP(IM134,Dane!$A$2:$B$10,2)+2*IK134+IL134)*IJ$4)))</f>
        <v/>
      </c>
      <c r="IK134" s="98"/>
      <c r="IL134" s="98"/>
      <c r="IM134" s="98"/>
      <c r="IN134" s="96" t="str">
        <f>IF(IQ134="","",(IF(IO134=0,IP134*IN$4,(VLOOKUP(IQ134,Dane!$A$2:$B$10,2)+2*IO134+IP134)*IN$4)))</f>
        <v/>
      </c>
      <c r="IO134" s="98"/>
      <c r="IP134" s="98"/>
      <c r="IQ134" s="98"/>
      <c r="IR134" s="96" t="str">
        <f>IF(IU134="","",(IF(IS134=0,IT134*IR$4,(VLOOKUP(IU134,Dane!$A$2:$B$10,2)+2*IS134+IT134)*IR$4)))</f>
        <v/>
      </c>
      <c r="IS134" s="98"/>
      <c r="IT134" s="98"/>
      <c r="IU134" s="98"/>
      <c r="IV134" s="96" t="str">
        <f>IF(IY134="","",(IF(IW134=0,IX134*IV$4,(VLOOKUP(IY134,Dane!$A$2:$B$10,2)+2*IW134+IX134)*IV$4)))</f>
        <v/>
      </c>
      <c r="IW134" s="98"/>
      <c r="IX134" s="98"/>
      <c r="IY134" s="98"/>
      <c r="IZ134" s="96" t="str">
        <f>IF(JC134="","",(IF(JA134=0,JB134*IZ$4,(VLOOKUP(JC134,Dane!$A$2:$B$10,2)+2*JA134+JB134)*IZ$4)))</f>
        <v/>
      </c>
      <c r="JA134" s="98"/>
      <c r="JB134" s="98"/>
      <c r="JC134" s="98"/>
      <c r="JD134" s="96" t="str">
        <f>IF(JG134="","",(IF(JE134=0,JF134*JD$4,(VLOOKUP(JG134,Dane!$A$2:$B$10,2)+2*JE134+JF134)*JD$4)))</f>
        <v/>
      </c>
      <c r="JE134" s="98"/>
      <c r="JF134" s="98"/>
      <c r="JG134" s="98"/>
      <c r="JH134" s="96" t="str">
        <f>IF(JK134="","",(IF(JI134=0,JJ134*JH$4,(VLOOKUP(JK134,Dane!$A$2:$B$10,2)+2*JI134+JJ134)*JH$4)))</f>
        <v/>
      </c>
      <c r="JI134" s="98"/>
      <c r="JJ134" s="98"/>
      <c r="JK134" s="98"/>
      <c r="JL134" s="96" t="str">
        <f>IF(JO134="","",(IF(JM134=0,JN134*JL$4,(VLOOKUP(JO134,Dane!$A$2:$B$10,2)+2*JM134+JN134)*JL$4)))</f>
        <v/>
      </c>
      <c r="JM134" s="98"/>
      <c r="JN134" s="98"/>
      <c r="JO134" s="98"/>
      <c r="JP134" s="96" t="str">
        <f>IF(JS134="","",(IF(JQ134=0,JR134*JP$4,(VLOOKUP(JS134,Dane!$A$2:$B$10,2)+2*JQ134+JR134)*JP$4)))</f>
        <v/>
      </c>
      <c r="JQ134" s="98"/>
      <c r="JR134" s="98"/>
      <c r="JS134" s="98"/>
      <c r="JT134" s="96" t="str">
        <f>IF(JW134="","",(IF(JU134=0,JV134*JT$4,(VLOOKUP(JW134,Dane!$A$2:$B$10,2)+2*JU134+JV134)*JT$4)))</f>
        <v/>
      </c>
      <c r="JU134" s="98"/>
      <c r="JV134" s="98"/>
      <c r="JW134" s="98"/>
      <c r="JX134" s="96" t="str">
        <f>IF(KA134="","",(IF(JY134=0,JZ134*JX$4,(VLOOKUP(KA134,Dane!$A$2:$B$10,2)+2*JY134+JZ134)*JX$4)))</f>
        <v/>
      </c>
      <c r="JY134" s="98"/>
      <c r="JZ134" s="98"/>
      <c r="KA134" s="98"/>
      <c r="KB134" s="96" t="str">
        <f>IF(KE134="","",(IF(KC134=0,KD134*KB$4,(VLOOKUP(KE134,Dane!$A$2:$B$10,2)+2*KC134+KD134)*KB$4)))</f>
        <v/>
      </c>
      <c r="KC134" s="98"/>
      <c r="KD134" s="98"/>
      <c r="KE134" s="98"/>
      <c r="KF134" s="96" t="str">
        <f>IF(KI134="","",(IF(KG134=0,KH134*KF$4,(VLOOKUP(KI134,Dane!$A$2:$B$10,2)+2*KG134+KH134)*KF$4)))</f>
        <v/>
      </c>
      <c r="KG134" s="98"/>
      <c r="KH134" s="98"/>
      <c r="KI134" s="98"/>
      <c r="KJ134" s="96" t="str">
        <f>IF(KM134="","",(IF(KK134=0,KL134*KJ$4,(VLOOKUP(KM134,Dane!$A$2:$B$10,2)+2*KK134+KL134)*KJ$4)))</f>
        <v/>
      </c>
      <c r="KK134" s="98"/>
      <c r="KL134" s="98"/>
      <c r="KM134" s="98"/>
      <c r="KN134" s="96">
        <f>IF(KQ134="","",(IF(KO134=0,KP134*KN$4,(VLOOKUP(KQ134,Dane!$A$2:$B$10,2)+2*KO134+KP134)*KN$4)))</f>
        <v>12</v>
      </c>
      <c r="KO134" s="99">
        <v>2</v>
      </c>
      <c r="KP134" s="99">
        <v>1</v>
      </c>
      <c r="KQ134" s="99">
        <v>2</v>
      </c>
      <c r="KR134" s="96" t="str">
        <f>IF(KU134="","",(IF(KS134=0,KT134*KR$4,(VLOOKUP(KU134,Dane!$A$2:$B$10,2)+2*KS134+KT134)*KR$4)))</f>
        <v/>
      </c>
      <c r="KS134" s="98"/>
      <c r="KT134" s="98"/>
      <c r="KU134" s="98"/>
      <c r="KV134" s="96" t="str">
        <f>IF(KY134="","",(IF(KW134=0,KX134*KV$4,(VLOOKUP(KY134,Dane!$A$2:$B$10,2)+2*KW134+KX134)*KV$4)))</f>
        <v/>
      </c>
      <c r="KW134" s="98"/>
      <c r="KX134" s="98"/>
      <c r="KY134" s="98"/>
      <c r="KZ134" s="96" t="str">
        <f>IF(LC134="","",(IF(LA134=0,LB134*KZ$4,(VLOOKUP(LC134,Dane!$A$2:$B$10,2)+2*LA134+LB134)*KZ$4)))</f>
        <v/>
      </c>
      <c r="LA134" s="98"/>
      <c r="LB134" s="98"/>
      <c r="LC134" s="98"/>
      <c r="LD134" s="96" t="str">
        <f>IF(LG134="","",(IF(LE134=0,LF134*LD$4,(VLOOKUP(LG134,Dane!$A$2:$B$10,2)+2*LE134+LF134)*LD$4)))</f>
        <v/>
      </c>
      <c r="LE134" s="98"/>
      <c r="LF134" s="98"/>
      <c r="LG134" s="98"/>
      <c r="LH134" s="96" t="str">
        <f>IF(LK134="","",(IF(LI134=0,LJ134*LH$4,(VLOOKUP(LK134,Dane!$A$2:$B$10,2)+2*LI134+LJ134)*LH$4)))</f>
        <v/>
      </c>
      <c r="LI134" s="98"/>
      <c r="LJ134" s="98"/>
      <c r="LK134" s="98"/>
      <c r="LL134" s="96" t="str">
        <f>IF(LO134="","",(IF(LM134=0,LN134*LL$4,(VLOOKUP(LO134,Dane!$A$2:$B$10,2)+2*LM134+LN134)*LL$4)))</f>
        <v/>
      </c>
      <c r="LM134" s="98"/>
      <c r="LN134" s="98"/>
      <c r="LO134" s="98"/>
      <c r="LP134" s="96" t="str">
        <f>IF(LS134="","",(IF(LQ134=0,LR134*LP$4,(VLOOKUP(LS134,Dane!$A$2:$B$10,2)+2*LQ134+LR134)*LP$4)))</f>
        <v/>
      </c>
      <c r="LQ134" s="98"/>
      <c r="LR134" s="98"/>
      <c r="LS134" s="98"/>
      <c r="LT134" s="96" t="str">
        <f>IF(LW134="","",(IF(LU134=0,LV134*LT$4,(VLOOKUP(LW134,Dane!$A$2:$B$10,2)+2*LU134+LV134)*LT$4)))</f>
        <v/>
      </c>
      <c r="LU134" s="98"/>
      <c r="LV134" s="98"/>
      <c r="LW134" s="98"/>
      <c r="LX134" s="96" t="str">
        <f>IF(MA134="","",(IF(LY134=0,LZ134*LX$4,(VLOOKUP(MA134,Dane!$A$2:$B$10,2)+2*LY134+LZ134)*LX$4)))</f>
        <v/>
      </c>
      <c r="LY134" s="98"/>
      <c r="LZ134" s="98"/>
      <c r="MA134" s="98"/>
      <c r="MB134" s="96" t="str">
        <f>IF(ME134="","",(IF(MC134=0,MD134*MB$4,(VLOOKUP(ME134,Dane!$A$2:$B$10,2)+2*MC134+MD134)*MB$4)))</f>
        <v/>
      </c>
      <c r="MC134" s="98"/>
      <c r="MD134" s="98"/>
      <c r="ME134" s="98"/>
      <c r="MF134" s="96" t="str">
        <f>IF(MI134="","",(IF(MG134=0,MH134*MF$4,(VLOOKUP(MI134,Dane!$A$2:$B$10,2)+2*MG134+MH134)*MF$4)))</f>
        <v/>
      </c>
      <c r="MG134" s="98"/>
      <c r="MH134" s="98"/>
      <c r="MI134" s="98"/>
      <c r="MJ134" s="96" t="str">
        <f>IF(MM134="","",(IF(MK134=0,ML134*MJ$4,(VLOOKUP(MM134,Dane!$A$2:$B$10,2)+2*MK134+ML134)*MJ$4)))</f>
        <v/>
      </c>
      <c r="MK134" s="98"/>
      <c r="ML134" s="98"/>
      <c r="MM134" s="98"/>
      <c r="MN134" s="96" t="str">
        <f>IF(MQ134="","",(IF(MO134=0,MP134*MN$4,(VLOOKUP(MQ134,Dane!$A$2:$B$10,2)+2*MO134+MP134)*MN$4)))</f>
        <v/>
      </c>
      <c r="MO134" s="98"/>
      <c r="MP134" s="98"/>
      <c r="MQ134" s="98"/>
      <c r="MR134" s="96" t="str">
        <f>IF(MU134="","",(IF(MS134=0,MT134*MR$4,(VLOOKUP(MU134,Dane!$A$2:$B$10,2)+2*MS134+MT134)*MR$4)))</f>
        <v/>
      </c>
      <c r="MS134" s="98"/>
      <c r="MT134" s="98"/>
      <c r="MU134" s="98"/>
      <c r="MV134" s="96" t="str">
        <f>IF(MY134="","",(IF(MW134=0,MX134*MV$4,(VLOOKUP(MY134,Dane!$A$2:$B$10,2)+2*MW134+MX134)*MV$4)))</f>
        <v/>
      </c>
      <c r="MW134" s="98"/>
      <c r="MX134" s="98"/>
      <c r="MY134" s="98"/>
      <c r="MZ134" s="96" t="str">
        <f>IF(NC134="","",(IF(NA134=0,NB134*MZ$4,(VLOOKUP(NC134,Dane!$A$2:$B$10,2)+2*NA134+NB134)*MZ$4)))</f>
        <v/>
      </c>
      <c r="NA134" s="98"/>
      <c r="NB134" s="98"/>
      <c r="NC134" s="98"/>
      <c r="ND134" s="96" t="str">
        <f>IF(NG134="","",(IF(NE134=0,NF134*ND$4,(VLOOKUP(NG134,Dane!$A$2:$B$10,2)+2*NE134+NF134)*ND$4)))</f>
        <v/>
      </c>
      <c r="NE134" s="98"/>
      <c r="NF134" s="98"/>
      <c r="NG134" s="98"/>
      <c r="NH134" s="96" t="str">
        <f>IF(NK134="","",(IF(NI134=0,NJ134*NH$4,(VLOOKUP(NK134,Dane!$A$2:$B$10,2)+2*NI134+NJ134)*NH$4)))</f>
        <v/>
      </c>
      <c r="NI134" s="98"/>
      <c r="NJ134" s="98"/>
      <c r="NK134" s="98"/>
      <c r="NL134" s="96" t="str">
        <f>IF(NO134="","",(IF(NM134=0,NN134*NL$4,(VLOOKUP(NO134,Dane!$A$2:$B$10,2)+2*NM134+NN134)*NL$4)))</f>
        <v/>
      </c>
      <c r="NM134" s="98"/>
      <c r="NN134" s="98"/>
      <c r="NO134" s="98"/>
      <c r="NP134" s="96" t="str">
        <f>IF(NS134="","",(IF(NQ134=0,NR134*NP$4,(VLOOKUP(NS134,Dane!$A$2:$B$10,2)+2*NQ134+NR134)*NP$4)))</f>
        <v/>
      </c>
      <c r="NQ134" s="98"/>
      <c r="NR134" s="98"/>
      <c r="NS134" s="98"/>
      <c r="NT134" s="96" t="str">
        <f>IF(NW134="","",(IF(NU134=0,NV134*NT$4,(VLOOKUP(NW134,Dane!$A$2:$B$10,2)+2*NU134+NV134)*NT$4)))</f>
        <v/>
      </c>
      <c r="NU134" s="98"/>
      <c r="NV134" s="98"/>
      <c r="NW134" s="98"/>
      <c r="NX134" s="96" t="str">
        <f>IF(OA134="","",(IF(NY134=0,NZ134*NX$4,(VLOOKUP(OA134,Dane!$A$2:$B$10,2)+2*NY134+NZ134)*NX$4)))</f>
        <v/>
      </c>
      <c r="NY134" s="98"/>
      <c r="NZ134" s="98"/>
      <c r="OA134" s="98"/>
      <c r="OB134" s="96">
        <f>IF(OE134="","",(IF(OC134=0,OD134*OB$4,(VLOOKUP(OE134,Dane!$A$2:$B$10,2)+2*OC134+OD134)*OB$4)))</f>
        <v>11.5</v>
      </c>
      <c r="OC134" s="99">
        <v>4</v>
      </c>
      <c r="OD134" s="99">
        <v>0</v>
      </c>
      <c r="OE134" s="99">
        <v>5</v>
      </c>
      <c r="OF134" s="96" t="str">
        <f>IF(OI134="","",(IF(OG134=0,OH134*OF$4,(VLOOKUP(OI134,Dane!$A$2:$B$10,2)+2*OG134+OH134)*OF$4)))</f>
        <v/>
      </c>
      <c r="OG134" s="98"/>
      <c r="OH134" s="98"/>
      <c r="OI134" s="98"/>
      <c r="OJ134" s="96" t="str">
        <f>IF(OM134="","",(IF(OK134=0,OL134*OJ$4,(VLOOKUP(OM134,Dane!$A$2:$B$10,2)+2*OK134+OL134)*OJ$4)))</f>
        <v/>
      </c>
      <c r="OK134" s="98"/>
      <c r="OL134" s="98"/>
      <c r="OM134" s="98"/>
      <c r="ON134" s="96" t="str">
        <f>IF(OQ134="","",(IF(OO134=0,OP134*ON$4,(VLOOKUP(OQ134,Dane!$A$2:$B$10,2)+2*OO134+OP134)*ON$4)))</f>
        <v/>
      </c>
      <c r="OO134" s="98"/>
      <c r="OP134" s="98"/>
      <c r="OQ134" s="98"/>
      <c r="OR134" s="96" t="str">
        <f>IF(OU134="","",(IF(OS134=0,OT134*OR$4,(VLOOKUP(OU134,Dane!$A$2:$B$10,2)+2*OS134+OT134)*OR$4)))</f>
        <v/>
      </c>
      <c r="OS134" s="98"/>
      <c r="OT134" s="98"/>
      <c r="OU134" s="112"/>
    </row>
    <row r="135" spans="1:411" x14ac:dyDescent="0.25">
      <c r="A135" s="71">
        <f t="shared" si="521"/>
        <v>127</v>
      </c>
      <c r="B135" s="83" t="s">
        <v>273</v>
      </c>
      <c r="C135" s="63">
        <v>2009</v>
      </c>
      <c r="D135" s="64" t="str">
        <f>VLOOKUP(C135,Dane!$A$17:$B$34,2)</f>
        <v>funny młodszy</v>
      </c>
      <c r="E135" s="65">
        <f t="shared" si="522"/>
        <v>23.5</v>
      </c>
      <c r="F135" s="66">
        <f t="shared" si="520"/>
        <v>13</v>
      </c>
      <c r="G135" s="66">
        <f t="shared" si="520"/>
        <v>10.5</v>
      </c>
      <c r="H135" s="66" t="str">
        <f t="shared" si="520"/>
        <v/>
      </c>
      <c r="I135" s="66" t="str">
        <f t="shared" si="520"/>
        <v/>
      </c>
      <c r="J135" s="66" t="str">
        <f t="shared" si="520"/>
        <v/>
      </c>
      <c r="K135" s="66" t="str">
        <f t="shared" si="520"/>
        <v/>
      </c>
      <c r="L135" s="66" t="str">
        <f t="shared" si="520"/>
        <v/>
      </c>
      <c r="M135" s="66" t="str">
        <f t="shared" si="520"/>
        <v/>
      </c>
      <c r="N135" s="66" t="str">
        <f t="shared" si="520"/>
        <v/>
      </c>
      <c r="O135" s="72" t="str">
        <f t="shared" si="520"/>
        <v/>
      </c>
      <c r="P135" s="67">
        <f t="shared" si="523"/>
        <v>2</v>
      </c>
      <c r="Q135" s="69" t="str">
        <f t="shared" si="524"/>
        <v/>
      </c>
      <c r="R135" s="69" t="str">
        <f t="shared" si="525"/>
        <v/>
      </c>
      <c r="S135" s="69" t="str">
        <f t="shared" si="526"/>
        <v/>
      </c>
      <c r="T135" s="69" t="str">
        <f t="shared" si="527"/>
        <v/>
      </c>
      <c r="U135" s="69" t="str">
        <f t="shared" si="528"/>
        <v/>
      </c>
      <c r="V135" s="69" t="str">
        <f t="shared" si="529"/>
        <v/>
      </c>
      <c r="W135" s="69" t="str">
        <f t="shared" si="530"/>
        <v/>
      </c>
      <c r="X135" s="69" t="str">
        <f t="shared" si="531"/>
        <v/>
      </c>
      <c r="Y135" s="69" t="str">
        <f t="shared" si="532"/>
        <v/>
      </c>
      <c r="Z135" s="69" t="str">
        <f t="shared" si="533"/>
        <v/>
      </c>
      <c r="AA135" s="69" t="str">
        <f t="shared" si="534"/>
        <v/>
      </c>
      <c r="AB135" s="69" t="str">
        <f t="shared" si="535"/>
        <v/>
      </c>
      <c r="AC135" s="69" t="str">
        <f t="shared" si="536"/>
        <v/>
      </c>
      <c r="AD135" s="69" t="str">
        <f t="shared" si="537"/>
        <v/>
      </c>
      <c r="AE135" s="69" t="str">
        <f t="shared" si="538"/>
        <v/>
      </c>
      <c r="AF135" s="69" t="str">
        <f t="shared" si="539"/>
        <v/>
      </c>
      <c r="AG135" s="69" t="str">
        <f t="shared" si="540"/>
        <v/>
      </c>
      <c r="AH135" s="69" t="str">
        <f t="shared" si="541"/>
        <v/>
      </c>
      <c r="AI135" s="69" t="str">
        <f t="shared" si="542"/>
        <v/>
      </c>
      <c r="AJ135" s="69" t="str">
        <f t="shared" si="543"/>
        <v/>
      </c>
      <c r="AK135" s="69" t="str">
        <f t="shared" si="544"/>
        <v/>
      </c>
      <c r="AL135" s="69" t="str">
        <f t="shared" si="545"/>
        <v/>
      </c>
      <c r="AM135" s="69" t="str">
        <f t="shared" si="546"/>
        <v/>
      </c>
      <c r="AN135" s="69" t="str">
        <f t="shared" si="547"/>
        <v/>
      </c>
      <c r="AO135" s="69" t="str">
        <f t="shared" si="548"/>
        <v/>
      </c>
      <c r="AP135" s="69" t="str">
        <f t="shared" si="549"/>
        <v/>
      </c>
      <c r="AQ135" s="69" t="str">
        <f t="shared" si="550"/>
        <v/>
      </c>
      <c r="AR135" s="69" t="str">
        <f t="shared" si="551"/>
        <v/>
      </c>
      <c r="AS135" s="69" t="str">
        <f t="shared" si="552"/>
        <v/>
      </c>
      <c r="AT135" s="69" t="str">
        <f t="shared" si="553"/>
        <v/>
      </c>
      <c r="AU135" s="69" t="str">
        <f t="shared" si="554"/>
        <v/>
      </c>
      <c r="AV135" s="69" t="str">
        <f t="shared" si="555"/>
        <v/>
      </c>
      <c r="AW135" s="69" t="str">
        <f t="shared" si="556"/>
        <v/>
      </c>
      <c r="AX135" s="69" t="str">
        <f t="shared" si="557"/>
        <v/>
      </c>
      <c r="AY135" s="69" t="str">
        <f t="shared" si="558"/>
        <v/>
      </c>
      <c r="AZ135" s="69" t="str">
        <f t="shared" si="559"/>
        <v/>
      </c>
      <c r="BA135" s="69" t="str">
        <f t="shared" si="560"/>
        <v/>
      </c>
      <c r="BB135" s="69" t="str">
        <f t="shared" si="561"/>
        <v/>
      </c>
      <c r="BC135" s="69" t="str">
        <f t="shared" si="562"/>
        <v/>
      </c>
      <c r="BD135" s="69" t="str">
        <f t="shared" si="563"/>
        <v/>
      </c>
      <c r="BE135" s="69" t="str">
        <f t="shared" si="564"/>
        <v/>
      </c>
      <c r="BF135" s="69" t="str">
        <f t="shared" si="565"/>
        <v/>
      </c>
      <c r="BG135" s="69" t="str">
        <f t="shared" si="566"/>
        <v/>
      </c>
      <c r="BH135" s="69" t="str">
        <f t="shared" si="567"/>
        <v/>
      </c>
      <c r="BI135" s="69" t="str">
        <f t="shared" si="568"/>
        <v/>
      </c>
      <c r="BJ135" s="69" t="str">
        <f t="shared" si="569"/>
        <v/>
      </c>
      <c r="BK135" s="69" t="str">
        <f t="shared" si="570"/>
        <v/>
      </c>
      <c r="BL135" s="69" t="str">
        <f t="shared" si="571"/>
        <v/>
      </c>
      <c r="BM135" s="69" t="str">
        <f t="shared" si="572"/>
        <v/>
      </c>
      <c r="BN135" s="69" t="str">
        <f t="shared" si="573"/>
        <v/>
      </c>
      <c r="BO135" s="69" t="str">
        <f t="shared" si="574"/>
        <v/>
      </c>
      <c r="BP135" s="69">
        <f t="shared" si="575"/>
        <v>10.5</v>
      </c>
      <c r="BQ135" s="69" t="str">
        <f t="shared" si="576"/>
        <v/>
      </c>
      <c r="BR135" s="69" t="str">
        <f t="shared" si="577"/>
        <v/>
      </c>
      <c r="BS135" s="69" t="str">
        <f t="shared" si="578"/>
        <v/>
      </c>
      <c r="BT135" s="69" t="str">
        <f t="shared" si="579"/>
        <v/>
      </c>
      <c r="BU135" s="69" t="str">
        <f t="shared" si="580"/>
        <v/>
      </c>
      <c r="BV135" s="69" t="str">
        <f t="shared" si="581"/>
        <v/>
      </c>
      <c r="BW135" s="69" t="str">
        <f t="shared" si="582"/>
        <v/>
      </c>
      <c r="BX135" s="69" t="str">
        <f t="shared" si="583"/>
        <v/>
      </c>
      <c r="BY135" s="69" t="str">
        <f t="shared" si="584"/>
        <v/>
      </c>
      <c r="BZ135" s="69" t="str">
        <f t="shared" si="585"/>
        <v/>
      </c>
      <c r="CA135" s="69" t="str">
        <f t="shared" si="586"/>
        <v/>
      </c>
      <c r="CB135" s="69" t="str">
        <f t="shared" si="587"/>
        <v/>
      </c>
      <c r="CC135" s="69" t="str">
        <f t="shared" si="588"/>
        <v/>
      </c>
      <c r="CD135" s="69" t="str">
        <f t="shared" si="589"/>
        <v/>
      </c>
      <c r="CE135" s="69" t="str">
        <f t="shared" si="590"/>
        <v/>
      </c>
      <c r="CF135" s="69" t="str">
        <f t="shared" si="591"/>
        <v/>
      </c>
      <c r="CG135" s="69" t="str">
        <f t="shared" si="592"/>
        <v/>
      </c>
      <c r="CH135" s="69" t="str">
        <f t="shared" si="593"/>
        <v/>
      </c>
      <c r="CI135" s="69" t="str">
        <f t="shared" si="594"/>
        <v/>
      </c>
      <c r="CJ135" s="69" t="str">
        <f t="shared" si="595"/>
        <v/>
      </c>
      <c r="CK135" s="69" t="str">
        <f t="shared" si="596"/>
        <v/>
      </c>
      <c r="CL135" s="69" t="str">
        <f t="shared" si="597"/>
        <v/>
      </c>
      <c r="CM135" s="69">
        <f t="shared" si="598"/>
        <v>13</v>
      </c>
      <c r="CN135" s="69" t="str">
        <f t="shared" si="599"/>
        <v/>
      </c>
      <c r="CO135" s="69" t="str">
        <f t="shared" si="600"/>
        <v/>
      </c>
      <c r="CP135" s="69" t="str">
        <f t="shared" si="601"/>
        <v/>
      </c>
      <c r="CQ135" s="94" t="str">
        <f t="shared" si="602"/>
        <v/>
      </c>
      <c r="CR135" s="111" t="str">
        <f>IF(CU135="","",(IF(CS135=0,CT135*CR$4,(VLOOKUP(CU135,Dane!$A$2:$B$10,2)+2*CS135+CT135)*CR$4)))</f>
        <v/>
      </c>
      <c r="CS135" s="98"/>
      <c r="CT135" s="98"/>
      <c r="CU135" s="98"/>
      <c r="CV135" s="96" t="str">
        <f>IF(CY135="","",(IF(CW135=0,CX135*CV$4,(VLOOKUP(CY135,Dane!$A$2:$B$10,2)+2*CW135+CX135)*CV$4)))</f>
        <v/>
      </c>
      <c r="CW135" s="98"/>
      <c r="CX135" s="98"/>
      <c r="CY135" s="98"/>
      <c r="CZ135" s="96" t="str">
        <f>IF(DC135="","",(IF(DA135=0,DB135*CZ$4,(VLOOKUP(DC135,Dane!$A$2:$B$10,2)+2*DA135+DB135)*CZ$4)))</f>
        <v/>
      </c>
      <c r="DA135" s="98"/>
      <c r="DB135" s="98"/>
      <c r="DC135" s="98"/>
      <c r="DD135" s="96" t="str">
        <f>IF(DG135="","",(IF(DE135=0,DF135*DD$4,(VLOOKUP(DG135,Dane!$A$2:$B$10,2)+2*DE135+DF135)*DD$4)))</f>
        <v/>
      </c>
      <c r="DE135" s="98"/>
      <c r="DF135" s="98"/>
      <c r="DG135" s="98"/>
      <c r="DH135" s="96" t="str">
        <f>IF(DK135="","",(IF(DI135=0,DJ135*DH$4,(VLOOKUP(DK135,Dane!$A$2:$B$10,2)+2*DI135+DJ135)*DH$4)))</f>
        <v/>
      </c>
      <c r="DI135" s="98"/>
      <c r="DJ135" s="98"/>
      <c r="DK135" s="98"/>
      <c r="DL135" s="96" t="str">
        <f>IF(DO135="","",(IF(DM135=0,DN135*DL$4,(VLOOKUP(DO135,Dane!$A$2:$B$10,2)+2*DM135+DN135)*DL$4)))</f>
        <v/>
      </c>
      <c r="DM135" s="98"/>
      <c r="DN135" s="98"/>
      <c r="DO135" s="98"/>
      <c r="DP135" s="96" t="str">
        <f>IF(DS135="","",(IF(DQ135=0,DR135*DP$4,(VLOOKUP(DS135,Dane!$A$2:$B$10,2)+2*DQ135+DR135)*DP$4)))</f>
        <v/>
      </c>
      <c r="DQ135" s="98"/>
      <c r="DR135" s="98"/>
      <c r="DS135" s="98"/>
      <c r="DT135" s="96" t="str">
        <f>IF(DW135="","",(IF(DU135=0,DV135*DT$4,(VLOOKUP(DW135,Dane!$A$2:$B$10,2)+2*DU135+DV135)*DT$4)))</f>
        <v/>
      </c>
      <c r="DU135" s="98"/>
      <c r="DV135" s="98"/>
      <c r="DW135" s="98"/>
      <c r="DX135" s="96" t="str">
        <f>IF(EA135="","",(IF(DY135=0,DZ135*DX$4,(VLOOKUP(EA135,Dane!$A$2:$B$10,2)+2*DY135+DZ135)*DX$4)))</f>
        <v/>
      </c>
      <c r="DY135" s="98"/>
      <c r="DZ135" s="98"/>
      <c r="EA135" s="98"/>
      <c r="EB135" s="96" t="str">
        <f>IF(EE135="","",(IF(EC135=0,ED135*EB$4,(VLOOKUP(EE135,Dane!$A$2:$B$10,2)+2*EC135+ED135)*EB$4)))</f>
        <v/>
      </c>
      <c r="EC135" s="98"/>
      <c r="ED135" s="98"/>
      <c r="EE135" s="98"/>
      <c r="EF135" s="96" t="str">
        <f>IF(EI135="","",(IF(EG135=0,EH135*EF$4,(VLOOKUP(EI135,Dane!$A$2:$B$10,2)+2*EG135+EH135)*EF$4)))</f>
        <v/>
      </c>
      <c r="EG135" s="98"/>
      <c r="EH135" s="98"/>
      <c r="EI135" s="98"/>
      <c r="EJ135" s="96" t="str">
        <f>IF(EM135="","",(IF(EK135=0,EL135*EJ$4,(VLOOKUP(EM135,Dane!$A$2:$B$10,2)+2*EK135+EL135)*EJ$4)))</f>
        <v/>
      </c>
      <c r="EK135" s="98"/>
      <c r="EL135" s="98"/>
      <c r="EM135" s="98"/>
      <c r="EN135" s="96" t="str">
        <f>IF(EQ135="","",(IF(EO135=0,EP135*EN$4,(VLOOKUP(EQ135,Dane!$A$2:$B$10,2)+2*EO135+EP135)*EN$4)))</f>
        <v/>
      </c>
      <c r="EO135" s="98"/>
      <c r="EP135" s="98"/>
      <c r="EQ135" s="98"/>
      <c r="ER135" s="96" t="str">
        <f>IF(EU135="","",(IF(ES135=0,ET135*ER$4,(VLOOKUP(EU135,Dane!$A$2:$B$10,2)+2*ES135+ET135)*ER$4)))</f>
        <v/>
      </c>
      <c r="ES135" s="98"/>
      <c r="ET135" s="98"/>
      <c r="EU135" s="98"/>
      <c r="EV135" s="96" t="str">
        <f>IF(EY135="","",(IF(EW135=0,EX135*EV$4,(VLOOKUP(EY135,Dane!$A$2:$B$10,2)+2*EW135+EX135)*EV$4)))</f>
        <v/>
      </c>
      <c r="EW135" s="98"/>
      <c r="EX135" s="98"/>
      <c r="EY135" s="98"/>
      <c r="EZ135" s="96" t="str">
        <f>IF(FC135="","",(IF(FA135=0,FB135*EZ$4,(VLOOKUP(FC135,Dane!$A$2:$B$10,2)+2*FA135+FB135)*EZ$4)))</f>
        <v/>
      </c>
      <c r="FA135" s="98"/>
      <c r="FB135" s="98"/>
      <c r="FC135" s="98"/>
      <c r="FD135" s="96" t="str">
        <f>IF(FG135="","",(IF(FE135=0,FF135*FD$4,(VLOOKUP(FG135,Dane!$A$2:$B$10,2)+2*FE135+FF135)*FD$4)))</f>
        <v/>
      </c>
      <c r="FE135" s="98"/>
      <c r="FF135" s="98"/>
      <c r="FG135" s="98"/>
      <c r="FH135" s="96" t="str">
        <f>IF(FK135="","",(IF(FI135=0,FJ135*FH$4,(VLOOKUP(FK135,Dane!$A$2:$B$10,2)+2*FI135+FJ135)*FH$4)))</f>
        <v/>
      </c>
      <c r="FI135" s="98"/>
      <c r="FJ135" s="98"/>
      <c r="FK135" s="98"/>
      <c r="FL135" s="96" t="str">
        <f>IF(FO135="","",(IF(FM135=0,FN135*FL$4,(VLOOKUP(FO135,Dane!$A$2:$B$10,2)+2*FM135+FN135)*FL$4)))</f>
        <v/>
      </c>
      <c r="FM135" s="98"/>
      <c r="FN135" s="98"/>
      <c r="FO135" s="98"/>
      <c r="FP135" s="96" t="str">
        <f>IF(FS135="","",(IF(FQ135=0,FR135*FP$4,(VLOOKUP(FS135,Dane!$A$2:$B$10,2)+2*FQ135+FR135)*FP$4)))</f>
        <v/>
      </c>
      <c r="FQ135" s="98"/>
      <c r="FR135" s="98"/>
      <c r="FS135" s="98"/>
      <c r="FT135" s="96" t="str">
        <f>IF(FW135="","",(IF(FU135=0,FV135*FT$4,(VLOOKUP(FW135,Dane!$A$2:$B$10,2)+2*FU135+FV135)*FT$4)))</f>
        <v/>
      </c>
      <c r="FU135" s="98"/>
      <c r="FV135" s="98"/>
      <c r="FW135" s="98"/>
      <c r="FX135" s="96" t="str">
        <f>IF(GA135="","",(IF(FY135=0,FZ135*FX$4,(VLOOKUP(GA135,Dane!$A$2:$B$10,2)+2*FY135+FZ135)*FX$4)))</f>
        <v/>
      </c>
      <c r="FY135" s="98"/>
      <c r="FZ135" s="98"/>
      <c r="GA135" s="98"/>
      <c r="GB135" s="96" t="str">
        <f>IF(GE135="","",(IF(GC135=0,GD135*GB$4,(VLOOKUP(GE135,Dane!$A$2:$B$10,2)+2*GC135+GD135)*GB$4)))</f>
        <v/>
      </c>
      <c r="GC135" s="98"/>
      <c r="GD135" s="98"/>
      <c r="GE135" s="98"/>
      <c r="GF135" s="96" t="str">
        <f>IF(GI135="","",(IF(GG135=0,GH135*GF$4,(VLOOKUP(GI135,Dane!$A$2:$B$10,2)+2*GG135+GH135)*GF$4)))</f>
        <v/>
      </c>
      <c r="GG135" s="98"/>
      <c r="GH135" s="98"/>
      <c r="GI135" s="98"/>
      <c r="GJ135" s="96" t="str">
        <f>IF(GM135="","",(IF(GK135=0,GL135*GJ$4,(VLOOKUP(GM135,Dane!$A$2:$B$10,2)+2*GK135+GL135)*GJ$4)))</f>
        <v/>
      </c>
      <c r="GK135" s="98"/>
      <c r="GL135" s="98"/>
      <c r="GM135" s="98"/>
      <c r="GN135" s="96" t="str">
        <f>IF(GQ135="","",(IF(GO135=0,GP135*GN$4,(VLOOKUP(GQ135,Dane!$A$2:$B$10,2)+2*GO135+GP135)*GN$4)))</f>
        <v/>
      </c>
      <c r="GO135" s="98"/>
      <c r="GP135" s="98"/>
      <c r="GQ135" s="98"/>
      <c r="GR135" s="96" t="str">
        <f>IF(GU135="","",(IF(GS135=0,GT135*GR$4,(VLOOKUP(GU135,Dane!$A$2:$B$10,2)+2*GS135+GT135)*GR$4)))</f>
        <v/>
      </c>
      <c r="GS135" s="98"/>
      <c r="GT135" s="98"/>
      <c r="GU135" s="98"/>
      <c r="GV135" s="96" t="str">
        <f>IF(GY135="","",(IF(GW135=0,GX135*GV$4,(VLOOKUP(GY135,Dane!$A$2:$B$10,2)+2*GW135+GX135)*GV$4)))</f>
        <v/>
      </c>
      <c r="GW135" s="98"/>
      <c r="GX135" s="98"/>
      <c r="GY135" s="98"/>
      <c r="GZ135" s="96" t="str">
        <f>IF(HC135="","",(IF(HA135=0,HB135*GZ$4,(VLOOKUP(HC135,Dane!$A$2:$B$10,2)+2*HA135+HB135)*GZ$4)))</f>
        <v/>
      </c>
      <c r="HA135" s="98"/>
      <c r="HB135" s="98"/>
      <c r="HC135" s="98"/>
      <c r="HD135" s="96" t="str">
        <f>IF(HG135="","",(IF(HE135=0,HF135*HD$4,(VLOOKUP(HG135,Dane!$A$2:$B$10,2)+2*HE135+HF135)*HD$4)))</f>
        <v/>
      </c>
      <c r="HE135" s="98"/>
      <c r="HF135" s="98"/>
      <c r="HG135" s="98"/>
      <c r="HH135" s="96" t="str">
        <f>IF(HK135="","",(IF(HI135=0,HJ135*HH$4,(VLOOKUP(HK135,Dane!$A$2:$B$10,2)+2*HI135+HJ135)*HH$4)))</f>
        <v/>
      </c>
      <c r="HI135" s="98"/>
      <c r="HJ135" s="98"/>
      <c r="HK135" s="98"/>
      <c r="HL135" s="96" t="str">
        <f>IF(HO135="","",(IF(HM135=0,HN135*HL$4,(VLOOKUP(HO135,Dane!$A$2:$B$10,2)+2*HM135+HN135)*HL$4)))</f>
        <v/>
      </c>
      <c r="HM135" s="98"/>
      <c r="HN135" s="98"/>
      <c r="HO135" s="98"/>
      <c r="HP135" s="96" t="str">
        <f>IF(HS135="","",(IF(HQ135=0,HR135*HP$4,(VLOOKUP(HS135,Dane!$A$2:$B$10,2)+2*HQ135+HR135)*HP$4)))</f>
        <v/>
      </c>
      <c r="HQ135" s="98"/>
      <c r="HR135" s="98"/>
      <c r="HS135" s="98"/>
      <c r="HT135" s="96" t="str">
        <f>IF(HW135="","",(IF(HU135=0,HV135*HT$4,(VLOOKUP(HW135,Dane!$A$2:$B$10,2)+2*HU135+HV135)*HT$4)))</f>
        <v/>
      </c>
      <c r="HU135" s="98"/>
      <c r="HV135" s="98"/>
      <c r="HW135" s="98"/>
      <c r="HX135" s="96" t="str">
        <f>IF(IA135="","",(IF(HY135=0,HZ135*HX$4,(VLOOKUP(IA135,Dane!$A$2:$B$10,2)+2*HY135+HZ135)*HX$4)))</f>
        <v/>
      </c>
      <c r="HY135" s="98"/>
      <c r="HZ135" s="98"/>
      <c r="IA135" s="98"/>
      <c r="IB135" s="96" t="str">
        <f>IF(IE135="","",(IF(IC135=0,ID135*IB$4,(VLOOKUP(IE135,Dane!$A$2:$B$10,2)+2*IC135+ID135)*IB$4)))</f>
        <v/>
      </c>
      <c r="IC135" s="98"/>
      <c r="ID135" s="98"/>
      <c r="IE135" s="98"/>
      <c r="IF135" s="96" t="str">
        <f>IF(II135="","",(IF(IG135=0,IH135*IF$4,(VLOOKUP(II135,Dane!$A$2:$B$10,2)+2*IG135+IH135)*IF$4)))</f>
        <v/>
      </c>
      <c r="IG135" s="98"/>
      <c r="IH135" s="98"/>
      <c r="II135" s="98"/>
      <c r="IJ135" s="96" t="str">
        <f>IF(IM135="","",(IF(IK135=0,IL135*IJ$4,(VLOOKUP(IM135,Dane!$A$2:$B$10,2)+2*IK135+IL135)*IJ$4)))</f>
        <v/>
      </c>
      <c r="IK135" s="98"/>
      <c r="IL135" s="98"/>
      <c r="IM135" s="98"/>
      <c r="IN135" s="96" t="str">
        <f>IF(IQ135="","",(IF(IO135=0,IP135*IN$4,(VLOOKUP(IQ135,Dane!$A$2:$B$10,2)+2*IO135+IP135)*IN$4)))</f>
        <v/>
      </c>
      <c r="IO135" s="98"/>
      <c r="IP135" s="98"/>
      <c r="IQ135" s="98"/>
      <c r="IR135" s="96" t="str">
        <f>IF(IU135="","",(IF(IS135=0,IT135*IR$4,(VLOOKUP(IU135,Dane!$A$2:$B$10,2)+2*IS135+IT135)*IR$4)))</f>
        <v/>
      </c>
      <c r="IS135" s="98"/>
      <c r="IT135" s="98"/>
      <c r="IU135" s="98"/>
      <c r="IV135" s="96" t="str">
        <f>IF(IY135="","",(IF(IW135=0,IX135*IV$4,(VLOOKUP(IY135,Dane!$A$2:$B$10,2)+2*IW135+IX135)*IV$4)))</f>
        <v/>
      </c>
      <c r="IW135" s="98"/>
      <c r="IX135" s="98"/>
      <c r="IY135" s="98"/>
      <c r="IZ135" s="96" t="str">
        <f>IF(JC135="","",(IF(JA135=0,JB135*IZ$4,(VLOOKUP(JC135,Dane!$A$2:$B$10,2)+2*JA135+JB135)*IZ$4)))</f>
        <v/>
      </c>
      <c r="JA135" s="98"/>
      <c r="JB135" s="98"/>
      <c r="JC135" s="98"/>
      <c r="JD135" s="96" t="str">
        <f>IF(JG135="","",(IF(JE135=0,JF135*JD$4,(VLOOKUP(JG135,Dane!$A$2:$B$10,2)+2*JE135+JF135)*JD$4)))</f>
        <v/>
      </c>
      <c r="JE135" s="98"/>
      <c r="JF135" s="98"/>
      <c r="JG135" s="98"/>
      <c r="JH135" s="96" t="str">
        <f>IF(JK135="","",(IF(JI135=0,JJ135*JH$4,(VLOOKUP(JK135,Dane!$A$2:$B$10,2)+2*JI135+JJ135)*JH$4)))</f>
        <v/>
      </c>
      <c r="JI135" s="98"/>
      <c r="JJ135" s="98"/>
      <c r="JK135" s="98"/>
      <c r="JL135" s="96" t="str">
        <f>IF(JO135="","",(IF(JM135=0,JN135*JL$4,(VLOOKUP(JO135,Dane!$A$2:$B$10,2)+2*JM135+JN135)*JL$4)))</f>
        <v/>
      </c>
      <c r="JM135" s="98"/>
      <c r="JN135" s="98"/>
      <c r="JO135" s="98"/>
      <c r="JP135" s="96" t="str">
        <f>IF(JS135="","",(IF(JQ135=0,JR135*JP$4,(VLOOKUP(JS135,Dane!$A$2:$B$10,2)+2*JQ135+JR135)*JP$4)))</f>
        <v/>
      </c>
      <c r="JQ135" s="98"/>
      <c r="JR135" s="98"/>
      <c r="JS135" s="98"/>
      <c r="JT135" s="96" t="str">
        <f>IF(JW135="","",(IF(JU135=0,JV135*JT$4,(VLOOKUP(JW135,Dane!$A$2:$B$10,2)+2*JU135+JV135)*JT$4)))</f>
        <v/>
      </c>
      <c r="JU135" s="98"/>
      <c r="JV135" s="98"/>
      <c r="JW135" s="98"/>
      <c r="JX135" s="96" t="str">
        <f>IF(KA135="","",(IF(JY135=0,JZ135*JX$4,(VLOOKUP(KA135,Dane!$A$2:$B$10,2)+2*JY135+JZ135)*JX$4)))</f>
        <v/>
      </c>
      <c r="JY135" s="98"/>
      <c r="JZ135" s="98"/>
      <c r="KA135" s="98"/>
      <c r="KB135" s="96" t="str">
        <f>IF(KE135="","",(IF(KC135=0,KD135*KB$4,(VLOOKUP(KE135,Dane!$A$2:$B$10,2)+2*KC135+KD135)*KB$4)))</f>
        <v/>
      </c>
      <c r="KC135" s="98"/>
      <c r="KD135" s="98"/>
      <c r="KE135" s="98"/>
      <c r="KF135" s="96" t="str">
        <f>IF(KI135="","",(IF(KG135=0,KH135*KF$4,(VLOOKUP(KI135,Dane!$A$2:$B$10,2)+2*KG135+KH135)*KF$4)))</f>
        <v/>
      </c>
      <c r="KG135" s="98"/>
      <c r="KH135" s="98"/>
      <c r="KI135" s="98"/>
      <c r="KJ135" s="96" t="str">
        <f>IF(KM135="","",(IF(KK135=0,KL135*KJ$4,(VLOOKUP(KM135,Dane!$A$2:$B$10,2)+2*KK135+KL135)*KJ$4)))</f>
        <v/>
      </c>
      <c r="KK135" s="98"/>
      <c r="KL135" s="98"/>
      <c r="KM135" s="98"/>
      <c r="KN135" s="96">
        <f>IF(KQ135="","",(IF(KO135=0,KP135*KN$4,(VLOOKUP(KQ135,Dane!$A$2:$B$10,2)+2*KO135+KP135)*KN$4)))</f>
        <v>10.5</v>
      </c>
      <c r="KO135" s="99">
        <v>1</v>
      </c>
      <c r="KP135" s="99">
        <v>3</v>
      </c>
      <c r="KQ135" s="99">
        <v>4</v>
      </c>
      <c r="KR135" s="96" t="str">
        <f>IF(KU135="","",(IF(KS135=0,KT135*KR$4,(VLOOKUP(KU135,Dane!$A$2:$B$10,2)+2*KS135+KT135)*KR$4)))</f>
        <v/>
      </c>
      <c r="KS135" s="98"/>
      <c r="KT135" s="98"/>
      <c r="KU135" s="98"/>
      <c r="KV135" s="96" t="str">
        <f>IF(KY135="","",(IF(KW135=0,KX135*KV$4,(VLOOKUP(KY135,Dane!$A$2:$B$10,2)+2*KW135+KX135)*KV$4)))</f>
        <v/>
      </c>
      <c r="KW135" s="98"/>
      <c r="KX135" s="98"/>
      <c r="KY135" s="98"/>
      <c r="KZ135" s="96" t="str">
        <f>IF(LC135="","",(IF(LA135=0,LB135*KZ$4,(VLOOKUP(LC135,Dane!$A$2:$B$10,2)+2*LA135+LB135)*KZ$4)))</f>
        <v/>
      </c>
      <c r="LA135" s="98"/>
      <c r="LB135" s="98"/>
      <c r="LC135" s="98"/>
      <c r="LD135" s="96" t="str">
        <f>IF(LG135="","",(IF(LE135=0,LF135*LD$4,(VLOOKUP(LG135,Dane!$A$2:$B$10,2)+2*LE135+LF135)*LD$4)))</f>
        <v/>
      </c>
      <c r="LE135" s="98"/>
      <c r="LF135" s="98"/>
      <c r="LG135" s="98"/>
      <c r="LH135" s="96" t="str">
        <f>IF(LK135="","",(IF(LI135=0,LJ135*LH$4,(VLOOKUP(LK135,Dane!$A$2:$B$10,2)+2*LI135+LJ135)*LH$4)))</f>
        <v/>
      </c>
      <c r="LI135" s="98"/>
      <c r="LJ135" s="98"/>
      <c r="LK135" s="98"/>
      <c r="LL135" s="96" t="str">
        <f>IF(LO135="","",(IF(LM135=0,LN135*LL$4,(VLOOKUP(LO135,Dane!$A$2:$B$10,2)+2*LM135+LN135)*LL$4)))</f>
        <v/>
      </c>
      <c r="LM135" s="98"/>
      <c r="LN135" s="98"/>
      <c r="LO135" s="98"/>
      <c r="LP135" s="96" t="str">
        <f>IF(LS135="","",(IF(LQ135=0,LR135*LP$4,(VLOOKUP(LS135,Dane!$A$2:$B$10,2)+2*LQ135+LR135)*LP$4)))</f>
        <v/>
      </c>
      <c r="LQ135" s="98"/>
      <c r="LR135" s="98"/>
      <c r="LS135" s="98"/>
      <c r="LT135" s="96" t="str">
        <f>IF(LW135="","",(IF(LU135=0,LV135*LT$4,(VLOOKUP(LW135,Dane!$A$2:$B$10,2)+2*LU135+LV135)*LT$4)))</f>
        <v/>
      </c>
      <c r="LU135" s="98"/>
      <c r="LV135" s="98"/>
      <c r="LW135" s="98"/>
      <c r="LX135" s="96" t="str">
        <f>IF(MA135="","",(IF(LY135=0,LZ135*LX$4,(VLOOKUP(MA135,Dane!$A$2:$B$10,2)+2*LY135+LZ135)*LX$4)))</f>
        <v/>
      </c>
      <c r="LY135" s="98"/>
      <c r="LZ135" s="98"/>
      <c r="MA135" s="98"/>
      <c r="MB135" s="96" t="str">
        <f>IF(ME135="","",(IF(MC135=0,MD135*MB$4,(VLOOKUP(ME135,Dane!$A$2:$B$10,2)+2*MC135+MD135)*MB$4)))</f>
        <v/>
      </c>
      <c r="MC135" s="98"/>
      <c r="MD135" s="98"/>
      <c r="ME135" s="98"/>
      <c r="MF135" s="96" t="str">
        <f>IF(MI135="","",(IF(MG135=0,MH135*MF$4,(VLOOKUP(MI135,Dane!$A$2:$B$10,2)+2*MG135+MH135)*MF$4)))</f>
        <v/>
      </c>
      <c r="MG135" s="98"/>
      <c r="MH135" s="98"/>
      <c r="MI135" s="98"/>
      <c r="MJ135" s="96" t="str">
        <f>IF(MM135="","",(IF(MK135=0,ML135*MJ$4,(VLOOKUP(MM135,Dane!$A$2:$B$10,2)+2*MK135+ML135)*MJ$4)))</f>
        <v/>
      </c>
      <c r="MK135" s="98"/>
      <c r="ML135" s="98"/>
      <c r="MM135" s="98"/>
      <c r="MN135" s="96" t="str">
        <f>IF(MQ135="","",(IF(MO135=0,MP135*MN$4,(VLOOKUP(MQ135,Dane!$A$2:$B$10,2)+2*MO135+MP135)*MN$4)))</f>
        <v/>
      </c>
      <c r="MO135" s="98"/>
      <c r="MP135" s="98"/>
      <c r="MQ135" s="98"/>
      <c r="MR135" s="96" t="str">
        <f>IF(MU135="","",(IF(MS135=0,MT135*MR$4,(VLOOKUP(MU135,Dane!$A$2:$B$10,2)+2*MS135+MT135)*MR$4)))</f>
        <v/>
      </c>
      <c r="MS135" s="98"/>
      <c r="MT135" s="98"/>
      <c r="MU135" s="98"/>
      <c r="MV135" s="96" t="str">
        <f>IF(MY135="","",(IF(MW135=0,MX135*MV$4,(VLOOKUP(MY135,Dane!$A$2:$B$10,2)+2*MW135+MX135)*MV$4)))</f>
        <v/>
      </c>
      <c r="MW135" s="98"/>
      <c r="MX135" s="98"/>
      <c r="MY135" s="98"/>
      <c r="MZ135" s="96" t="str">
        <f>IF(NC135="","",(IF(NA135=0,NB135*MZ$4,(VLOOKUP(NC135,Dane!$A$2:$B$10,2)+2*NA135+NB135)*MZ$4)))</f>
        <v/>
      </c>
      <c r="NA135" s="98"/>
      <c r="NB135" s="98"/>
      <c r="NC135" s="98"/>
      <c r="ND135" s="96" t="str">
        <f>IF(NG135="","",(IF(NE135=0,NF135*ND$4,(VLOOKUP(NG135,Dane!$A$2:$B$10,2)+2*NE135+NF135)*ND$4)))</f>
        <v/>
      </c>
      <c r="NE135" s="98"/>
      <c r="NF135" s="98"/>
      <c r="NG135" s="98"/>
      <c r="NH135" s="96" t="str">
        <f>IF(NK135="","",(IF(NI135=0,NJ135*NH$4,(VLOOKUP(NK135,Dane!$A$2:$B$10,2)+2*NI135+NJ135)*NH$4)))</f>
        <v/>
      </c>
      <c r="NI135" s="98"/>
      <c r="NJ135" s="98"/>
      <c r="NK135" s="98"/>
      <c r="NL135" s="96" t="str">
        <f>IF(NO135="","",(IF(NM135=0,NN135*NL$4,(VLOOKUP(NO135,Dane!$A$2:$B$10,2)+2*NM135+NN135)*NL$4)))</f>
        <v/>
      </c>
      <c r="NM135" s="98"/>
      <c r="NN135" s="98"/>
      <c r="NO135" s="98"/>
      <c r="NP135" s="96" t="str">
        <f>IF(NS135="","",(IF(NQ135=0,NR135*NP$4,(VLOOKUP(NS135,Dane!$A$2:$B$10,2)+2*NQ135+NR135)*NP$4)))</f>
        <v/>
      </c>
      <c r="NQ135" s="98"/>
      <c r="NR135" s="98"/>
      <c r="NS135" s="98"/>
      <c r="NT135" s="96" t="str">
        <f>IF(NW135="","",(IF(NU135=0,NV135*NT$4,(VLOOKUP(NW135,Dane!$A$2:$B$10,2)+2*NU135+NV135)*NT$4)))</f>
        <v/>
      </c>
      <c r="NU135" s="98"/>
      <c r="NV135" s="98"/>
      <c r="NW135" s="98"/>
      <c r="NX135" s="96" t="str">
        <f>IF(OA135="","",(IF(NY135=0,NZ135*NX$4,(VLOOKUP(OA135,Dane!$A$2:$B$10,2)+2*NY135+NZ135)*NX$4)))</f>
        <v/>
      </c>
      <c r="NY135" s="98"/>
      <c r="NZ135" s="98"/>
      <c r="OA135" s="98"/>
      <c r="OB135" s="96">
        <f>IF(OE135="","",(IF(OC135=0,OD135*OB$4,(VLOOKUP(OE135,Dane!$A$2:$B$10,2)+2*OC135+OD135)*OB$4)))</f>
        <v>13</v>
      </c>
      <c r="OC135" s="99">
        <v>2</v>
      </c>
      <c r="OD135" s="99">
        <v>2</v>
      </c>
      <c r="OE135" s="99">
        <v>2</v>
      </c>
      <c r="OF135" s="96" t="str">
        <f>IF(OI135="","",(IF(OG135=0,OH135*OF$4,(VLOOKUP(OI135,Dane!$A$2:$B$10,2)+2*OG135+OH135)*OF$4)))</f>
        <v/>
      </c>
      <c r="OG135" s="98"/>
      <c r="OH135" s="98"/>
      <c r="OI135" s="98"/>
      <c r="OJ135" s="96" t="str">
        <f>IF(OM135="","",(IF(OK135=0,OL135*OJ$4,(VLOOKUP(OM135,Dane!$A$2:$B$10,2)+2*OK135+OL135)*OJ$4)))</f>
        <v/>
      </c>
      <c r="OK135" s="98"/>
      <c r="OL135" s="98"/>
      <c r="OM135" s="98"/>
      <c r="ON135" s="96" t="str">
        <f>IF(OQ135="","",(IF(OO135=0,OP135*ON$4,(VLOOKUP(OQ135,Dane!$A$2:$B$10,2)+2*OO135+OP135)*ON$4)))</f>
        <v/>
      </c>
      <c r="OO135" s="98"/>
      <c r="OP135" s="98"/>
      <c r="OQ135" s="98"/>
      <c r="OR135" s="96" t="str">
        <f>IF(OU135="","",(IF(OS135=0,OT135*OR$4,(VLOOKUP(OU135,Dane!$A$2:$B$10,2)+2*OS135+OT135)*OR$4)))</f>
        <v/>
      </c>
      <c r="OS135" s="98"/>
      <c r="OT135" s="98"/>
      <c r="OU135" s="112"/>
    </row>
    <row r="136" spans="1:411" x14ac:dyDescent="0.25">
      <c r="A136" s="61">
        <f t="shared" si="521"/>
        <v>131</v>
      </c>
      <c r="B136" s="83" t="s">
        <v>276</v>
      </c>
      <c r="C136" s="63">
        <v>2008</v>
      </c>
      <c r="D136" s="64" t="str">
        <f>VLOOKUP(C136,Dane!$A$17:$B$34,2)</f>
        <v>funny młodszy</v>
      </c>
      <c r="E136" s="65">
        <f t="shared" si="522"/>
        <v>23</v>
      </c>
      <c r="F136" s="66">
        <f t="shared" ref="F136:O145" si="603">IFERROR(LARGE($Q136:$CQ136,F$4),"")</f>
        <v>13</v>
      </c>
      <c r="G136" s="66">
        <f t="shared" si="603"/>
        <v>10</v>
      </c>
      <c r="H136" s="66" t="str">
        <f t="shared" si="603"/>
        <v/>
      </c>
      <c r="I136" s="66" t="str">
        <f t="shared" si="603"/>
        <v/>
      </c>
      <c r="J136" s="66" t="str">
        <f t="shared" si="603"/>
        <v/>
      </c>
      <c r="K136" s="66" t="str">
        <f t="shared" si="603"/>
        <v/>
      </c>
      <c r="L136" s="66" t="str">
        <f t="shared" si="603"/>
        <v/>
      </c>
      <c r="M136" s="66" t="str">
        <f t="shared" si="603"/>
        <v/>
      </c>
      <c r="N136" s="66" t="str">
        <f t="shared" si="603"/>
        <v/>
      </c>
      <c r="O136" s="72" t="str">
        <f t="shared" si="603"/>
        <v/>
      </c>
      <c r="P136" s="67">
        <f t="shared" si="523"/>
        <v>2</v>
      </c>
      <c r="Q136" s="69" t="str">
        <f t="shared" si="524"/>
        <v/>
      </c>
      <c r="R136" s="69" t="str">
        <f t="shared" si="525"/>
        <v/>
      </c>
      <c r="S136" s="69" t="str">
        <f t="shared" si="526"/>
        <v/>
      </c>
      <c r="T136" s="69" t="str">
        <f t="shared" si="527"/>
        <v/>
      </c>
      <c r="U136" s="69" t="str">
        <f t="shared" si="528"/>
        <v/>
      </c>
      <c r="V136" s="69" t="str">
        <f t="shared" si="529"/>
        <v/>
      </c>
      <c r="W136" s="69" t="str">
        <f t="shared" si="530"/>
        <v/>
      </c>
      <c r="X136" s="69" t="str">
        <f t="shared" si="531"/>
        <v/>
      </c>
      <c r="Y136" s="69" t="str">
        <f t="shared" si="532"/>
        <v/>
      </c>
      <c r="Z136" s="69" t="str">
        <f t="shared" si="533"/>
        <v/>
      </c>
      <c r="AA136" s="69" t="str">
        <f t="shared" si="534"/>
        <v/>
      </c>
      <c r="AB136" s="69" t="str">
        <f t="shared" si="535"/>
        <v/>
      </c>
      <c r="AC136" s="69" t="str">
        <f t="shared" si="536"/>
        <v/>
      </c>
      <c r="AD136" s="69" t="str">
        <f t="shared" si="537"/>
        <v/>
      </c>
      <c r="AE136" s="69" t="str">
        <f t="shared" si="538"/>
        <v/>
      </c>
      <c r="AF136" s="69" t="str">
        <f t="shared" si="539"/>
        <v/>
      </c>
      <c r="AG136" s="69" t="str">
        <f t="shared" si="540"/>
        <v/>
      </c>
      <c r="AH136" s="69" t="str">
        <f t="shared" si="541"/>
        <v/>
      </c>
      <c r="AI136" s="69" t="str">
        <f t="shared" si="542"/>
        <v/>
      </c>
      <c r="AJ136" s="69" t="str">
        <f t="shared" si="543"/>
        <v/>
      </c>
      <c r="AK136" s="69" t="str">
        <f t="shared" si="544"/>
        <v/>
      </c>
      <c r="AL136" s="69" t="str">
        <f t="shared" si="545"/>
        <v/>
      </c>
      <c r="AM136" s="69" t="str">
        <f t="shared" si="546"/>
        <v/>
      </c>
      <c r="AN136" s="69" t="str">
        <f t="shared" si="547"/>
        <v/>
      </c>
      <c r="AO136" s="69" t="str">
        <f t="shared" si="548"/>
        <v/>
      </c>
      <c r="AP136" s="69" t="str">
        <f t="shared" si="549"/>
        <v/>
      </c>
      <c r="AQ136" s="69" t="str">
        <f t="shared" si="550"/>
        <v/>
      </c>
      <c r="AR136" s="69" t="str">
        <f t="shared" si="551"/>
        <v/>
      </c>
      <c r="AS136" s="69" t="str">
        <f t="shared" si="552"/>
        <v/>
      </c>
      <c r="AT136" s="69" t="str">
        <f t="shared" si="553"/>
        <v/>
      </c>
      <c r="AU136" s="69" t="str">
        <f t="shared" si="554"/>
        <v/>
      </c>
      <c r="AV136" s="69" t="str">
        <f t="shared" si="555"/>
        <v/>
      </c>
      <c r="AW136" s="69" t="str">
        <f t="shared" si="556"/>
        <v/>
      </c>
      <c r="AX136" s="69" t="str">
        <f t="shared" si="557"/>
        <v/>
      </c>
      <c r="AY136" s="69" t="str">
        <f t="shared" si="558"/>
        <v/>
      </c>
      <c r="AZ136" s="69" t="str">
        <f t="shared" si="559"/>
        <v/>
      </c>
      <c r="BA136" s="69" t="str">
        <f t="shared" si="560"/>
        <v/>
      </c>
      <c r="BB136" s="69" t="str">
        <f t="shared" si="561"/>
        <v/>
      </c>
      <c r="BC136" s="69" t="str">
        <f t="shared" si="562"/>
        <v/>
      </c>
      <c r="BD136" s="69" t="str">
        <f t="shared" si="563"/>
        <v/>
      </c>
      <c r="BE136" s="69" t="str">
        <f t="shared" si="564"/>
        <v/>
      </c>
      <c r="BF136" s="69" t="str">
        <f t="shared" si="565"/>
        <v/>
      </c>
      <c r="BG136" s="69" t="str">
        <f t="shared" si="566"/>
        <v/>
      </c>
      <c r="BH136" s="69" t="str">
        <f t="shared" si="567"/>
        <v/>
      </c>
      <c r="BI136" s="69" t="str">
        <f t="shared" si="568"/>
        <v/>
      </c>
      <c r="BJ136" s="69" t="str">
        <f t="shared" si="569"/>
        <v/>
      </c>
      <c r="BK136" s="69" t="str">
        <f t="shared" si="570"/>
        <v/>
      </c>
      <c r="BL136" s="69" t="str">
        <f t="shared" si="571"/>
        <v/>
      </c>
      <c r="BM136" s="69" t="str">
        <f t="shared" si="572"/>
        <v/>
      </c>
      <c r="BN136" s="69" t="str">
        <f t="shared" si="573"/>
        <v/>
      </c>
      <c r="BO136" s="69" t="str">
        <f t="shared" si="574"/>
        <v/>
      </c>
      <c r="BP136" s="69">
        <f t="shared" si="575"/>
        <v>10</v>
      </c>
      <c r="BQ136" s="69" t="str">
        <f t="shared" si="576"/>
        <v/>
      </c>
      <c r="BR136" s="69" t="str">
        <f t="shared" si="577"/>
        <v/>
      </c>
      <c r="BS136" s="69" t="str">
        <f t="shared" si="578"/>
        <v/>
      </c>
      <c r="BT136" s="69" t="str">
        <f t="shared" si="579"/>
        <v/>
      </c>
      <c r="BU136" s="69" t="str">
        <f t="shared" si="580"/>
        <v/>
      </c>
      <c r="BV136" s="69" t="str">
        <f t="shared" si="581"/>
        <v/>
      </c>
      <c r="BW136" s="69" t="str">
        <f t="shared" si="582"/>
        <v/>
      </c>
      <c r="BX136" s="69" t="str">
        <f t="shared" si="583"/>
        <v/>
      </c>
      <c r="BY136" s="69" t="str">
        <f t="shared" si="584"/>
        <v/>
      </c>
      <c r="BZ136" s="69" t="str">
        <f t="shared" si="585"/>
        <v/>
      </c>
      <c r="CA136" s="69" t="str">
        <f t="shared" si="586"/>
        <v/>
      </c>
      <c r="CB136" s="69" t="str">
        <f t="shared" si="587"/>
        <v/>
      </c>
      <c r="CC136" s="69" t="str">
        <f t="shared" si="588"/>
        <v/>
      </c>
      <c r="CD136" s="69" t="str">
        <f t="shared" si="589"/>
        <v/>
      </c>
      <c r="CE136" s="69" t="str">
        <f t="shared" si="590"/>
        <v/>
      </c>
      <c r="CF136" s="69" t="str">
        <f t="shared" si="591"/>
        <v/>
      </c>
      <c r="CG136" s="69" t="str">
        <f t="shared" si="592"/>
        <v/>
      </c>
      <c r="CH136" s="69" t="str">
        <f t="shared" si="593"/>
        <v/>
      </c>
      <c r="CI136" s="69" t="str">
        <f t="shared" si="594"/>
        <v/>
      </c>
      <c r="CJ136" s="69" t="str">
        <f t="shared" si="595"/>
        <v/>
      </c>
      <c r="CK136" s="69" t="str">
        <f t="shared" si="596"/>
        <v/>
      </c>
      <c r="CL136" s="69" t="str">
        <f t="shared" si="597"/>
        <v/>
      </c>
      <c r="CM136" s="69">
        <f t="shared" si="598"/>
        <v>13</v>
      </c>
      <c r="CN136" s="69" t="str">
        <f t="shared" si="599"/>
        <v/>
      </c>
      <c r="CO136" s="69" t="str">
        <f t="shared" si="600"/>
        <v/>
      </c>
      <c r="CP136" s="69" t="str">
        <f t="shared" si="601"/>
        <v/>
      </c>
      <c r="CQ136" s="94" t="str">
        <f t="shared" si="602"/>
        <v/>
      </c>
      <c r="CR136" s="111" t="str">
        <f>IF(CU136="","",(IF(CS136=0,CT136*CR$4,(VLOOKUP(CU136,Dane!$A$2:$B$10,2)+2*CS136+CT136)*CR$4)))</f>
        <v/>
      </c>
      <c r="CS136" s="98"/>
      <c r="CT136" s="98"/>
      <c r="CU136" s="98"/>
      <c r="CV136" s="96" t="str">
        <f>IF(CY136="","",(IF(CW136=0,CX136*CV$4,(VLOOKUP(CY136,Dane!$A$2:$B$10,2)+2*CW136+CX136)*CV$4)))</f>
        <v/>
      </c>
      <c r="CW136" s="98"/>
      <c r="CX136" s="98"/>
      <c r="CY136" s="98"/>
      <c r="CZ136" s="96" t="str">
        <f>IF(DC136="","",(IF(DA136=0,DB136*CZ$4,(VLOOKUP(DC136,Dane!$A$2:$B$10,2)+2*DA136+DB136)*CZ$4)))</f>
        <v/>
      </c>
      <c r="DA136" s="98"/>
      <c r="DB136" s="98"/>
      <c r="DC136" s="98"/>
      <c r="DD136" s="96" t="str">
        <f>IF(DG136="","",(IF(DE136=0,DF136*DD$4,(VLOOKUP(DG136,Dane!$A$2:$B$10,2)+2*DE136+DF136)*DD$4)))</f>
        <v/>
      </c>
      <c r="DE136" s="98"/>
      <c r="DF136" s="98"/>
      <c r="DG136" s="98"/>
      <c r="DH136" s="96" t="str">
        <f>IF(DK136="","",(IF(DI136=0,DJ136*DH$4,(VLOOKUP(DK136,Dane!$A$2:$B$10,2)+2*DI136+DJ136)*DH$4)))</f>
        <v/>
      </c>
      <c r="DI136" s="98"/>
      <c r="DJ136" s="98"/>
      <c r="DK136" s="98"/>
      <c r="DL136" s="96" t="str">
        <f>IF(DO136="","",(IF(DM136=0,DN136*DL$4,(VLOOKUP(DO136,Dane!$A$2:$B$10,2)+2*DM136+DN136)*DL$4)))</f>
        <v/>
      </c>
      <c r="DM136" s="98"/>
      <c r="DN136" s="98"/>
      <c r="DO136" s="98"/>
      <c r="DP136" s="96" t="str">
        <f>IF(DS136="","",(IF(DQ136=0,DR136*DP$4,(VLOOKUP(DS136,Dane!$A$2:$B$10,2)+2*DQ136+DR136)*DP$4)))</f>
        <v/>
      </c>
      <c r="DQ136" s="98"/>
      <c r="DR136" s="98"/>
      <c r="DS136" s="98"/>
      <c r="DT136" s="96" t="str">
        <f>IF(DW136="","",(IF(DU136=0,DV136*DT$4,(VLOOKUP(DW136,Dane!$A$2:$B$10,2)+2*DU136+DV136)*DT$4)))</f>
        <v/>
      </c>
      <c r="DU136" s="98"/>
      <c r="DV136" s="98"/>
      <c r="DW136" s="98"/>
      <c r="DX136" s="96" t="str">
        <f>IF(EA136="","",(IF(DY136=0,DZ136*DX$4,(VLOOKUP(EA136,Dane!$A$2:$B$10,2)+2*DY136+DZ136)*DX$4)))</f>
        <v/>
      </c>
      <c r="DY136" s="98"/>
      <c r="DZ136" s="98"/>
      <c r="EA136" s="98"/>
      <c r="EB136" s="96" t="str">
        <f>IF(EE136="","",(IF(EC136=0,ED136*EB$4,(VLOOKUP(EE136,Dane!$A$2:$B$10,2)+2*EC136+ED136)*EB$4)))</f>
        <v/>
      </c>
      <c r="EC136" s="98"/>
      <c r="ED136" s="98"/>
      <c r="EE136" s="98"/>
      <c r="EF136" s="96" t="str">
        <f>IF(EI136="","",(IF(EG136=0,EH136*EF$4,(VLOOKUP(EI136,Dane!$A$2:$B$10,2)+2*EG136+EH136)*EF$4)))</f>
        <v/>
      </c>
      <c r="EG136" s="98"/>
      <c r="EH136" s="98"/>
      <c r="EI136" s="98"/>
      <c r="EJ136" s="96" t="str">
        <f>IF(EM136="","",(IF(EK136=0,EL136*EJ$4,(VLOOKUP(EM136,Dane!$A$2:$B$10,2)+2*EK136+EL136)*EJ$4)))</f>
        <v/>
      </c>
      <c r="EK136" s="98"/>
      <c r="EL136" s="98"/>
      <c r="EM136" s="98"/>
      <c r="EN136" s="96" t="str">
        <f>IF(EQ136="","",(IF(EO136=0,EP136*EN$4,(VLOOKUP(EQ136,Dane!$A$2:$B$10,2)+2*EO136+EP136)*EN$4)))</f>
        <v/>
      </c>
      <c r="EO136" s="98"/>
      <c r="EP136" s="98"/>
      <c r="EQ136" s="98"/>
      <c r="ER136" s="96" t="str">
        <f>IF(EU136="","",(IF(ES136=0,ET136*ER$4,(VLOOKUP(EU136,Dane!$A$2:$B$10,2)+2*ES136+ET136)*ER$4)))</f>
        <v/>
      </c>
      <c r="ES136" s="98"/>
      <c r="ET136" s="98"/>
      <c r="EU136" s="98"/>
      <c r="EV136" s="96" t="str">
        <f>IF(EY136="","",(IF(EW136=0,EX136*EV$4,(VLOOKUP(EY136,Dane!$A$2:$B$10,2)+2*EW136+EX136)*EV$4)))</f>
        <v/>
      </c>
      <c r="EW136" s="98"/>
      <c r="EX136" s="98"/>
      <c r="EY136" s="98"/>
      <c r="EZ136" s="96" t="str">
        <f>IF(FC136="","",(IF(FA136=0,FB136*EZ$4,(VLOOKUP(FC136,Dane!$A$2:$B$10,2)+2*FA136+FB136)*EZ$4)))</f>
        <v/>
      </c>
      <c r="FA136" s="98"/>
      <c r="FB136" s="98"/>
      <c r="FC136" s="98"/>
      <c r="FD136" s="96" t="str">
        <f>IF(FG136="","",(IF(FE136=0,FF136*FD$4,(VLOOKUP(FG136,Dane!$A$2:$B$10,2)+2*FE136+FF136)*FD$4)))</f>
        <v/>
      </c>
      <c r="FE136" s="98"/>
      <c r="FF136" s="98"/>
      <c r="FG136" s="98"/>
      <c r="FH136" s="96" t="str">
        <f>IF(FK136="","",(IF(FI136=0,FJ136*FH$4,(VLOOKUP(FK136,Dane!$A$2:$B$10,2)+2*FI136+FJ136)*FH$4)))</f>
        <v/>
      </c>
      <c r="FI136" s="98"/>
      <c r="FJ136" s="98"/>
      <c r="FK136" s="98"/>
      <c r="FL136" s="96" t="str">
        <f>IF(FO136="","",(IF(FM136=0,FN136*FL$4,(VLOOKUP(FO136,Dane!$A$2:$B$10,2)+2*FM136+FN136)*FL$4)))</f>
        <v/>
      </c>
      <c r="FM136" s="98"/>
      <c r="FN136" s="98"/>
      <c r="FO136" s="98"/>
      <c r="FP136" s="96" t="str">
        <f>IF(FS136="","",(IF(FQ136=0,FR136*FP$4,(VLOOKUP(FS136,Dane!$A$2:$B$10,2)+2*FQ136+FR136)*FP$4)))</f>
        <v/>
      </c>
      <c r="FQ136" s="98"/>
      <c r="FR136" s="98"/>
      <c r="FS136" s="98"/>
      <c r="FT136" s="96" t="str">
        <f>IF(FW136="","",(IF(FU136=0,FV136*FT$4,(VLOOKUP(FW136,Dane!$A$2:$B$10,2)+2*FU136+FV136)*FT$4)))</f>
        <v/>
      </c>
      <c r="FU136" s="98"/>
      <c r="FV136" s="98"/>
      <c r="FW136" s="98"/>
      <c r="FX136" s="96" t="str">
        <f>IF(GA136="","",(IF(FY136=0,FZ136*FX$4,(VLOOKUP(GA136,Dane!$A$2:$B$10,2)+2*FY136+FZ136)*FX$4)))</f>
        <v/>
      </c>
      <c r="FY136" s="98"/>
      <c r="FZ136" s="98"/>
      <c r="GA136" s="98"/>
      <c r="GB136" s="96" t="str">
        <f>IF(GE136="","",(IF(GC136=0,GD136*GB$4,(VLOOKUP(GE136,Dane!$A$2:$B$10,2)+2*GC136+GD136)*GB$4)))</f>
        <v/>
      </c>
      <c r="GC136" s="98"/>
      <c r="GD136" s="98"/>
      <c r="GE136" s="98"/>
      <c r="GF136" s="96" t="str">
        <f>IF(GI136="","",(IF(GG136=0,GH136*GF$4,(VLOOKUP(GI136,Dane!$A$2:$B$10,2)+2*GG136+GH136)*GF$4)))</f>
        <v/>
      </c>
      <c r="GG136" s="98"/>
      <c r="GH136" s="98"/>
      <c r="GI136" s="98"/>
      <c r="GJ136" s="96" t="str">
        <f>IF(GM136="","",(IF(GK136=0,GL136*GJ$4,(VLOOKUP(GM136,Dane!$A$2:$B$10,2)+2*GK136+GL136)*GJ$4)))</f>
        <v/>
      </c>
      <c r="GK136" s="98"/>
      <c r="GL136" s="98"/>
      <c r="GM136" s="98"/>
      <c r="GN136" s="96" t="str">
        <f>IF(GQ136="","",(IF(GO136=0,GP136*GN$4,(VLOOKUP(GQ136,Dane!$A$2:$B$10,2)+2*GO136+GP136)*GN$4)))</f>
        <v/>
      </c>
      <c r="GO136" s="98"/>
      <c r="GP136" s="98"/>
      <c r="GQ136" s="98"/>
      <c r="GR136" s="96" t="str">
        <f>IF(GU136="","",(IF(GS136=0,GT136*GR$4,(VLOOKUP(GU136,Dane!$A$2:$B$10,2)+2*GS136+GT136)*GR$4)))</f>
        <v/>
      </c>
      <c r="GS136" s="98"/>
      <c r="GT136" s="98"/>
      <c r="GU136" s="98"/>
      <c r="GV136" s="96" t="str">
        <f>IF(GY136="","",(IF(GW136=0,GX136*GV$4,(VLOOKUP(GY136,Dane!$A$2:$B$10,2)+2*GW136+GX136)*GV$4)))</f>
        <v/>
      </c>
      <c r="GW136" s="98"/>
      <c r="GX136" s="98"/>
      <c r="GY136" s="98"/>
      <c r="GZ136" s="96" t="str">
        <f>IF(HC136="","",(IF(HA136=0,HB136*GZ$4,(VLOOKUP(HC136,Dane!$A$2:$B$10,2)+2*HA136+HB136)*GZ$4)))</f>
        <v/>
      </c>
      <c r="HA136" s="98"/>
      <c r="HB136" s="98"/>
      <c r="HC136" s="98"/>
      <c r="HD136" s="96" t="str">
        <f>IF(HG136="","",(IF(HE136=0,HF136*HD$4,(VLOOKUP(HG136,Dane!$A$2:$B$10,2)+2*HE136+HF136)*HD$4)))</f>
        <v/>
      </c>
      <c r="HE136" s="98"/>
      <c r="HF136" s="98"/>
      <c r="HG136" s="98"/>
      <c r="HH136" s="96" t="str">
        <f>IF(HK136="","",(IF(HI136=0,HJ136*HH$4,(VLOOKUP(HK136,Dane!$A$2:$B$10,2)+2*HI136+HJ136)*HH$4)))</f>
        <v/>
      </c>
      <c r="HI136" s="98"/>
      <c r="HJ136" s="98"/>
      <c r="HK136" s="98"/>
      <c r="HL136" s="96" t="str">
        <f>IF(HO136="","",(IF(HM136=0,HN136*HL$4,(VLOOKUP(HO136,Dane!$A$2:$B$10,2)+2*HM136+HN136)*HL$4)))</f>
        <v/>
      </c>
      <c r="HM136" s="98"/>
      <c r="HN136" s="98"/>
      <c r="HO136" s="98"/>
      <c r="HP136" s="96" t="str">
        <f>IF(HS136="","",(IF(HQ136=0,HR136*HP$4,(VLOOKUP(HS136,Dane!$A$2:$B$10,2)+2*HQ136+HR136)*HP$4)))</f>
        <v/>
      </c>
      <c r="HQ136" s="98"/>
      <c r="HR136" s="98"/>
      <c r="HS136" s="98"/>
      <c r="HT136" s="96" t="str">
        <f>IF(HW136="","",(IF(HU136=0,HV136*HT$4,(VLOOKUP(HW136,Dane!$A$2:$B$10,2)+2*HU136+HV136)*HT$4)))</f>
        <v/>
      </c>
      <c r="HU136" s="98"/>
      <c r="HV136" s="98"/>
      <c r="HW136" s="98"/>
      <c r="HX136" s="96" t="str">
        <f>IF(IA136="","",(IF(HY136=0,HZ136*HX$4,(VLOOKUP(IA136,Dane!$A$2:$B$10,2)+2*HY136+HZ136)*HX$4)))</f>
        <v/>
      </c>
      <c r="HY136" s="98"/>
      <c r="HZ136" s="98"/>
      <c r="IA136" s="98"/>
      <c r="IB136" s="96" t="str">
        <f>IF(IE136="","",(IF(IC136=0,ID136*IB$4,(VLOOKUP(IE136,Dane!$A$2:$B$10,2)+2*IC136+ID136)*IB$4)))</f>
        <v/>
      </c>
      <c r="IC136" s="98"/>
      <c r="ID136" s="98"/>
      <c r="IE136" s="98"/>
      <c r="IF136" s="96" t="str">
        <f>IF(II136="","",(IF(IG136=0,IH136*IF$4,(VLOOKUP(II136,Dane!$A$2:$B$10,2)+2*IG136+IH136)*IF$4)))</f>
        <v/>
      </c>
      <c r="IG136" s="98"/>
      <c r="IH136" s="98"/>
      <c r="II136" s="98"/>
      <c r="IJ136" s="96" t="str">
        <f>IF(IM136="","",(IF(IK136=0,IL136*IJ$4,(VLOOKUP(IM136,Dane!$A$2:$B$10,2)+2*IK136+IL136)*IJ$4)))</f>
        <v/>
      </c>
      <c r="IK136" s="98"/>
      <c r="IL136" s="98"/>
      <c r="IM136" s="98"/>
      <c r="IN136" s="96" t="str">
        <f>IF(IQ136="","",(IF(IO136=0,IP136*IN$4,(VLOOKUP(IQ136,Dane!$A$2:$B$10,2)+2*IO136+IP136)*IN$4)))</f>
        <v/>
      </c>
      <c r="IO136" s="98"/>
      <c r="IP136" s="98"/>
      <c r="IQ136" s="98"/>
      <c r="IR136" s="96" t="str">
        <f>IF(IU136="","",(IF(IS136=0,IT136*IR$4,(VLOOKUP(IU136,Dane!$A$2:$B$10,2)+2*IS136+IT136)*IR$4)))</f>
        <v/>
      </c>
      <c r="IS136" s="98"/>
      <c r="IT136" s="98"/>
      <c r="IU136" s="98"/>
      <c r="IV136" s="96" t="str">
        <f>IF(IY136="","",(IF(IW136=0,IX136*IV$4,(VLOOKUP(IY136,Dane!$A$2:$B$10,2)+2*IW136+IX136)*IV$4)))</f>
        <v/>
      </c>
      <c r="IW136" s="98"/>
      <c r="IX136" s="98"/>
      <c r="IY136" s="98"/>
      <c r="IZ136" s="96" t="str">
        <f>IF(JC136="","",(IF(JA136=0,JB136*IZ$4,(VLOOKUP(JC136,Dane!$A$2:$B$10,2)+2*JA136+JB136)*IZ$4)))</f>
        <v/>
      </c>
      <c r="JA136" s="98"/>
      <c r="JB136" s="98"/>
      <c r="JC136" s="98"/>
      <c r="JD136" s="96" t="str">
        <f>IF(JG136="","",(IF(JE136=0,JF136*JD$4,(VLOOKUP(JG136,Dane!$A$2:$B$10,2)+2*JE136+JF136)*JD$4)))</f>
        <v/>
      </c>
      <c r="JE136" s="98"/>
      <c r="JF136" s="98"/>
      <c r="JG136" s="98"/>
      <c r="JH136" s="96" t="str">
        <f>IF(JK136="","",(IF(JI136=0,JJ136*JH$4,(VLOOKUP(JK136,Dane!$A$2:$B$10,2)+2*JI136+JJ136)*JH$4)))</f>
        <v/>
      </c>
      <c r="JI136" s="98"/>
      <c r="JJ136" s="98"/>
      <c r="JK136" s="98"/>
      <c r="JL136" s="96" t="str">
        <f>IF(JO136="","",(IF(JM136=0,JN136*JL$4,(VLOOKUP(JO136,Dane!$A$2:$B$10,2)+2*JM136+JN136)*JL$4)))</f>
        <v/>
      </c>
      <c r="JM136" s="98"/>
      <c r="JN136" s="98"/>
      <c r="JO136" s="98"/>
      <c r="JP136" s="96" t="str">
        <f>IF(JS136="","",(IF(JQ136=0,JR136*JP$4,(VLOOKUP(JS136,Dane!$A$2:$B$10,2)+2*JQ136+JR136)*JP$4)))</f>
        <v/>
      </c>
      <c r="JQ136" s="98"/>
      <c r="JR136" s="98"/>
      <c r="JS136" s="98"/>
      <c r="JT136" s="96" t="str">
        <f>IF(JW136="","",(IF(JU136=0,JV136*JT$4,(VLOOKUP(JW136,Dane!$A$2:$B$10,2)+2*JU136+JV136)*JT$4)))</f>
        <v/>
      </c>
      <c r="JU136" s="98"/>
      <c r="JV136" s="98"/>
      <c r="JW136" s="98"/>
      <c r="JX136" s="96" t="str">
        <f>IF(KA136="","",(IF(JY136=0,JZ136*JX$4,(VLOOKUP(KA136,Dane!$A$2:$B$10,2)+2*JY136+JZ136)*JX$4)))</f>
        <v/>
      </c>
      <c r="JY136" s="98"/>
      <c r="JZ136" s="98"/>
      <c r="KA136" s="98"/>
      <c r="KB136" s="96" t="str">
        <f>IF(KE136="","",(IF(KC136=0,KD136*KB$4,(VLOOKUP(KE136,Dane!$A$2:$B$10,2)+2*KC136+KD136)*KB$4)))</f>
        <v/>
      </c>
      <c r="KC136" s="98"/>
      <c r="KD136" s="98"/>
      <c r="KE136" s="98"/>
      <c r="KF136" s="96" t="str">
        <f>IF(KI136="","",(IF(KG136=0,KH136*KF$4,(VLOOKUP(KI136,Dane!$A$2:$B$10,2)+2*KG136+KH136)*KF$4)))</f>
        <v/>
      </c>
      <c r="KG136" s="98"/>
      <c r="KH136" s="98"/>
      <c r="KI136" s="98"/>
      <c r="KJ136" s="96" t="str">
        <f>IF(KM136="","",(IF(KK136=0,KL136*KJ$4,(VLOOKUP(KM136,Dane!$A$2:$B$10,2)+2*KK136+KL136)*KJ$4)))</f>
        <v/>
      </c>
      <c r="KK136" s="98"/>
      <c r="KL136" s="98"/>
      <c r="KM136" s="98"/>
      <c r="KN136" s="96">
        <f>IF(KQ136="","",(IF(KO136=0,KP136*KN$4,(VLOOKUP(KQ136,Dane!$A$2:$B$10,2)+2*KO136+KP136)*KN$4)))</f>
        <v>10</v>
      </c>
      <c r="KO136" s="99">
        <v>1</v>
      </c>
      <c r="KP136" s="99">
        <v>1</v>
      </c>
      <c r="KQ136" s="99">
        <v>2</v>
      </c>
      <c r="KR136" s="96" t="str">
        <f>IF(KU136="","",(IF(KS136=0,KT136*KR$4,(VLOOKUP(KU136,Dane!$A$2:$B$10,2)+2*KS136+KT136)*KR$4)))</f>
        <v/>
      </c>
      <c r="KS136" s="98"/>
      <c r="KT136" s="98"/>
      <c r="KU136" s="98"/>
      <c r="KV136" s="96" t="str">
        <f>IF(KY136="","",(IF(KW136=0,KX136*KV$4,(VLOOKUP(KY136,Dane!$A$2:$B$10,2)+2*KW136+KX136)*KV$4)))</f>
        <v/>
      </c>
      <c r="KW136" s="98"/>
      <c r="KX136" s="98"/>
      <c r="KY136" s="98"/>
      <c r="KZ136" s="96" t="str">
        <f>IF(LC136="","",(IF(LA136=0,LB136*KZ$4,(VLOOKUP(LC136,Dane!$A$2:$B$10,2)+2*LA136+LB136)*KZ$4)))</f>
        <v/>
      </c>
      <c r="LA136" s="98"/>
      <c r="LB136" s="98"/>
      <c r="LC136" s="98"/>
      <c r="LD136" s="96" t="str">
        <f>IF(LG136="","",(IF(LE136=0,LF136*LD$4,(VLOOKUP(LG136,Dane!$A$2:$B$10,2)+2*LE136+LF136)*LD$4)))</f>
        <v/>
      </c>
      <c r="LE136" s="98"/>
      <c r="LF136" s="98"/>
      <c r="LG136" s="98"/>
      <c r="LH136" s="96" t="str">
        <f>IF(LK136="","",(IF(LI136=0,LJ136*LH$4,(VLOOKUP(LK136,Dane!$A$2:$B$10,2)+2*LI136+LJ136)*LH$4)))</f>
        <v/>
      </c>
      <c r="LI136" s="98"/>
      <c r="LJ136" s="98"/>
      <c r="LK136" s="98"/>
      <c r="LL136" s="96" t="str">
        <f>IF(LO136="","",(IF(LM136=0,LN136*LL$4,(VLOOKUP(LO136,Dane!$A$2:$B$10,2)+2*LM136+LN136)*LL$4)))</f>
        <v/>
      </c>
      <c r="LM136" s="98"/>
      <c r="LN136" s="98"/>
      <c r="LO136" s="98"/>
      <c r="LP136" s="96" t="str">
        <f>IF(LS136="","",(IF(LQ136=0,LR136*LP$4,(VLOOKUP(LS136,Dane!$A$2:$B$10,2)+2*LQ136+LR136)*LP$4)))</f>
        <v/>
      </c>
      <c r="LQ136" s="98"/>
      <c r="LR136" s="98"/>
      <c r="LS136" s="98"/>
      <c r="LT136" s="96" t="str">
        <f>IF(LW136="","",(IF(LU136=0,LV136*LT$4,(VLOOKUP(LW136,Dane!$A$2:$B$10,2)+2*LU136+LV136)*LT$4)))</f>
        <v/>
      </c>
      <c r="LU136" s="98"/>
      <c r="LV136" s="98"/>
      <c r="LW136" s="98"/>
      <c r="LX136" s="96" t="str">
        <f>IF(MA136="","",(IF(LY136=0,LZ136*LX$4,(VLOOKUP(MA136,Dane!$A$2:$B$10,2)+2*LY136+LZ136)*LX$4)))</f>
        <v/>
      </c>
      <c r="LY136" s="98"/>
      <c r="LZ136" s="98"/>
      <c r="MA136" s="98"/>
      <c r="MB136" s="96" t="str">
        <f>IF(ME136="","",(IF(MC136=0,MD136*MB$4,(VLOOKUP(ME136,Dane!$A$2:$B$10,2)+2*MC136+MD136)*MB$4)))</f>
        <v/>
      </c>
      <c r="MC136" s="98"/>
      <c r="MD136" s="98"/>
      <c r="ME136" s="98"/>
      <c r="MF136" s="96" t="str">
        <f>IF(MI136="","",(IF(MG136=0,MH136*MF$4,(VLOOKUP(MI136,Dane!$A$2:$B$10,2)+2*MG136+MH136)*MF$4)))</f>
        <v/>
      </c>
      <c r="MG136" s="98"/>
      <c r="MH136" s="98"/>
      <c r="MI136" s="98"/>
      <c r="MJ136" s="96" t="str">
        <f>IF(MM136="","",(IF(MK136=0,ML136*MJ$4,(VLOOKUP(MM136,Dane!$A$2:$B$10,2)+2*MK136+ML136)*MJ$4)))</f>
        <v/>
      </c>
      <c r="MK136" s="98"/>
      <c r="ML136" s="98"/>
      <c r="MM136" s="98"/>
      <c r="MN136" s="96" t="str">
        <f>IF(MQ136="","",(IF(MO136=0,MP136*MN$4,(VLOOKUP(MQ136,Dane!$A$2:$B$10,2)+2*MO136+MP136)*MN$4)))</f>
        <v/>
      </c>
      <c r="MO136" s="98"/>
      <c r="MP136" s="98"/>
      <c r="MQ136" s="98"/>
      <c r="MR136" s="96" t="str">
        <f>IF(MU136="","",(IF(MS136=0,MT136*MR$4,(VLOOKUP(MU136,Dane!$A$2:$B$10,2)+2*MS136+MT136)*MR$4)))</f>
        <v/>
      </c>
      <c r="MS136" s="98"/>
      <c r="MT136" s="98"/>
      <c r="MU136" s="98"/>
      <c r="MV136" s="96" t="str">
        <f>IF(MY136="","",(IF(MW136=0,MX136*MV$4,(VLOOKUP(MY136,Dane!$A$2:$B$10,2)+2*MW136+MX136)*MV$4)))</f>
        <v/>
      </c>
      <c r="MW136" s="98"/>
      <c r="MX136" s="98"/>
      <c r="MY136" s="98"/>
      <c r="MZ136" s="96" t="str">
        <f>IF(NC136="","",(IF(NA136=0,NB136*MZ$4,(VLOOKUP(NC136,Dane!$A$2:$B$10,2)+2*NA136+NB136)*MZ$4)))</f>
        <v/>
      </c>
      <c r="NA136" s="98"/>
      <c r="NB136" s="98"/>
      <c r="NC136" s="98"/>
      <c r="ND136" s="96" t="str">
        <f>IF(NG136="","",(IF(NE136=0,NF136*ND$4,(VLOOKUP(NG136,Dane!$A$2:$B$10,2)+2*NE136+NF136)*ND$4)))</f>
        <v/>
      </c>
      <c r="NE136" s="98"/>
      <c r="NF136" s="98"/>
      <c r="NG136" s="98"/>
      <c r="NH136" s="96" t="str">
        <f>IF(NK136="","",(IF(NI136=0,NJ136*NH$4,(VLOOKUP(NK136,Dane!$A$2:$B$10,2)+2*NI136+NJ136)*NH$4)))</f>
        <v/>
      </c>
      <c r="NI136" s="98"/>
      <c r="NJ136" s="98"/>
      <c r="NK136" s="98"/>
      <c r="NL136" s="96" t="str">
        <f>IF(NO136="","",(IF(NM136=0,NN136*NL$4,(VLOOKUP(NO136,Dane!$A$2:$B$10,2)+2*NM136+NN136)*NL$4)))</f>
        <v/>
      </c>
      <c r="NM136" s="98"/>
      <c r="NN136" s="98"/>
      <c r="NO136" s="98"/>
      <c r="NP136" s="96" t="str">
        <f>IF(NS136="","",(IF(NQ136=0,NR136*NP$4,(VLOOKUP(NS136,Dane!$A$2:$B$10,2)+2*NQ136+NR136)*NP$4)))</f>
        <v/>
      </c>
      <c r="NQ136" s="98"/>
      <c r="NR136" s="98"/>
      <c r="NS136" s="98"/>
      <c r="NT136" s="96" t="str">
        <f>IF(NW136="","",(IF(NU136=0,NV136*NT$4,(VLOOKUP(NW136,Dane!$A$2:$B$10,2)+2*NU136+NV136)*NT$4)))</f>
        <v/>
      </c>
      <c r="NU136" s="98"/>
      <c r="NV136" s="98"/>
      <c r="NW136" s="98"/>
      <c r="NX136" s="96" t="str">
        <f>IF(OA136="","",(IF(NY136=0,NZ136*NX$4,(VLOOKUP(OA136,Dane!$A$2:$B$10,2)+2*NY136+NZ136)*NX$4)))</f>
        <v/>
      </c>
      <c r="NY136" s="98"/>
      <c r="NZ136" s="98"/>
      <c r="OA136" s="98"/>
      <c r="OB136" s="96">
        <f>IF(OE136="","",(IF(OC136=0,OD136*OB$4,(VLOOKUP(OE136,Dane!$A$2:$B$10,2)+2*OC136+OD136)*OB$4)))</f>
        <v>13</v>
      </c>
      <c r="OC136" s="99">
        <v>2</v>
      </c>
      <c r="OD136" s="99">
        <v>0</v>
      </c>
      <c r="OE136" s="99">
        <v>1</v>
      </c>
      <c r="OF136" s="96" t="str">
        <f>IF(OI136="","",(IF(OG136=0,OH136*OF$4,(VLOOKUP(OI136,Dane!$A$2:$B$10,2)+2*OG136+OH136)*OF$4)))</f>
        <v/>
      </c>
      <c r="OG136" s="98"/>
      <c r="OH136" s="98"/>
      <c r="OI136" s="98"/>
      <c r="OJ136" s="96" t="str">
        <f>IF(OM136="","",(IF(OK136=0,OL136*OJ$4,(VLOOKUP(OM136,Dane!$A$2:$B$10,2)+2*OK136+OL136)*OJ$4)))</f>
        <v/>
      </c>
      <c r="OK136" s="98"/>
      <c r="OL136" s="98"/>
      <c r="OM136" s="98"/>
      <c r="ON136" s="96" t="str">
        <f>IF(OQ136="","",(IF(OO136=0,OP136*ON$4,(VLOOKUP(OQ136,Dane!$A$2:$B$10,2)+2*OO136+OP136)*ON$4)))</f>
        <v/>
      </c>
      <c r="OO136" s="98"/>
      <c r="OP136" s="98"/>
      <c r="OQ136" s="98"/>
      <c r="OR136" s="96" t="str">
        <f>IF(OU136="","",(IF(OS136=0,OT136*OR$4,(VLOOKUP(OU136,Dane!$A$2:$B$10,2)+2*OS136+OT136)*OR$4)))</f>
        <v/>
      </c>
      <c r="OS136" s="98"/>
      <c r="OT136" s="98"/>
      <c r="OU136" s="112"/>
    </row>
    <row r="137" spans="1:411" x14ac:dyDescent="0.25">
      <c r="A137" s="70">
        <f t="shared" si="521"/>
        <v>131</v>
      </c>
      <c r="B137" s="83" t="s">
        <v>277</v>
      </c>
      <c r="C137" s="63">
        <v>2009</v>
      </c>
      <c r="D137" s="64" t="str">
        <f>VLOOKUP(C137,Dane!$A$17:$B$34,2)</f>
        <v>funny młodszy</v>
      </c>
      <c r="E137" s="65">
        <f t="shared" si="522"/>
        <v>23</v>
      </c>
      <c r="F137" s="66">
        <f t="shared" si="603"/>
        <v>11.5</v>
      </c>
      <c r="G137" s="66">
        <f t="shared" si="603"/>
        <v>11.5</v>
      </c>
      <c r="H137" s="66" t="str">
        <f t="shared" si="603"/>
        <v/>
      </c>
      <c r="I137" s="66" t="str">
        <f t="shared" si="603"/>
        <v/>
      </c>
      <c r="J137" s="66" t="str">
        <f t="shared" si="603"/>
        <v/>
      </c>
      <c r="K137" s="66" t="str">
        <f t="shared" si="603"/>
        <v/>
      </c>
      <c r="L137" s="66" t="str">
        <f t="shared" si="603"/>
        <v/>
      </c>
      <c r="M137" s="66" t="str">
        <f t="shared" si="603"/>
        <v/>
      </c>
      <c r="N137" s="66" t="str">
        <f t="shared" si="603"/>
        <v/>
      </c>
      <c r="O137" s="72" t="str">
        <f t="shared" si="603"/>
        <v/>
      </c>
      <c r="P137" s="67">
        <f t="shared" si="523"/>
        <v>2</v>
      </c>
      <c r="Q137" s="69" t="str">
        <f t="shared" si="524"/>
        <v/>
      </c>
      <c r="R137" s="69" t="str">
        <f t="shared" si="525"/>
        <v/>
      </c>
      <c r="S137" s="69" t="str">
        <f t="shared" si="526"/>
        <v/>
      </c>
      <c r="T137" s="69" t="str">
        <f t="shared" si="527"/>
        <v/>
      </c>
      <c r="U137" s="69" t="str">
        <f t="shared" si="528"/>
        <v/>
      </c>
      <c r="V137" s="69" t="str">
        <f t="shared" si="529"/>
        <v/>
      </c>
      <c r="W137" s="69" t="str">
        <f t="shared" si="530"/>
        <v/>
      </c>
      <c r="X137" s="69" t="str">
        <f t="shared" si="531"/>
        <v/>
      </c>
      <c r="Y137" s="69" t="str">
        <f t="shared" si="532"/>
        <v/>
      </c>
      <c r="Z137" s="69" t="str">
        <f t="shared" si="533"/>
        <v/>
      </c>
      <c r="AA137" s="69" t="str">
        <f t="shared" si="534"/>
        <v/>
      </c>
      <c r="AB137" s="69" t="str">
        <f t="shared" si="535"/>
        <v/>
      </c>
      <c r="AC137" s="69" t="str">
        <f t="shared" si="536"/>
        <v/>
      </c>
      <c r="AD137" s="69" t="str">
        <f t="shared" si="537"/>
        <v/>
      </c>
      <c r="AE137" s="69" t="str">
        <f t="shared" si="538"/>
        <v/>
      </c>
      <c r="AF137" s="69" t="str">
        <f t="shared" si="539"/>
        <v/>
      </c>
      <c r="AG137" s="69" t="str">
        <f t="shared" si="540"/>
        <v/>
      </c>
      <c r="AH137" s="69" t="str">
        <f t="shared" si="541"/>
        <v/>
      </c>
      <c r="AI137" s="69" t="str">
        <f t="shared" si="542"/>
        <v/>
      </c>
      <c r="AJ137" s="69" t="str">
        <f t="shared" si="543"/>
        <v/>
      </c>
      <c r="AK137" s="69" t="str">
        <f t="shared" si="544"/>
        <v/>
      </c>
      <c r="AL137" s="69" t="str">
        <f t="shared" si="545"/>
        <v/>
      </c>
      <c r="AM137" s="69" t="str">
        <f t="shared" si="546"/>
        <v/>
      </c>
      <c r="AN137" s="69" t="str">
        <f t="shared" si="547"/>
        <v/>
      </c>
      <c r="AO137" s="69" t="str">
        <f t="shared" si="548"/>
        <v/>
      </c>
      <c r="AP137" s="69" t="str">
        <f t="shared" si="549"/>
        <v/>
      </c>
      <c r="AQ137" s="69" t="str">
        <f t="shared" si="550"/>
        <v/>
      </c>
      <c r="AR137" s="69" t="str">
        <f t="shared" si="551"/>
        <v/>
      </c>
      <c r="AS137" s="69" t="str">
        <f t="shared" si="552"/>
        <v/>
      </c>
      <c r="AT137" s="69" t="str">
        <f t="shared" si="553"/>
        <v/>
      </c>
      <c r="AU137" s="69" t="str">
        <f t="shared" si="554"/>
        <v/>
      </c>
      <c r="AV137" s="69" t="str">
        <f t="shared" si="555"/>
        <v/>
      </c>
      <c r="AW137" s="69" t="str">
        <f t="shared" si="556"/>
        <v/>
      </c>
      <c r="AX137" s="69" t="str">
        <f t="shared" si="557"/>
        <v/>
      </c>
      <c r="AY137" s="69" t="str">
        <f t="shared" si="558"/>
        <v/>
      </c>
      <c r="AZ137" s="69" t="str">
        <f t="shared" si="559"/>
        <v/>
      </c>
      <c r="BA137" s="69" t="str">
        <f t="shared" si="560"/>
        <v/>
      </c>
      <c r="BB137" s="69" t="str">
        <f t="shared" si="561"/>
        <v/>
      </c>
      <c r="BC137" s="69" t="str">
        <f t="shared" si="562"/>
        <v/>
      </c>
      <c r="BD137" s="69" t="str">
        <f t="shared" si="563"/>
        <v/>
      </c>
      <c r="BE137" s="69" t="str">
        <f t="shared" si="564"/>
        <v/>
      </c>
      <c r="BF137" s="69" t="str">
        <f t="shared" si="565"/>
        <v/>
      </c>
      <c r="BG137" s="69" t="str">
        <f t="shared" si="566"/>
        <v/>
      </c>
      <c r="BH137" s="69" t="str">
        <f t="shared" si="567"/>
        <v/>
      </c>
      <c r="BI137" s="69" t="str">
        <f t="shared" si="568"/>
        <v/>
      </c>
      <c r="BJ137" s="69" t="str">
        <f t="shared" si="569"/>
        <v/>
      </c>
      <c r="BK137" s="69" t="str">
        <f t="shared" si="570"/>
        <v/>
      </c>
      <c r="BL137" s="69" t="str">
        <f t="shared" si="571"/>
        <v/>
      </c>
      <c r="BM137" s="69" t="str">
        <f t="shared" si="572"/>
        <v/>
      </c>
      <c r="BN137" s="69" t="str">
        <f t="shared" si="573"/>
        <v/>
      </c>
      <c r="BO137" s="69" t="str">
        <f t="shared" si="574"/>
        <v/>
      </c>
      <c r="BP137" s="69">
        <f t="shared" si="575"/>
        <v>11.5</v>
      </c>
      <c r="BQ137" s="69" t="str">
        <f t="shared" si="576"/>
        <v/>
      </c>
      <c r="BR137" s="69" t="str">
        <f t="shared" si="577"/>
        <v/>
      </c>
      <c r="BS137" s="69" t="str">
        <f t="shared" si="578"/>
        <v/>
      </c>
      <c r="BT137" s="69" t="str">
        <f t="shared" si="579"/>
        <v/>
      </c>
      <c r="BU137" s="69" t="str">
        <f t="shared" si="580"/>
        <v/>
      </c>
      <c r="BV137" s="69" t="str">
        <f t="shared" si="581"/>
        <v/>
      </c>
      <c r="BW137" s="69" t="str">
        <f t="shared" si="582"/>
        <v/>
      </c>
      <c r="BX137" s="69" t="str">
        <f t="shared" si="583"/>
        <v/>
      </c>
      <c r="BY137" s="69" t="str">
        <f t="shared" si="584"/>
        <v/>
      </c>
      <c r="BZ137" s="69" t="str">
        <f t="shared" si="585"/>
        <v/>
      </c>
      <c r="CA137" s="69" t="str">
        <f t="shared" si="586"/>
        <v/>
      </c>
      <c r="CB137" s="69" t="str">
        <f t="shared" si="587"/>
        <v/>
      </c>
      <c r="CC137" s="69" t="str">
        <f t="shared" si="588"/>
        <v/>
      </c>
      <c r="CD137" s="69" t="str">
        <f t="shared" si="589"/>
        <v/>
      </c>
      <c r="CE137" s="69" t="str">
        <f t="shared" si="590"/>
        <v/>
      </c>
      <c r="CF137" s="69" t="str">
        <f t="shared" si="591"/>
        <v/>
      </c>
      <c r="CG137" s="69" t="str">
        <f t="shared" si="592"/>
        <v/>
      </c>
      <c r="CH137" s="69" t="str">
        <f t="shared" si="593"/>
        <v/>
      </c>
      <c r="CI137" s="69" t="str">
        <f t="shared" si="594"/>
        <v/>
      </c>
      <c r="CJ137" s="69" t="str">
        <f t="shared" si="595"/>
        <v/>
      </c>
      <c r="CK137" s="69" t="str">
        <f t="shared" si="596"/>
        <v/>
      </c>
      <c r="CL137" s="69" t="str">
        <f t="shared" si="597"/>
        <v/>
      </c>
      <c r="CM137" s="69">
        <f t="shared" si="598"/>
        <v>11.5</v>
      </c>
      <c r="CN137" s="69" t="str">
        <f t="shared" si="599"/>
        <v/>
      </c>
      <c r="CO137" s="69" t="str">
        <f t="shared" si="600"/>
        <v/>
      </c>
      <c r="CP137" s="69" t="str">
        <f t="shared" si="601"/>
        <v/>
      </c>
      <c r="CQ137" s="94" t="str">
        <f t="shared" si="602"/>
        <v/>
      </c>
      <c r="CR137" s="111" t="str">
        <f>IF(CU137="","",(IF(CS137=0,CT137*CR$4,(VLOOKUP(CU137,Dane!$A$2:$B$10,2)+2*CS137+CT137)*CR$4)))</f>
        <v/>
      </c>
      <c r="CS137" s="98"/>
      <c r="CT137" s="98"/>
      <c r="CU137" s="98"/>
      <c r="CV137" s="96" t="str">
        <f>IF(CY137="","",(IF(CW137=0,CX137*CV$4,(VLOOKUP(CY137,Dane!$A$2:$B$10,2)+2*CW137+CX137)*CV$4)))</f>
        <v/>
      </c>
      <c r="CW137" s="98"/>
      <c r="CX137" s="98"/>
      <c r="CY137" s="98"/>
      <c r="CZ137" s="96" t="str">
        <f>IF(DC137="","",(IF(DA137=0,DB137*CZ$4,(VLOOKUP(DC137,Dane!$A$2:$B$10,2)+2*DA137+DB137)*CZ$4)))</f>
        <v/>
      </c>
      <c r="DA137" s="98"/>
      <c r="DB137" s="98"/>
      <c r="DC137" s="98"/>
      <c r="DD137" s="96" t="str">
        <f>IF(DG137="","",(IF(DE137=0,DF137*DD$4,(VLOOKUP(DG137,Dane!$A$2:$B$10,2)+2*DE137+DF137)*DD$4)))</f>
        <v/>
      </c>
      <c r="DE137" s="98"/>
      <c r="DF137" s="98"/>
      <c r="DG137" s="98"/>
      <c r="DH137" s="96" t="str">
        <f>IF(DK137="","",(IF(DI137=0,DJ137*DH$4,(VLOOKUP(DK137,Dane!$A$2:$B$10,2)+2*DI137+DJ137)*DH$4)))</f>
        <v/>
      </c>
      <c r="DI137" s="98"/>
      <c r="DJ137" s="98"/>
      <c r="DK137" s="98"/>
      <c r="DL137" s="96" t="str">
        <f>IF(DO137="","",(IF(DM137=0,DN137*DL$4,(VLOOKUP(DO137,Dane!$A$2:$B$10,2)+2*DM137+DN137)*DL$4)))</f>
        <v/>
      </c>
      <c r="DM137" s="98"/>
      <c r="DN137" s="98"/>
      <c r="DO137" s="98"/>
      <c r="DP137" s="96" t="str">
        <f>IF(DS137="","",(IF(DQ137=0,DR137*DP$4,(VLOOKUP(DS137,Dane!$A$2:$B$10,2)+2*DQ137+DR137)*DP$4)))</f>
        <v/>
      </c>
      <c r="DQ137" s="98"/>
      <c r="DR137" s="98"/>
      <c r="DS137" s="98"/>
      <c r="DT137" s="96" t="str">
        <f>IF(DW137="","",(IF(DU137=0,DV137*DT$4,(VLOOKUP(DW137,Dane!$A$2:$B$10,2)+2*DU137+DV137)*DT$4)))</f>
        <v/>
      </c>
      <c r="DU137" s="98"/>
      <c r="DV137" s="98"/>
      <c r="DW137" s="98"/>
      <c r="DX137" s="96" t="str">
        <f>IF(EA137="","",(IF(DY137=0,DZ137*DX$4,(VLOOKUP(EA137,Dane!$A$2:$B$10,2)+2*DY137+DZ137)*DX$4)))</f>
        <v/>
      </c>
      <c r="DY137" s="98"/>
      <c r="DZ137" s="98"/>
      <c r="EA137" s="98"/>
      <c r="EB137" s="96" t="str">
        <f>IF(EE137="","",(IF(EC137=0,ED137*EB$4,(VLOOKUP(EE137,Dane!$A$2:$B$10,2)+2*EC137+ED137)*EB$4)))</f>
        <v/>
      </c>
      <c r="EC137" s="98"/>
      <c r="ED137" s="98"/>
      <c r="EE137" s="98"/>
      <c r="EF137" s="96" t="str">
        <f>IF(EI137="","",(IF(EG137=0,EH137*EF$4,(VLOOKUP(EI137,Dane!$A$2:$B$10,2)+2*EG137+EH137)*EF$4)))</f>
        <v/>
      </c>
      <c r="EG137" s="98"/>
      <c r="EH137" s="98"/>
      <c r="EI137" s="98"/>
      <c r="EJ137" s="96" t="str">
        <f>IF(EM137="","",(IF(EK137=0,EL137*EJ$4,(VLOOKUP(EM137,Dane!$A$2:$B$10,2)+2*EK137+EL137)*EJ$4)))</f>
        <v/>
      </c>
      <c r="EK137" s="98"/>
      <c r="EL137" s="98"/>
      <c r="EM137" s="98"/>
      <c r="EN137" s="96" t="str">
        <f>IF(EQ137="","",(IF(EO137=0,EP137*EN$4,(VLOOKUP(EQ137,Dane!$A$2:$B$10,2)+2*EO137+EP137)*EN$4)))</f>
        <v/>
      </c>
      <c r="EO137" s="98"/>
      <c r="EP137" s="98"/>
      <c r="EQ137" s="98"/>
      <c r="ER137" s="96" t="str">
        <f>IF(EU137="","",(IF(ES137=0,ET137*ER$4,(VLOOKUP(EU137,Dane!$A$2:$B$10,2)+2*ES137+ET137)*ER$4)))</f>
        <v/>
      </c>
      <c r="ES137" s="98"/>
      <c r="ET137" s="98"/>
      <c r="EU137" s="98"/>
      <c r="EV137" s="96" t="str">
        <f>IF(EY137="","",(IF(EW137=0,EX137*EV$4,(VLOOKUP(EY137,Dane!$A$2:$B$10,2)+2*EW137+EX137)*EV$4)))</f>
        <v/>
      </c>
      <c r="EW137" s="98"/>
      <c r="EX137" s="98"/>
      <c r="EY137" s="98"/>
      <c r="EZ137" s="96" t="str">
        <f>IF(FC137="","",(IF(FA137=0,FB137*EZ$4,(VLOOKUP(FC137,Dane!$A$2:$B$10,2)+2*FA137+FB137)*EZ$4)))</f>
        <v/>
      </c>
      <c r="FA137" s="98"/>
      <c r="FB137" s="98"/>
      <c r="FC137" s="98"/>
      <c r="FD137" s="96" t="str">
        <f>IF(FG137="","",(IF(FE137=0,FF137*FD$4,(VLOOKUP(FG137,Dane!$A$2:$B$10,2)+2*FE137+FF137)*FD$4)))</f>
        <v/>
      </c>
      <c r="FE137" s="98"/>
      <c r="FF137" s="98"/>
      <c r="FG137" s="98"/>
      <c r="FH137" s="96" t="str">
        <f>IF(FK137="","",(IF(FI137=0,FJ137*FH$4,(VLOOKUP(FK137,Dane!$A$2:$B$10,2)+2*FI137+FJ137)*FH$4)))</f>
        <v/>
      </c>
      <c r="FI137" s="98"/>
      <c r="FJ137" s="98"/>
      <c r="FK137" s="98"/>
      <c r="FL137" s="96" t="str">
        <f>IF(FO137="","",(IF(FM137=0,FN137*FL$4,(VLOOKUP(FO137,Dane!$A$2:$B$10,2)+2*FM137+FN137)*FL$4)))</f>
        <v/>
      </c>
      <c r="FM137" s="98"/>
      <c r="FN137" s="98"/>
      <c r="FO137" s="98"/>
      <c r="FP137" s="96" t="str">
        <f>IF(FS137="","",(IF(FQ137=0,FR137*FP$4,(VLOOKUP(FS137,Dane!$A$2:$B$10,2)+2*FQ137+FR137)*FP$4)))</f>
        <v/>
      </c>
      <c r="FQ137" s="98"/>
      <c r="FR137" s="98"/>
      <c r="FS137" s="98"/>
      <c r="FT137" s="96" t="str">
        <f>IF(FW137="","",(IF(FU137=0,FV137*FT$4,(VLOOKUP(FW137,Dane!$A$2:$B$10,2)+2*FU137+FV137)*FT$4)))</f>
        <v/>
      </c>
      <c r="FU137" s="98"/>
      <c r="FV137" s="98"/>
      <c r="FW137" s="98"/>
      <c r="FX137" s="96" t="str">
        <f>IF(GA137="","",(IF(FY137=0,FZ137*FX$4,(VLOOKUP(GA137,Dane!$A$2:$B$10,2)+2*FY137+FZ137)*FX$4)))</f>
        <v/>
      </c>
      <c r="FY137" s="98"/>
      <c r="FZ137" s="98"/>
      <c r="GA137" s="98"/>
      <c r="GB137" s="96" t="str">
        <f>IF(GE137="","",(IF(GC137=0,GD137*GB$4,(VLOOKUP(GE137,Dane!$A$2:$B$10,2)+2*GC137+GD137)*GB$4)))</f>
        <v/>
      </c>
      <c r="GC137" s="98"/>
      <c r="GD137" s="98"/>
      <c r="GE137" s="98"/>
      <c r="GF137" s="96" t="str">
        <f>IF(GI137="","",(IF(GG137=0,GH137*GF$4,(VLOOKUP(GI137,Dane!$A$2:$B$10,2)+2*GG137+GH137)*GF$4)))</f>
        <v/>
      </c>
      <c r="GG137" s="98"/>
      <c r="GH137" s="98"/>
      <c r="GI137" s="98"/>
      <c r="GJ137" s="96" t="str">
        <f>IF(GM137="","",(IF(GK137=0,GL137*GJ$4,(VLOOKUP(GM137,Dane!$A$2:$B$10,2)+2*GK137+GL137)*GJ$4)))</f>
        <v/>
      </c>
      <c r="GK137" s="98"/>
      <c r="GL137" s="98"/>
      <c r="GM137" s="98"/>
      <c r="GN137" s="96" t="str">
        <f>IF(GQ137="","",(IF(GO137=0,GP137*GN$4,(VLOOKUP(GQ137,Dane!$A$2:$B$10,2)+2*GO137+GP137)*GN$4)))</f>
        <v/>
      </c>
      <c r="GO137" s="98"/>
      <c r="GP137" s="98"/>
      <c r="GQ137" s="98"/>
      <c r="GR137" s="96" t="str">
        <f>IF(GU137="","",(IF(GS137=0,GT137*GR$4,(VLOOKUP(GU137,Dane!$A$2:$B$10,2)+2*GS137+GT137)*GR$4)))</f>
        <v/>
      </c>
      <c r="GS137" s="98"/>
      <c r="GT137" s="98"/>
      <c r="GU137" s="98"/>
      <c r="GV137" s="96" t="str">
        <f>IF(GY137="","",(IF(GW137=0,GX137*GV$4,(VLOOKUP(GY137,Dane!$A$2:$B$10,2)+2*GW137+GX137)*GV$4)))</f>
        <v/>
      </c>
      <c r="GW137" s="98"/>
      <c r="GX137" s="98"/>
      <c r="GY137" s="98"/>
      <c r="GZ137" s="96" t="str">
        <f>IF(HC137="","",(IF(HA137=0,HB137*GZ$4,(VLOOKUP(HC137,Dane!$A$2:$B$10,2)+2*HA137+HB137)*GZ$4)))</f>
        <v/>
      </c>
      <c r="HA137" s="98"/>
      <c r="HB137" s="98"/>
      <c r="HC137" s="98"/>
      <c r="HD137" s="96" t="str">
        <f>IF(HG137="","",(IF(HE137=0,HF137*HD$4,(VLOOKUP(HG137,Dane!$A$2:$B$10,2)+2*HE137+HF137)*HD$4)))</f>
        <v/>
      </c>
      <c r="HE137" s="98"/>
      <c r="HF137" s="98"/>
      <c r="HG137" s="98"/>
      <c r="HH137" s="96" t="str">
        <f>IF(HK137="","",(IF(HI137=0,HJ137*HH$4,(VLOOKUP(HK137,Dane!$A$2:$B$10,2)+2*HI137+HJ137)*HH$4)))</f>
        <v/>
      </c>
      <c r="HI137" s="98"/>
      <c r="HJ137" s="98"/>
      <c r="HK137" s="98"/>
      <c r="HL137" s="96" t="str">
        <f>IF(HO137="","",(IF(HM137=0,HN137*HL$4,(VLOOKUP(HO137,Dane!$A$2:$B$10,2)+2*HM137+HN137)*HL$4)))</f>
        <v/>
      </c>
      <c r="HM137" s="98"/>
      <c r="HN137" s="98"/>
      <c r="HO137" s="98"/>
      <c r="HP137" s="96" t="str">
        <f>IF(HS137="","",(IF(HQ137=0,HR137*HP$4,(VLOOKUP(HS137,Dane!$A$2:$B$10,2)+2*HQ137+HR137)*HP$4)))</f>
        <v/>
      </c>
      <c r="HQ137" s="98"/>
      <c r="HR137" s="98"/>
      <c r="HS137" s="98"/>
      <c r="HT137" s="96" t="str">
        <f>IF(HW137="","",(IF(HU137=0,HV137*HT$4,(VLOOKUP(HW137,Dane!$A$2:$B$10,2)+2*HU137+HV137)*HT$4)))</f>
        <v/>
      </c>
      <c r="HU137" s="98"/>
      <c r="HV137" s="98"/>
      <c r="HW137" s="98"/>
      <c r="HX137" s="96" t="str">
        <f>IF(IA137="","",(IF(HY137=0,HZ137*HX$4,(VLOOKUP(IA137,Dane!$A$2:$B$10,2)+2*HY137+HZ137)*HX$4)))</f>
        <v/>
      </c>
      <c r="HY137" s="98"/>
      <c r="HZ137" s="98"/>
      <c r="IA137" s="98"/>
      <c r="IB137" s="96" t="str">
        <f>IF(IE137="","",(IF(IC137=0,ID137*IB$4,(VLOOKUP(IE137,Dane!$A$2:$B$10,2)+2*IC137+ID137)*IB$4)))</f>
        <v/>
      </c>
      <c r="IC137" s="98"/>
      <c r="ID137" s="98"/>
      <c r="IE137" s="98"/>
      <c r="IF137" s="96" t="str">
        <f>IF(II137="","",(IF(IG137=0,IH137*IF$4,(VLOOKUP(II137,Dane!$A$2:$B$10,2)+2*IG137+IH137)*IF$4)))</f>
        <v/>
      </c>
      <c r="IG137" s="98"/>
      <c r="IH137" s="98"/>
      <c r="II137" s="98"/>
      <c r="IJ137" s="96" t="str">
        <f>IF(IM137="","",(IF(IK137=0,IL137*IJ$4,(VLOOKUP(IM137,Dane!$A$2:$B$10,2)+2*IK137+IL137)*IJ$4)))</f>
        <v/>
      </c>
      <c r="IK137" s="98"/>
      <c r="IL137" s="98"/>
      <c r="IM137" s="98"/>
      <c r="IN137" s="96" t="str">
        <f>IF(IQ137="","",(IF(IO137=0,IP137*IN$4,(VLOOKUP(IQ137,Dane!$A$2:$B$10,2)+2*IO137+IP137)*IN$4)))</f>
        <v/>
      </c>
      <c r="IO137" s="98"/>
      <c r="IP137" s="98"/>
      <c r="IQ137" s="98"/>
      <c r="IR137" s="96" t="str">
        <f>IF(IU137="","",(IF(IS137=0,IT137*IR$4,(VLOOKUP(IU137,Dane!$A$2:$B$10,2)+2*IS137+IT137)*IR$4)))</f>
        <v/>
      </c>
      <c r="IS137" s="98"/>
      <c r="IT137" s="98"/>
      <c r="IU137" s="98"/>
      <c r="IV137" s="96" t="str">
        <f>IF(IY137="","",(IF(IW137=0,IX137*IV$4,(VLOOKUP(IY137,Dane!$A$2:$B$10,2)+2*IW137+IX137)*IV$4)))</f>
        <v/>
      </c>
      <c r="IW137" s="98"/>
      <c r="IX137" s="98"/>
      <c r="IY137" s="98"/>
      <c r="IZ137" s="96" t="str">
        <f>IF(JC137="","",(IF(JA137=0,JB137*IZ$4,(VLOOKUP(JC137,Dane!$A$2:$B$10,2)+2*JA137+JB137)*IZ$4)))</f>
        <v/>
      </c>
      <c r="JA137" s="98"/>
      <c r="JB137" s="98"/>
      <c r="JC137" s="98"/>
      <c r="JD137" s="96" t="str">
        <f>IF(JG137="","",(IF(JE137=0,JF137*JD$4,(VLOOKUP(JG137,Dane!$A$2:$B$10,2)+2*JE137+JF137)*JD$4)))</f>
        <v/>
      </c>
      <c r="JE137" s="98"/>
      <c r="JF137" s="98"/>
      <c r="JG137" s="98"/>
      <c r="JH137" s="96" t="str">
        <f>IF(JK137="","",(IF(JI137=0,JJ137*JH$4,(VLOOKUP(JK137,Dane!$A$2:$B$10,2)+2*JI137+JJ137)*JH$4)))</f>
        <v/>
      </c>
      <c r="JI137" s="98"/>
      <c r="JJ137" s="98"/>
      <c r="JK137" s="98"/>
      <c r="JL137" s="96" t="str">
        <f>IF(JO137="","",(IF(JM137=0,JN137*JL$4,(VLOOKUP(JO137,Dane!$A$2:$B$10,2)+2*JM137+JN137)*JL$4)))</f>
        <v/>
      </c>
      <c r="JM137" s="98"/>
      <c r="JN137" s="98"/>
      <c r="JO137" s="98"/>
      <c r="JP137" s="96" t="str">
        <f>IF(JS137="","",(IF(JQ137=0,JR137*JP$4,(VLOOKUP(JS137,Dane!$A$2:$B$10,2)+2*JQ137+JR137)*JP$4)))</f>
        <v/>
      </c>
      <c r="JQ137" s="98"/>
      <c r="JR137" s="98"/>
      <c r="JS137" s="98"/>
      <c r="JT137" s="96" t="str">
        <f>IF(JW137="","",(IF(JU137=0,JV137*JT$4,(VLOOKUP(JW137,Dane!$A$2:$B$10,2)+2*JU137+JV137)*JT$4)))</f>
        <v/>
      </c>
      <c r="JU137" s="98"/>
      <c r="JV137" s="98"/>
      <c r="JW137" s="98"/>
      <c r="JX137" s="96" t="str">
        <f>IF(KA137="","",(IF(JY137=0,JZ137*JX$4,(VLOOKUP(KA137,Dane!$A$2:$B$10,2)+2*JY137+JZ137)*JX$4)))</f>
        <v/>
      </c>
      <c r="JY137" s="98"/>
      <c r="JZ137" s="98"/>
      <c r="KA137" s="98"/>
      <c r="KB137" s="96" t="str">
        <f>IF(KE137="","",(IF(KC137=0,KD137*KB$4,(VLOOKUP(KE137,Dane!$A$2:$B$10,2)+2*KC137+KD137)*KB$4)))</f>
        <v/>
      </c>
      <c r="KC137" s="98"/>
      <c r="KD137" s="98"/>
      <c r="KE137" s="98"/>
      <c r="KF137" s="96" t="str">
        <f>IF(KI137="","",(IF(KG137=0,KH137*KF$4,(VLOOKUP(KI137,Dane!$A$2:$B$10,2)+2*KG137+KH137)*KF$4)))</f>
        <v/>
      </c>
      <c r="KG137" s="98"/>
      <c r="KH137" s="98"/>
      <c r="KI137" s="98"/>
      <c r="KJ137" s="96" t="str">
        <f>IF(KM137="","",(IF(KK137=0,KL137*KJ$4,(VLOOKUP(KM137,Dane!$A$2:$B$10,2)+2*KK137+KL137)*KJ$4)))</f>
        <v/>
      </c>
      <c r="KK137" s="98"/>
      <c r="KL137" s="98"/>
      <c r="KM137" s="98"/>
      <c r="KN137" s="96">
        <f>IF(KQ137="","",(IF(KO137=0,KP137*KN$4,(VLOOKUP(KQ137,Dane!$A$2:$B$10,2)+2*KO137+KP137)*KN$4)))</f>
        <v>11.5</v>
      </c>
      <c r="KO137" s="99">
        <v>2</v>
      </c>
      <c r="KP137" s="99">
        <v>2</v>
      </c>
      <c r="KQ137" s="99">
        <v>3</v>
      </c>
      <c r="KR137" s="96" t="str">
        <f>IF(KU137="","",(IF(KS137=0,KT137*KR$4,(VLOOKUP(KU137,Dane!$A$2:$B$10,2)+2*KS137+KT137)*KR$4)))</f>
        <v/>
      </c>
      <c r="KS137" s="98"/>
      <c r="KT137" s="98"/>
      <c r="KU137" s="98"/>
      <c r="KV137" s="96" t="str">
        <f>IF(KY137="","",(IF(KW137=0,KX137*KV$4,(VLOOKUP(KY137,Dane!$A$2:$B$10,2)+2*KW137+KX137)*KV$4)))</f>
        <v/>
      </c>
      <c r="KW137" s="98"/>
      <c r="KX137" s="98"/>
      <c r="KY137" s="98"/>
      <c r="KZ137" s="96" t="str">
        <f>IF(LC137="","",(IF(LA137=0,LB137*KZ$4,(VLOOKUP(LC137,Dane!$A$2:$B$10,2)+2*LA137+LB137)*KZ$4)))</f>
        <v/>
      </c>
      <c r="LA137" s="98"/>
      <c r="LB137" s="98"/>
      <c r="LC137" s="98"/>
      <c r="LD137" s="96" t="str">
        <f>IF(LG137="","",(IF(LE137=0,LF137*LD$4,(VLOOKUP(LG137,Dane!$A$2:$B$10,2)+2*LE137+LF137)*LD$4)))</f>
        <v/>
      </c>
      <c r="LE137" s="98"/>
      <c r="LF137" s="98"/>
      <c r="LG137" s="98"/>
      <c r="LH137" s="96" t="str">
        <f>IF(LK137="","",(IF(LI137=0,LJ137*LH$4,(VLOOKUP(LK137,Dane!$A$2:$B$10,2)+2*LI137+LJ137)*LH$4)))</f>
        <v/>
      </c>
      <c r="LI137" s="98"/>
      <c r="LJ137" s="98"/>
      <c r="LK137" s="98"/>
      <c r="LL137" s="96" t="str">
        <f>IF(LO137="","",(IF(LM137=0,LN137*LL$4,(VLOOKUP(LO137,Dane!$A$2:$B$10,2)+2*LM137+LN137)*LL$4)))</f>
        <v/>
      </c>
      <c r="LM137" s="98"/>
      <c r="LN137" s="98"/>
      <c r="LO137" s="98"/>
      <c r="LP137" s="96" t="str">
        <f>IF(LS137="","",(IF(LQ137=0,LR137*LP$4,(VLOOKUP(LS137,Dane!$A$2:$B$10,2)+2*LQ137+LR137)*LP$4)))</f>
        <v/>
      </c>
      <c r="LQ137" s="98"/>
      <c r="LR137" s="98"/>
      <c r="LS137" s="98"/>
      <c r="LT137" s="96" t="str">
        <f>IF(LW137="","",(IF(LU137=0,LV137*LT$4,(VLOOKUP(LW137,Dane!$A$2:$B$10,2)+2*LU137+LV137)*LT$4)))</f>
        <v/>
      </c>
      <c r="LU137" s="98"/>
      <c r="LV137" s="98"/>
      <c r="LW137" s="98"/>
      <c r="LX137" s="96" t="str">
        <f>IF(MA137="","",(IF(LY137=0,LZ137*LX$4,(VLOOKUP(MA137,Dane!$A$2:$B$10,2)+2*LY137+LZ137)*LX$4)))</f>
        <v/>
      </c>
      <c r="LY137" s="98"/>
      <c r="LZ137" s="98"/>
      <c r="MA137" s="98"/>
      <c r="MB137" s="96" t="str">
        <f>IF(ME137="","",(IF(MC137=0,MD137*MB$4,(VLOOKUP(ME137,Dane!$A$2:$B$10,2)+2*MC137+MD137)*MB$4)))</f>
        <v/>
      </c>
      <c r="MC137" s="98"/>
      <c r="MD137" s="98"/>
      <c r="ME137" s="98"/>
      <c r="MF137" s="96" t="str">
        <f>IF(MI137="","",(IF(MG137=0,MH137*MF$4,(VLOOKUP(MI137,Dane!$A$2:$B$10,2)+2*MG137+MH137)*MF$4)))</f>
        <v/>
      </c>
      <c r="MG137" s="98"/>
      <c r="MH137" s="98"/>
      <c r="MI137" s="98"/>
      <c r="MJ137" s="96" t="str">
        <f>IF(MM137="","",(IF(MK137=0,ML137*MJ$4,(VLOOKUP(MM137,Dane!$A$2:$B$10,2)+2*MK137+ML137)*MJ$4)))</f>
        <v/>
      </c>
      <c r="MK137" s="98"/>
      <c r="ML137" s="98"/>
      <c r="MM137" s="98"/>
      <c r="MN137" s="96" t="str">
        <f>IF(MQ137="","",(IF(MO137=0,MP137*MN$4,(VLOOKUP(MQ137,Dane!$A$2:$B$10,2)+2*MO137+MP137)*MN$4)))</f>
        <v/>
      </c>
      <c r="MO137" s="98"/>
      <c r="MP137" s="98"/>
      <c r="MQ137" s="98"/>
      <c r="MR137" s="96" t="str">
        <f>IF(MU137="","",(IF(MS137=0,MT137*MR$4,(VLOOKUP(MU137,Dane!$A$2:$B$10,2)+2*MS137+MT137)*MR$4)))</f>
        <v/>
      </c>
      <c r="MS137" s="98"/>
      <c r="MT137" s="98"/>
      <c r="MU137" s="98"/>
      <c r="MV137" s="96" t="str">
        <f>IF(MY137="","",(IF(MW137=0,MX137*MV$4,(VLOOKUP(MY137,Dane!$A$2:$B$10,2)+2*MW137+MX137)*MV$4)))</f>
        <v/>
      </c>
      <c r="MW137" s="98"/>
      <c r="MX137" s="98"/>
      <c r="MY137" s="98"/>
      <c r="MZ137" s="96" t="str">
        <f>IF(NC137="","",(IF(NA137=0,NB137*MZ$4,(VLOOKUP(NC137,Dane!$A$2:$B$10,2)+2*NA137+NB137)*MZ$4)))</f>
        <v/>
      </c>
      <c r="NA137" s="98"/>
      <c r="NB137" s="98"/>
      <c r="NC137" s="98"/>
      <c r="ND137" s="96" t="str">
        <f>IF(NG137="","",(IF(NE137=0,NF137*ND$4,(VLOOKUP(NG137,Dane!$A$2:$B$10,2)+2*NE137+NF137)*ND$4)))</f>
        <v/>
      </c>
      <c r="NE137" s="98"/>
      <c r="NF137" s="98"/>
      <c r="NG137" s="98"/>
      <c r="NH137" s="96" t="str">
        <f>IF(NK137="","",(IF(NI137=0,NJ137*NH$4,(VLOOKUP(NK137,Dane!$A$2:$B$10,2)+2*NI137+NJ137)*NH$4)))</f>
        <v/>
      </c>
      <c r="NI137" s="98"/>
      <c r="NJ137" s="98"/>
      <c r="NK137" s="98"/>
      <c r="NL137" s="96" t="str">
        <f>IF(NO137="","",(IF(NM137=0,NN137*NL$4,(VLOOKUP(NO137,Dane!$A$2:$B$10,2)+2*NM137+NN137)*NL$4)))</f>
        <v/>
      </c>
      <c r="NM137" s="98"/>
      <c r="NN137" s="98"/>
      <c r="NO137" s="98"/>
      <c r="NP137" s="96" t="str">
        <f>IF(NS137="","",(IF(NQ137=0,NR137*NP$4,(VLOOKUP(NS137,Dane!$A$2:$B$10,2)+2*NQ137+NR137)*NP$4)))</f>
        <v/>
      </c>
      <c r="NQ137" s="98"/>
      <c r="NR137" s="98"/>
      <c r="NS137" s="98"/>
      <c r="NT137" s="96" t="str">
        <f>IF(NW137="","",(IF(NU137=0,NV137*NT$4,(VLOOKUP(NW137,Dane!$A$2:$B$10,2)+2*NU137+NV137)*NT$4)))</f>
        <v/>
      </c>
      <c r="NU137" s="98"/>
      <c r="NV137" s="98"/>
      <c r="NW137" s="98"/>
      <c r="NX137" s="96" t="str">
        <f>IF(OA137="","",(IF(NY137=0,NZ137*NX$4,(VLOOKUP(OA137,Dane!$A$2:$B$10,2)+2*NY137+NZ137)*NX$4)))</f>
        <v/>
      </c>
      <c r="NY137" s="98"/>
      <c r="NZ137" s="98"/>
      <c r="OA137" s="98"/>
      <c r="OB137" s="96">
        <f>IF(OE137="","",(IF(OC137=0,OD137*OB$4,(VLOOKUP(OE137,Dane!$A$2:$B$10,2)+2*OC137+OD137)*OB$4)))</f>
        <v>11.5</v>
      </c>
      <c r="OC137" s="99">
        <v>2</v>
      </c>
      <c r="OD137" s="99">
        <v>2</v>
      </c>
      <c r="OE137" s="99">
        <v>3</v>
      </c>
      <c r="OF137" s="96" t="str">
        <f>IF(OI137="","",(IF(OG137=0,OH137*OF$4,(VLOOKUP(OI137,Dane!$A$2:$B$10,2)+2*OG137+OH137)*OF$4)))</f>
        <v/>
      </c>
      <c r="OG137" s="98"/>
      <c r="OH137" s="98"/>
      <c r="OI137" s="98"/>
      <c r="OJ137" s="96" t="str">
        <f>IF(OM137="","",(IF(OK137=0,OL137*OJ$4,(VLOOKUP(OM137,Dane!$A$2:$B$10,2)+2*OK137+OL137)*OJ$4)))</f>
        <v/>
      </c>
      <c r="OK137" s="98"/>
      <c r="OL137" s="98"/>
      <c r="OM137" s="98"/>
      <c r="ON137" s="96" t="str">
        <f>IF(OQ137="","",(IF(OO137=0,OP137*ON$4,(VLOOKUP(OQ137,Dane!$A$2:$B$10,2)+2*OO137+OP137)*ON$4)))</f>
        <v/>
      </c>
      <c r="OO137" s="98"/>
      <c r="OP137" s="98"/>
      <c r="OQ137" s="98"/>
      <c r="OR137" s="96" t="str">
        <f>IF(OU137="","",(IF(OS137=0,OT137*OR$4,(VLOOKUP(OU137,Dane!$A$2:$B$10,2)+2*OS137+OT137)*OR$4)))</f>
        <v/>
      </c>
      <c r="OS137" s="98"/>
      <c r="OT137" s="98"/>
      <c r="OU137" s="112"/>
    </row>
    <row r="138" spans="1:411" x14ac:dyDescent="0.25">
      <c r="A138" s="71">
        <f t="shared" si="521"/>
        <v>131</v>
      </c>
      <c r="B138" s="83" t="s">
        <v>280</v>
      </c>
      <c r="C138" s="63">
        <v>2005</v>
      </c>
      <c r="D138" s="64" t="str">
        <f>VLOOKUP(C138,Dane!$A$17:$B$34,2)</f>
        <v>funny</v>
      </c>
      <c r="E138" s="65">
        <f t="shared" si="522"/>
        <v>23</v>
      </c>
      <c r="F138" s="66">
        <f t="shared" si="603"/>
        <v>23</v>
      </c>
      <c r="G138" s="66" t="str">
        <f t="shared" si="603"/>
        <v/>
      </c>
      <c r="H138" s="66" t="str">
        <f t="shared" si="603"/>
        <v/>
      </c>
      <c r="I138" s="66" t="str">
        <f t="shared" si="603"/>
        <v/>
      </c>
      <c r="J138" s="66" t="str">
        <f t="shared" si="603"/>
        <v/>
      </c>
      <c r="K138" s="66" t="str">
        <f t="shared" si="603"/>
        <v/>
      </c>
      <c r="L138" s="66" t="str">
        <f t="shared" si="603"/>
        <v/>
      </c>
      <c r="M138" s="66" t="str">
        <f t="shared" si="603"/>
        <v/>
      </c>
      <c r="N138" s="66" t="str">
        <f t="shared" si="603"/>
        <v/>
      </c>
      <c r="O138" s="72" t="str">
        <f t="shared" si="603"/>
        <v/>
      </c>
      <c r="P138" s="67">
        <f t="shared" si="523"/>
        <v>1</v>
      </c>
      <c r="Q138" s="69" t="str">
        <f t="shared" si="524"/>
        <v/>
      </c>
      <c r="R138" s="69" t="str">
        <f t="shared" si="525"/>
        <v/>
      </c>
      <c r="S138" s="69" t="str">
        <f t="shared" si="526"/>
        <v/>
      </c>
      <c r="T138" s="69" t="str">
        <f t="shared" si="527"/>
        <v/>
      </c>
      <c r="U138" s="69" t="str">
        <f t="shared" si="528"/>
        <v/>
      </c>
      <c r="V138" s="69" t="str">
        <f t="shared" si="529"/>
        <v/>
      </c>
      <c r="W138" s="69">
        <f t="shared" si="530"/>
        <v>23</v>
      </c>
      <c r="X138" s="69" t="str">
        <f t="shared" si="531"/>
        <v/>
      </c>
      <c r="Y138" s="69" t="str">
        <f t="shared" si="532"/>
        <v/>
      </c>
      <c r="Z138" s="69" t="str">
        <f t="shared" si="533"/>
        <v/>
      </c>
      <c r="AA138" s="69" t="str">
        <f t="shared" si="534"/>
        <v/>
      </c>
      <c r="AB138" s="69" t="str">
        <f t="shared" si="535"/>
        <v/>
      </c>
      <c r="AC138" s="69" t="str">
        <f t="shared" si="536"/>
        <v/>
      </c>
      <c r="AD138" s="69" t="str">
        <f t="shared" si="537"/>
        <v/>
      </c>
      <c r="AE138" s="69" t="str">
        <f t="shared" si="538"/>
        <v/>
      </c>
      <c r="AF138" s="69" t="str">
        <f t="shared" si="539"/>
        <v/>
      </c>
      <c r="AG138" s="69" t="str">
        <f t="shared" si="540"/>
        <v/>
      </c>
      <c r="AH138" s="69" t="str">
        <f t="shared" si="541"/>
        <v/>
      </c>
      <c r="AI138" s="69" t="str">
        <f t="shared" si="542"/>
        <v/>
      </c>
      <c r="AJ138" s="69" t="str">
        <f t="shared" si="543"/>
        <v/>
      </c>
      <c r="AK138" s="69" t="str">
        <f t="shared" si="544"/>
        <v/>
      </c>
      <c r="AL138" s="69" t="str">
        <f t="shared" si="545"/>
        <v/>
      </c>
      <c r="AM138" s="69" t="str">
        <f t="shared" si="546"/>
        <v/>
      </c>
      <c r="AN138" s="69" t="str">
        <f t="shared" si="547"/>
        <v/>
      </c>
      <c r="AO138" s="69" t="str">
        <f t="shared" si="548"/>
        <v/>
      </c>
      <c r="AP138" s="69" t="str">
        <f t="shared" si="549"/>
        <v/>
      </c>
      <c r="AQ138" s="69" t="str">
        <f t="shared" si="550"/>
        <v/>
      </c>
      <c r="AR138" s="69" t="str">
        <f t="shared" si="551"/>
        <v/>
      </c>
      <c r="AS138" s="69" t="str">
        <f t="shared" si="552"/>
        <v/>
      </c>
      <c r="AT138" s="69" t="str">
        <f t="shared" si="553"/>
        <v/>
      </c>
      <c r="AU138" s="69" t="str">
        <f t="shared" si="554"/>
        <v/>
      </c>
      <c r="AV138" s="69" t="str">
        <f t="shared" si="555"/>
        <v/>
      </c>
      <c r="AW138" s="69" t="str">
        <f t="shared" si="556"/>
        <v/>
      </c>
      <c r="AX138" s="69" t="str">
        <f t="shared" si="557"/>
        <v/>
      </c>
      <c r="AY138" s="69" t="str">
        <f t="shared" si="558"/>
        <v/>
      </c>
      <c r="AZ138" s="69" t="str">
        <f t="shared" si="559"/>
        <v/>
      </c>
      <c r="BA138" s="69" t="str">
        <f t="shared" si="560"/>
        <v/>
      </c>
      <c r="BB138" s="69" t="str">
        <f t="shared" si="561"/>
        <v/>
      </c>
      <c r="BC138" s="69" t="str">
        <f t="shared" si="562"/>
        <v/>
      </c>
      <c r="BD138" s="69" t="str">
        <f t="shared" si="563"/>
        <v/>
      </c>
      <c r="BE138" s="69" t="str">
        <f t="shared" si="564"/>
        <v/>
      </c>
      <c r="BF138" s="69" t="str">
        <f t="shared" si="565"/>
        <v/>
      </c>
      <c r="BG138" s="69" t="str">
        <f t="shared" si="566"/>
        <v/>
      </c>
      <c r="BH138" s="69" t="str">
        <f t="shared" si="567"/>
        <v/>
      </c>
      <c r="BI138" s="69" t="str">
        <f t="shared" si="568"/>
        <v/>
      </c>
      <c r="BJ138" s="69" t="str">
        <f t="shared" si="569"/>
        <v/>
      </c>
      <c r="BK138" s="69" t="str">
        <f t="shared" si="570"/>
        <v/>
      </c>
      <c r="BL138" s="69" t="str">
        <f t="shared" si="571"/>
        <v/>
      </c>
      <c r="BM138" s="69" t="str">
        <f t="shared" si="572"/>
        <v/>
      </c>
      <c r="BN138" s="69" t="str">
        <f t="shared" si="573"/>
        <v/>
      </c>
      <c r="BO138" s="69" t="str">
        <f t="shared" si="574"/>
        <v/>
      </c>
      <c r="BP138" s="69" t="str">
        <f t="shared" si="575"/>
        <v/>
      </c>
      <c r="BQ138" s="69" t="str">
        <f t="shared" si="576"/>
        <v/>
      </c>
      <c r="BR138" s="69" t="str">
        <f t="shared" si="577"/>
        <v/>
      </c>
      <c r="BS138" s="69" t="str">
        <f t="shared" si="578"/>
        <v/>
      </c>
      <c r="BT138" s="69" t="str">
        <f t="shared" si="579"/>
        <v/>
      </c>
      <c r="BU138" s="69" t="str">
        <f t="shared" si="580"/>
        <v/>
      </c>
      <c r="BV138" s="69" t="str">
        <f t="shared" si="581"/>
        <v/>
      </c>
      <c r="BW138" s="69" t="str">
        <f t="shared" si="582"/>
        <v/>
      </c>
      <c r="BX138" s="69" t="str">
        <f t="shared" si="583"/>
        <v/>
      </c>
      <c r="BY138" s="69" t="str">
        <f t="shared" si="584"/>
        <v/>
      </c>
      <c r="BZ138" s="69" t="str">
        <f t="shared" si="585"/>
        <v/>
      </c>
      <c r="CA138" s="69" t="str">
        <f t="shared" si="586"/>
        <v/>
      </c>
      <c r="CB138" s="69" t="str">
        <f t="shared" si="587"/>
        <v/>
      </c>
      <c r="CC138" s="69" t="str">
        <f t="shared" si="588"/>
        <v/>
      </c>
      <c r="CD138" s="69" t="str">
        <f t="shared" si="589"/>
        <v/>
      </c>
      <c r="CE138" s="69" t="str">
        <f t="shared" si="590"/>
        <v/>
      </c>
      <c r="CF138" s="69" t="str">
        <f t="shared" si="591"/>
        <v/>
      </c>
      <c r="CG138" s="69" t="str">
        <f t="shared" si="592"/>
        <v/>
      </c>
      <c r="CH138" s="69" t="str">
        <f t="shared" si="593"/>
        <v/>
      </c>
      <c r="CI138" s="69" t="str">
        <f t="shared" si="594"/>
        <v/>
      </c>
      <c r="CJ138" s="69" t="str">
        <f t="shared" si="595"/>
        <v/>
      </c>
      <c r="CK138" s="69" t="str">
        <f t="shared" si="596"/>
        <v/>
      </c>
      <c r="CL138" s="69" t="str">
        <f t="shared" si="597"/>
        <v/>
      </c>
      <c r="CM138" s="69" t="str">
        <f t="shared" si="598"/>
        <v/>
      </c>
      <c r="CN138" s="69" t="str">
        <f t="shared" si="599"/>
        <v/>
      </c>
      <c r="CO138" s="69" t="str">
        <f t="shared" si="600"/>
        <v/>
      </c>
      <c r="CP138" s="69" t="str">
        <f t="shared" si="601"/>
        <v/>
      </c>
      <c r="CQ138" s="94" t="str">
        <f t="shared" si="602"/>
        <v/>
      </c>
      <c r="CR138" s="111" t="str">
        <f>IF(CU138="","",(IF(CS138=0,CT138*CR$4,(VLOOKUP(CU138,Dane!$A$2:$B$10,2)+2*CS138+CT138)*CR$4)))</f>
        <v/>
      </c>
      <c r="CS138" s="98"/>
      <c r="CT138" s="98"/>
      <c r="CU138" s="98"/>
      <c r="CV138" s="96" t="str">
        <f>IF(CY138="","",(IF(CW138=0,CX138*CV$4,(VLOOKUP(CY138,Dane!$A$2:$B$10,2)+2*CW138+CX138)*CV$4)))</f>
        <v/>
      </c>
      <c r="CW138" s="98"/>
      <c r="CX138" s="98"/>
      <c r="CY138" s="98"/>
      <c r="CZ138" s="96" t="str">
        <f>IF(DC138="","",(IF(DA138=0,DB138*CZ$4,(VLOOKUP(DC138,Dane!$A$2:$B$10,2)+2*DA138+DB138)*CZ$4)))</f>
        <v/>
      </c>
      <c r="DA138" s="98"/>
      <c r="DB138" s="98"/>
      <c r="DC138" s="98"/>
      <c r="DD138" s="96" t="str">
        <f>IF(DG138="","",(IF(DE138=0,DF138*DD$4,(VLOOKUP(DG138,Dane!$A$2:$B$10,2)+2*DE138+DF138)*DD$4)))</f>
        <v/>
      </c>
      <c r="DE138" s="98"/>
      <c r="DF138" s="98"/>
      <c r="DG138" s="98"/>
      <c r="DH138" s="96" t="str">
        <f>IF(DK138="","",(IF(DI138=0,DJ138*DH$4,(VLOOKUP(DK138,Dane!$A$2:$B$10,2)+2*DI138+DJ138)*DH$4)))</f>
        <v/>
      </c>
      <c r="DI138" s="98"/>
      <c r="DJ138" s="98"/>
      <c r="DK138" s="98"/>
      <c r="DL138" s="96" t="str">
        <f>IF(DO138="","",(IF(DM138=0,DN138*DL$4,(VLOOKUP(DO138,Dane!$A$2:$B$10,2)+2*DM138+DN138)*DL$4)))</f>
        <v/>
      </c>
      <c r="DM138" s="98"/>
      <c r="DN138" s="98"/>
      <c r="DO138" s="98"/>
      <c r="DP138" s="96">
        <f>IF(DS138="","",(IF(DQ138=0,DR138*DP$4,(VLOOKUP(DS138,Dane!$A$2:$B$10,2)+2*DQ138+DR138)*DP$4)))</f>
        <v>23</v>
      </c>
      <c r="DQ138" s="99">
        <v>2</v>
      </c>
      <c r="DR138" s="99">
        <v>2</v>
      </c>
      <c r="DS138" s="99">
        <v>3</v>
      </c>
      <c r="DT138" s="96" t="str">
        <f>IF(DW138="","",(IF(DU138=0,DV138*DT$4,(VLOOKUP(DW138,Dane!$A$2:$B$10,2)+2*DU138+DV138)*DT$4)))</f>
        <v/>
      </c>
      <c r="DU138" s="98"/>
      <c r="DV138" s="98"/>
      <c r="DW138" s="98"/>
      <c r="DX138" s="96" t="str">
        <f>IF(EA138="","",(IF(DY138=0,DZ138*DX$4,(VLOOKUP(EA138,Dane!$A$2:$B$10,2)+2*DY138+DZ138)*DX$4)))</f>
        <v/>
      </c>
      <c r="DY138" s="98"/>
      <c r="DZ138" s="98"/>
      <c r="EA138" s="98"/>
      <c r="EB138" s="96" t="str">
        <f>IF(EE138="","",(IF(EC138=0,ED138*EB$4,(VLOOKUP(EE138,Dane!$A$2:$B$10,2)+2*EC138+ED138)*EB$4)))</f>
        <v/>
      </c>
      <c r="EC138" s="98"/>
      <c r="ED138" s="98"/>
      <c r="EE138" s="98"/>
      <c r="EF138" s="96" t="str">
        <f>IF(EI138="","",(IF(EG138=0,EH138*EF$4,(VLOOKUP(EI138,Dane!$A$2:$B$10,2)+2*EG138+EH138)*EF$4)))</f>
        <v/>
      </c>
      <c r="EG138" s="98"/>
      <c r="EH138" s="98"/>
      <c r="EI138" s="98"/>
      <c r="EJ138" s="96" t="str">
        <f>IF(EM138="","",(IF(EK138=0,EL138*EJ$4,(VLOOKUP(EM138,Dane!$A$2:$B$10,2)+2*EK138+EL138)*EJ$4)))</f>
        <v/>
      </c>
      <c r="EK138" s="98"/>
      <c r="EL138" s="98"/>
      <c r="EM138" s="98"/>
      <c r="EN138" s="96" t="str">
        <f>IF(EQ138="","",(IF(EO138=0,EP138*EN$4,(VLOOKUP(EQ138,Dane!$A$2:$B$10,2)+2*EO138+EP138)*EN$4)))</f>
        <v/>
      </c>
      <c r="EO138" s="98"/>
      <c r="EP138" s="98"/>
      <c r="EQ138" s="98"/>
      <c r="ER138" s="96" t="str">
        <f>IF(EU138="","",(IF(ES138=0,ET138*ER$4,(VLOOKUP(EU138,Dane!$A$2:$B$10,2)+2*ES138+ET138)*ER$4)))</f>
        <v/>
      </c>
      <c r="ES138" s="98"/>
      <c r="ET138" s="98"/>
      <c r="EU138" s="98"/>
      <c r="EV138" s="96" t="str">
        <f>IF(EY138="","",(IF(EW138=0,EX138*EV$4,(VLOOKUP(EY138,Dane!$A$2:$B$10,2)+2*EW138+EX138)*EV$4)))</f>
        <v/>
      </c>
      <c r="EW138" s="98"/>
      <c r="EX138" s="98"/>
      <c r="EY138" s="98"/>
      <c r="EZ138" s="96" t="str">
        <f>IF(FC138="","",(IF(FA138=0,FB138*EZ$4,(VLOOKUP(FC138,Dane!$A$2:$B$10,2)+2*FA138+FB138)*EZ$4)))</f>
        <v/>
      </c>
      <c r="FA138" s="98"/>
      <c r="FB138" s="98"/>
      <c r="FC138" s="98"/>
      <c r="FD138" s="96" t="str">
        <f>IF(FG138="","",(IF(FE138=0,FF138*FD$4,(VLOOKUP(FG138,Dane!$A$2:$B$10,2)+2*FE138+FF138)*FD$4)))</f>
        <v/>
      </c>
      <c r="FE138" s="98"/>
      <c r="FF138" s="98"/>
      <c r="FG138" s="98"/>
      <c r="FH138" s="96" t="str">
        <f>IF(FK138="","",(IF(FI138=0,FJ138*FH$4,(VLOOKUP(FK138,Dane!$A$2:$B$10,2)+2*FI138+FJ138)*FH$4)))</f>
        <v/>
      </c>
      <c r="FI138" s="98"/>
      <c r="FJ138" s="98"/>
      <c r="FK138" s="98"/>
      <c r="FL138" s="96" t="str">
        <f>IF(FO138="","",(IF(FM138=0,FN138*FL$4,(VLOOKUP(FO138,Dane!$A$2:$B$10,2)+2*FM138+FN138)*FL$4)))</f>
        <v/>
      </c>
      <c r="FM138" s="98"/>
      <c r="FN138" s="98"/>
      <c r="FO138" s="98"/>
      <c r="FP138" s="96" t="str">
        <f>IF(FS138="","",(IF(FQ138=0,FR138*FP$4,(VLOOKUP(FS138,Dane!$A$2:$B$10,2)+2*FQ138+FR138)*FP$4)))</f>
        <v/>
      </c>
      <c r="FQ138" s="98"/>
      <c r="FR138" s="98"/>
      <c r="FS138" s="98"/>
      <c r="FT138" s="96" t="str">
        <f>IF(FW138="","",(IF(FU138=0,FV138*FT$4,(VLOOKUP(FW138,Dane!$A$2:$B$10,2)+2*FU138+FV138)*FT$4)))</f>
        <v/>
      </c>
      <c r="FU138" s="98"/>
      <c r="FV138" s="98"/>
      <c r="FW138" s="98"/>
      <c r="FX138" s="96" t="str">
        <f>IF(GA138="","",(IF(FY138=0,FZ138*FX$4,(VLOOKUP(GA138,Dane!$A$2:$B$10,2)+2*FY138+FZ138)*FX$4)))</f>
        <v/>
      </c>
      <c r="FY138" s="98"/>
      <c r="FZ138" s="98"/>
      <c r="GA138" s="98"/>
      <c r="GB138" s="96" t="str">
        <f>IF(GE138="","",(IF(GC138=0,GD138*GB$4,(VLOOKUP(GE138,Dane!$A$2:$B$10,2)+2*GC138+GD138)*GB$4)))</f>
        <v/>
      </c>
      <c r="GC138" s="98"/>
      <c r="GD138" s="98"/>
      <c r="GE138" s="98"/>
      <c r="GF138" s="96" t="str">
        <f>IF(GI138="","",(IF(GG138=0,GH138*GF$4,(VLOOKUP(GI138,Dane!$A$2:$B$10,2)+2*GG138+GH138)*GF$4)))</f>
        <v/>
      </c>
      <c r="GG138" s="98"/>
      <c r="GH138" s="98"/>
      <c r="GI138" s="98"/>
      <c r="GJ138" s="96" t="str">
        <f>IF(GM138="","",(IF(GK138=0,GL138*GJ$4,(VLOOKUP(GM138,Dane!$A$2:$B$10,2)+2*GK138+GL138)*GJ$4)))</f>
        <v/>
      </c>
      <c r="GK138" s="98"/>
      <c r="GL138" s="98"/>
      <c r="GM138" s="98"/>
      <c r="GN138" s="96" t="str">
        <f>IF(GQ138="","",(IF(GO138=0,GP138*GN$4,(VLOOKUP(GQ138,Dane!$A$2:$B$10,2)+2*GO138+GP138)*GN$4)))</f>
        <v/>
      </c>
      <c r="GO138" s="98"/>
      <c r="GP138" s="98"/>
      <c r="GQ138" s="98"/>
      <c r="GR138" s="96" t="str">
        <f>IF(GU138="","",(IF(GS138=0,GT138*GR$4,(VLOOKUP(GU138,Dane!$A$2:$B$10,2)+2*GS138+GT138)*GR$4)))</f>
        <v/>
      </c>
      <c r="GS138" s="98"/>
      <c r="GT138" s="98"/>
      <c r="GU138" s="98"/>
      <c r="GV138" s="96" t="str">
        <f>IF(GY138="","",(IF(GW138=0,GX138*GV$4,(VLOOKUP(GY138,Dane!$A$2:$B$10,2)+2*GW138+GX138)*GV$4)))</f>
        <v/>
      </c>
      <c r="GW138" s="98"/>
      <c r="GX138" s="98"/>
      <c r="GY138" s="98"/>
      <c r="GZ138" s="96" t="str">
        <f>IF(HC138="","",(IF(HA138=0,HB138*GZ$4,(VLOOKUP(HC138,Dane!$A$2:$B$10,2)+2*HA138+HB138)*GZ$4)))</f>
        <v/>
      </c>
      <c r="HA138" s="98"/>
      <c r="HB138" s="98"/>
      <c r="HC138" s="98"/>
      <c r="HD138" s="96" t="str">
        <f>IF(HG138="","",(IF(HE138=0,HF138*HD$4,(VLOOKUP(HG138,Dane!$A$2:$B$10,2)+2*HE138+HF138)*HD$4)))</f>
        <v/>
      </c>
      <c r="HE138" s="98"/>
      <c r="HF138" s="98"/>
      <c r="HG138" s="98"/>
      <c r="HH138" s="96" t="str">
        <f>IF(HK138="","",(IF(HI138=0,HJ138*HH$4,(VLOOKUP(HK138,Dane!$A$2:$B$10,2)+2*HI138+HJ138)*HH$4)))</f>
        <v/>
      </c>
      <c r="HI138" s="98"/>
      <c r="HJ138" s="98"/>
      <c r="HK138" s="98"/>
      <c r="HL138" s="96" t="str">
        <f>IF(HO138="","",(IF(HM138=0,HN138*HL$4,(VLOOKUP(HO138,Dane!$A$2:$B$10,2)+2*HM138+HN138)*HL$4)))</f>
        <v/>
      </c>
      <c r="HM138" s="98"/>
      <c r="HN138" s="98"/>
      <c r="HO138" s="98"/>
      <c r="HP138" s="96" t="str">
        <f>IF(HS138="","",(IF(HQ138=0,HR138*HP$4,(VLOOKUP(HS138,Dane!$A$2:$B$10,2)+2*HQ138+HR138)*HP$4)))</f>
        <v/>
      </c>
      <c r="HQ138" s="98"/>
      <c r="HR138" s="98"/>
      <c r="HS138" s="98"/>
      <c r="HT138" s="96" t="str">
        <f>IF(HW138="","",(IF(HU138=0,HV138*HT$4,(VLOOKUP(HW138,Dane!$A$2:$B$10,2)+2*HU138+HV138)*HT$4)))</f>
        <v/>
      </c>
      <c r="HU138" s="98"/>
      <c r="HV138" s="98"/>
      <c r="HW138" s="98"/>
      <c r="HX138" s="96" t="str">
        <f>IF(IA138="","",(IF(HY138=0,HZ138*HX$4,(VLOOKUP(IA138,Dane!$A$2:$B$10,2)+2*HY138+HZ138)*HX$4)))</f>
        <v/>
      </c>
      <c r="HY138" s="98"/>
      <c r="HZ138" s="98"/>
      <c r="IA138" s="98"/>
      <c r="IB138" s="96" t="str">
        <f>IF(IE138="","",(IF(IC138=0,ID138*IB$4,(VLOOKUP(IE138,Dane!$A$2:$B$10,2)+2*IC138+ID138)*IB$4)))</f>
        <v/>
      </c>
      <c r="IC138" s="98"/>
      <c r="ID138" s="98"/>
      <c r="IE138" s="98"/>
      <c r="IF138" s="96" t="str">
        <f>IF(II138="","",(IF(IG138=0,IH138*IF$4,(VLOOKUP(II138,Dane!$A$2:$B$10,2)+2*IG138+IH138)*IF$4)))</f>
        <v/>
      </c>
      <c r="IG138" s="98"/>
      <c r="IH138" s="98"/>
      <c r="II138" s="98"/>
      <c r="IJ138" s="96" t="str">
        <f>IF(IM138="","",(IF(IK138=0,IL138*IJ$4,(VLOOKUP(IM138,Dane!$A$2:$B$10,2)+2*IK138+IL138)*IJ$4)))</f>
        <v/>
      </c>
      <c r="IK138" s="98"/>
      <c r="IL138" s="98"/>
      <c r="IM138" s="98"/>
      <c r="IN138" s="96" t="str">
        <f>IF(IQ138="","",(IF(IO138=0,IP138*IN$4,(VLOOKUP(IQ138,Dane!$A$2:$B$10,2)+2*IO138+IP138)*IN$4)))</f>
        <v/>
      </c>
      <c r="IO138" s="98"/>
      <c r="IP138" s="98"/>
      <c r="IQ138" s="98"/>
      <c r="IR138" s="96" t="str">
        <f>IF(IU138="","",(IF(IS138=0,IT138*IR$4,(VLOOKUP(IU138,Dane!$A$2:$B$10,2)+2*IS138+IT138)*IR$4)))</f>
        <v/>
      </c>
      <c r="IS138" s="98"/>
      <c r="IT138" s="98"/>
      <c r="IU138" s="98"/>
      <c r="IV138" s="96" t="str">
        <f>IF(IY138="","",(IF(IW138=0,IX138*IV$4,(VLOOKUP(IY138,Dane!$A$2:$B$10,2)+2*IW138+IX138)*IV$4)))</f>
        <v/>
      </c>
      <c r="IW138" s="98"/>
      <c r="IX138" s="98"/>
      <c r="IY138" s="98"/>
      <c r="IZ138" s="96" t="str">
        <f>IF(JC138="","",(IF(JA138=0,JB138*IZ$4,(VLOOKUP(JC138,Dane!$A$2:$B$10,2)+2*JA138+JB138)*IZ$4)))</f>
        <v/>
      </c>
      <c r="JA138" s="98"/>
      <c r="JB138" s="98"/>
      <c r="JC138" s="98"/>
      <c r="JD138" s="96" t="str">
        <f>IF(JG138="","",(IF(JE138=0,JF138*JD$4,(VLOOKUP(JG138,Dane!$A$2:$B$10,2)+2*JE138+JF138)*JD$4)))</f>
        <v/>
      </c>
      <c r="JE138" s="98"/>
      <c r="JF138" s="98"/>
      <c r="JG138" s="98"/>
      <c r="JH138" s="96" t="str">
        <f>IF(JK138="","",(IF(JI138=0,JJ138*JH$4,(VLOOKUP(JK138,Dane!$A$2:$B$10,2)+2*JI138+JJ138)*JH$4)))</f>
        <v/>
      </c>
      <c r="JI138" s="98"/>
      <c r="JJ138" s="98"/>
      <c r="JK138" s="98"/>
      <c r="JL138" s="96" t="str">
        <f>IF(JO138="","",(IF(JM138=0,JN138*JL$4,(VLOOKUP(JO138,Dane!$A$2:$B$10,2)+2*JM138+JN138)*JL$4)))</f>
        <v/>
      </c>
      <c r="JM138" s="98"/>
      <c r="JN138" s="98"/>
      <c r="JO138" s="98"/>
      <c r="JP138" s="96" t="str">
        <f>IF(JS138="","",(IF(JQ138=0,JR138*JP$4,(VLOOKUP(JS138,Dane!$A$2:$B$10,2)+2*JQ138+JR138)*JP$4)))</f>
        <v/>
      </c>
      <c r="JQ138" s="98"/>
      <c r="JR138" s="98"/>
      <c r="JS138" s="98"/>
      <c r="JT138" s="96" t="str">
        <f>IF(JW138="","",(IF(JU138=0,JV138*JT$4,(VLOOKUP(JW138,Dane!$A$2:$B$10,2)+2*JU138+JV138)*JT$4)))</f>
        <v/>
      </c>
      <c r="JU138" s="98"/>
      <c r="JV138" s="98"/>
      <c r="JW138" s="98"/>
      <c r="JX138" s="96" t="str">
        <f>IF(KA138="","",(IF(JY138=0,JZ138*JX$4,(VLOOKUP(KA138,Dane!$A$2:$B$10,2)+2*JY138+JZ138)*JX$4)))</f>
        <v/>
      </c>
      <c r="JY138" s="98"/>
      <c r="JZ138" s="98"/>
      <c r="KA138" s="98"/>
      <c r="KB138" s="96" t="str">
        <f>IF(KE138="","",(IF(KC138=0,KD138*KB$4,(VLOOKUP(KE138,Dane!$A$2:$B$10,2)+2*KC138+KD138)*KB$4)))</f>
        <v/>
      </c>
      <c r="KC138" s="98"/>
      <c r="KD138" s="98"/>
      <c r="KE138" s="98"/>
      <c r="KF138" s="96" t="str">
        <f>IF(KI138="","",(IF(KG138=0,KH138*KF$4,(VLOOKUP(KI138,Dane!$A$2:$B$10,2)+2*KG138+KH138)*KF$4)))</f>
        <v/>
      </c>
      <c r="KG138" s="98"/>
      <c r="KH138" s="98"/>
      <c r="KI138" s="98"/>
      <c r="KJ138" s="96" t="str">
        <f>IF(KM138="","",(IF(KK138=0,KL138*KJ$4,(VLOOKUP(KM138,Dane!$A$2:$B$10,2)+2*KK138+KL138)*KJ$4)))</f>
        <v/>
      </c>
      <c r="KK138" s="98"/>
      <c r="KL138" s="98"/>
      <c r="KM138" s="98"/>
      <c r="KN138" s="96" t="str">
        <f>IF(KQ138="","",(IF(KO138=0,KP138*KN$4,(VLOOKUP(KQ138,Dane!$A$2:$B$10,2)+2*KO138+KP138)*KN$4)))</f>
        <v/>
      </c>
      <c r="KO138" s="98"/>
      <c r="KP138" s="98"/>
      <c r="KQ138" s="98"/>
      <c r="KR138" s="96" t="str">
        <f>IF(KU138="","",(IF(KS138=0,KT138*KR$4,(VLOOKUP(KU138,Dane!$A$2:$B$10,2)+2*KS138+KT138)*KR$4)))</f>
        <v/>
      </c>
      <c r="KS138" s="98"/>
      <c r="KT138" s="98"/>
      <c r="KU138" s="98"/>
      <c r="KV138" s="96" t="str">
        <f>IF(KY138="","",(IF(KW138=0,KX138*KV$4,(VLOOKUP(KY138,Dane!$A$2:$B$10,2)+2*KW138+KX138)*KV$4)))</f>
        <v/>
      </c>
      <c r="KW138" s="98"/>
      <c r="KX138" s="98"/>
      <c r="KY138" s="98"/>
      <c r="KZ138" s="96" t="str">
        <f>IF(LC138="","",(IF(LA138=0,LB138*KZ$4,(VLOOKUP(LC138,Dane!$A$2:$B$10,2)+2*LA138+LB138)*KZ$4)))</f>
        <v/>
      </c>
      <c r="LA138" s="98"/>
      <c r="LB138" s="98"/>
      <c r="LC138" s="98"/>
      <c r="LD138" s="96" t="str">
        <f>IF(LG138="","",(IF(LE138=0,LF138*LD$4,(VLOOKUP(LG138,Dane!$A$2:$B$10,2)+2*LE138+LF138)*LD$4)))</f>
        <v/>
      </c>
      <c r="LE138" s="98"/>
      <c r="LF138" s="98"/>
      <c r="LG138" s="98"/>
      <c r="LH138" s="96" t="str">
        <f>IF(LK138="","",(IF(LI138=0,LJ138*LH$4,(VLOOKUP(LK138,Dane!$A$2:$B$10,2)+2*LI138+LJ138)*LH$4)))</f>
        <v/>
      </c>
      <c r="LI138" s="98"/>
      <c r="LJ138" s="98"/>
      <c r="LK138" s="98"/>
      <c r="LL138" s="96" t="str">
        <f>IF(LO138="","",(IF(LM138=0,LN138*LL$4,(VLOOKUP(LO138,Dane!$A$2:$B$10,2)+2*LM138+LN138)*LL$4)))</f>
        <v/>
      </c>
      <c r="LM138" s="98"/>
      <c r="LN138" s="98"/>
      <c r="LO138" s="98"/>
      <c r="LP138" s="96" t="str">
        <f>IF(LS138="","",(IF(LQ138=0,LR138*LP$4,(VLOOKUP(LS138,Dane!$A$2:$B$10,2)+2*LQ138+LR138)*LP$4)))</f>
        <v/>
      </c>
      <c r="LQ138" s="98"/>
      <c r="LR138" s="98"/>
      <c r="LS138" s="98"/>
      <c r="LT138" s="96" t="str">
        <f>IF(LW138="","",(IF(LU138=0,LV138*LT$4,(VLOOKUP(LW138,Dane!$A$2:$B$10,2)+2*LU138+LV138)*LT$4)))</f>
        <v/>
      </c>
      <c r="LU138" s="98"/>
      <c r="LV138" s="98"/>
      <c r="LW138" s="98"/>
      <c r="LX138" s="96" t="str">
        <f>IF(MA138="","",(IF(LY138=0,LZ138*LX$4,(VLOOKUP(MA138,Dane!$A$2:$B$10,2)+2*LY138+LZ138)*LX$4)))</f>
        <v/>
      </c>
      <c r="LY138" s="98"/>
      <c r="LZ138" s="98"/>
      <c r="MA138" s="98"/>
      <c r="MB138" s="96" t="str">
        <f>IF(ME138="","",(IF(MC138=0,MD138*MB$4,(VLOOKUP(ME138,Dane!$A$2:$B$10,2)+2*MC138+MD138)*MB$4)))</f>
        <v/>
      </c>
      <c r="MC138" s="98"/>
      <c r="MD138" s="98"/>
      <c r="ME138" s="98"/>
      <c r="MF138" s="96" t="str">
        <f>IF(MI138="","",(IF(MG138=0,MH138*MF$4,(VLOOKUP(MI138,Dane!$A$2:$B$10,2)+2*MG138+MH138)*MF$4)))</f>
        <v/>
      </c>
      <c r="MG138" s="98"/>
      <c r="MH138" s="98"/>
      <c r="MI138" s="98"/>
      <c r="MJ138" s="96" t="str">
        <f>IF(MM138="","",(IF(MK138=0,ML138*MJ$4,(VLOOKUP(MM138,Dane!$A$2:$B$10,2)+2*MK138+ML138)*MJ$4)))</f>
        <v/>
      </c>
      <c r="MK138" s="98"/>
      <c r="ML138" s="98"/>
      <c r="MM138" s="98"/>
      <c r="MN138" s="96" t="str">
        <f>IF(MQ138="","",(IF(MO138=0,MP138*MN$4,(VLOOKUP(MQ138,Dane!$A$2:$B$10,2)+2*MO138+MP138)*MN$4)))</f>
        <v/>
      </c>
      <c r="MO138" s="98"/>
      <c r="MP138" s="98"/>
      <c r="MQ138" s="98"/>
      <c r="MR138" s="96" t="str">
        <f>IF(MU138="","",(IF(MS138=0,MT138*MR$4,(VLOOKUP(MU138,Dane!$A$2:$B$10,2)+2*MS138+MT138)*MR$4)))</f>
        <v/>
      </c>
      <c r="MS138" s="98"/>
      <c r="MT138" s="98"/>
      <c r="MU138" s="98"/>
      <c r="MV138" s="96" t="str">
        <f>IF(MY138="","",(IF(MW138=0,MX138*MV$4,(VLOOKUP(MY138,Dane!$A$2:$B$10,2)+2*MW138+MX138)*MV$4)))</f>
        <v/>
      </c>
      <c r="MW138" s="98"/>
      <c r="MX138" s="98"/>
      <c r="MY138" s="98"/>
      <c r="MZ138" s="96" t="str">
        <f>IF(NC138="","",(IF(NA138=0,NB138*MZ$4,(VLOOKUP(NC138,Dane!$A$2:$B$10,2)+2*NA138+NB138)*MZ$4)))</f>
        <v/>
      </c>
      <c r="NA138" s="98"/>
      <c r="NB138" s="98"/>
      <c r="NC138" s="98"/>
      <c r="ND138" s="96" t="str">
        <f>IF(NG138="","",(IF(NE138=0,NF138*ND$4,(VLOOKUP(NG138,Dane!$A$2:$B$10,2)+2*NE138+NF138)*ND$4)))</f>
        <v/>
      </c>
      <c r="NE138" s="98"/>
      <c r="NF138" s="98"/>
      <c r="NG138" s="98"/>
      <c r="NH138" s="96" t="str">
        <f>IF(NK138="","",(IF(NI138=0,NJ138*NH$4,(VLOOKUP(NK138,Dane!$A$2:$B$10,2)+2*NI138+NJ138)*NH$4)))</f>
        <v/>
      </c>
      <c r="NI138" s="98"/>
      <c r="NJ138" s="98"/>
      <c r="NK138" s="98"/>
      <c r="NL138" s="96" t="str">
        <f>IF(NO138="","",(IF(NM138=0,NN138*NL$4,(VLOOKUP(NO138,Dane!$A$2:$B$10,2)+2*NM138+NN138)*NL$4)))</f>
        <v/>
      </c>
      <c r="NM138" s="98"/>
      <c r="NN138" s="98"/>
      <c r="NO138" s="98"/>
      <c r="NP138" s="96" t="str">
        <f>IF(NS138="","",(IF(NQ138=0,NR138*NP$4,(VLOOKUP(NS138,Dane!$A$2:$B$10,2)+2*NQ138+NR138)*NP$4)))</f>
        <v/>
      </c>
      <c r="NQ138" s="98"/>
      <c r="NR138" s="98"/>
      <c r="NS138" s="98"/>
      <c r="NT138" s="96" t="str">
        <f>IF(NW138="","",(IF(NU138=0,NV138*NT$4,(VLOOKUP(NW138,Dane!$A$2:$B$10,2)+2*NU138+NV138)*NT$4)))</f>
        <v/>
      </c>
      <c r="NU138" s="98"/>
      <c r="NV138" s="98"/>
      <c r="NW138" s="98"/>
      <c r="NX138" s="96" t="str">
        <f>IF(OA138="","",(IF(NY138=0,NZ138*NX$4,(VLOOKUP(OA138,Dane!$A$2:$B$10,2)+2*NY138+NZ138)*NX$4)))</f>
        <v/>
      </c>
      <c r="NY138" s="98"/>
      <c r="NZ138" s="98"/>
      <c r="OA138" s="98"/>
      <c r="OB138" s="96" t="str">
        <f>IF(OE138="","",(IF(OC138=0,OD138*OB$4,(VLOOKUP(OE138,Dane!$A$2:$B$10,2)+2*OC138+OD138)*OB$4)))</f>
        <v/>
      </c>
      <c r="OC138" s="98"/>
      <c r="OD138" s="98"/>
      <c r="OE138" s="98"/>
      <c r="OF138" s="96" t="str">
        <f>IF(OI138="","",(IF(OG138=0,OH138*OF$4,(VLOOKUP(OI138,Dane!$A$2:$B$10,2)+2*OG138+OH138)*OF$4)))</f>
        <v/>
      </c>
      <c r="OG138" s="98"/>
      <c r="OH138" s="98"/>
      <c r="OI138" s="98"/>
      <c r="OJ138" s="96" t="str">
        <f>IF(OM138="","",(IF(OK138=0,OL138*OJ$4,(VLOOKUP(OM138,Dane!$A$2:$B$10,2)+2*OK138+OL138)*OJ$4)))</f>
        <v/>
      </c>
      <c r="OK138" s="98"/>
      <c r="OL138" s="98"/>
      <c r="OM138" s="98"/>
      <c r="ON138" s="96" t="str">
        <f>IF(OQ138="","",(IF(OO138=0,OP138*ON$4,(VLOOKUP(OQ138,Dane!$A$2:$B$10,2)+2*OO138+OP138)*ON$4)))</f>
        <v/>
      </c>
      <c r="OO138" s="98"/>
      <c r="OP138" s="98"/>
      <c r="OQ138" s="98"/>
      <c r="OR138" s="96" t="str">
        <f>IF(OU138="","",(IF(OS138=0,OT138*OR$4,(VLOOKUP(OU138,Dane!$A$2:$B$10,2)+2*OS138+OT138)*OR$4)))</f>
        <v/>
      </c>
      <c r="OS138" s="98"/>
      <c r="OT138" s="98"/>
      <c r="OU138" s="112"/>
    </row>
    <row r="139" spans="1:411" x14ac:dyDescent="0.25">
      <c r="A139" s="61">
        <f t="shared" si="521"/>
        <v>131</v>
      </c>
      <c r="B139" s="83" t="s">
        <v>279</v>
      </c>
      <c r="C139" s="63">
        <v>2005</v>
      </c>
      <c r="D139" s="64" t="str">
        <f>VLOOKUP(C139,Dane!$A$17:$B$34,2)</f>
        <v>funny</v>
      </c>
      <c r="E139" s="65">
        <f t="shared" si="522"/>
        <v>23</v>
      </c>
      <c r="F139" s="66">
        <f t="shared" si="603"/>
        <v>23</v>
      </c>
      <c r="G139" s="66" t="str">
        <f t="shared" si="603"/>
        <v/>
      </c>
      <c r="H139" s="66" t="str">
        <f t="shared" si="603"/>
        <v/>
      </c>
      <c r="I139" s="66" t="str">
        <f t="shared" si="603"/>
        <v/>
      </c>
      <c r="J139" s="66" t="str">
        <f t="shared" si="603"/>
        <v/>
      </c>
      <c r="K139" s="66" t="str">
        <f t="shared" si="603"/>
        <v/>
      </c>
      <c r="L139" s="66" t="str">
        <f t="shared" si="603"/>
        <v/>
      </c>
      <c r="M139" s="66" t="str">
        <f t="shared" si="603"/>
        <v/>
      </c>
      <c r="N139" s="66" t="str">
        <f t="shared" si="603"/>
        <v/>
      </c>
      <c r="O139" s="72" t="str">
        <f t="shared" si="603"/>
        <v/>
      </c>
      <c r="P139" s="67">
        <f t="shared" si="523"/>
        <v>1</v>
      </c>
      <c r="Q139" s="69" t="str">
        <f t="shared" si="524"/>
        <v/>
      </c>
      <c r="R139" s="69" t="str">
        <f t="shared" si="525"/>
        <v/>
      </c>
      <c r="S139" s="69" t="str">
        <f t="shared" si="526"/>
        <v/>
      </c>
      <c r="T139" s="69" t="str">
        <f t="shared" si="527"/>
        <v/>
      </c>
      <c r="U139" s="69" t="str">
        <f t="shared" si="528"/>
        <v/>
      </c>
      <c r="V139" s="69" t="str">
        <f t="shared" si="529"/>
        <v/>
      </c>
      <c r="W139" s="69">
        <f t="shared" si="530"/>
        <v>23</v>
      </c>
      <c r="X139" s="69" t="str">
        <f t="shared" si="531"/>
        <v/>
      </c>
      <c r="Y139" s="69" t="str">
        <f t="shared" si="532"/>
        <v/>
      </c>
      <c r="Z139" s="69" t="str">
        <f t="shared" si="533"/>
        <v/>
      </c>
      <c r="AA139" s="69" t="str">
        <f t="shared" si="534"/>
        <v/>
      </c>
      <c r="AB139" s="69" t="str">
        <f t="shared" si="535"/>
        <v/>
      </c>
      <c r="AC139" s="69" t="str">
        <f t="shared" si="536"/>
        <v/>
      </c>
      <c r="AD139" s="69" t="str">
        <f t="shared" si="537"/>
        <v/>
      </c>
      <c r="AE139" s="69" t="str">
        <f t="shared" si="538"/>
        <v/>
      </c>
      <c r="AF139" s="69" t="str">
        <f t="shared" si="539"/>
        <v/>
      </c>
      <c r="AG139" s="69" t="str">
        <f t="shared" si="540"/>
        <v/>
      </c>
      <c r="AH139" s="69" t="str">
        <f t="shared" si="541"/>
        <v/>
      </c>
      <c r="AI139" s="69" t="str">
        <f t="shared" si="542"/>
        <v/>
      </c>
      <c r="AJ139" s="69" t="str">
        <f t="shared" si="543"/>
        <v/>
      </c>
      <c r="AK139" s="69" t="str">
        <f t="shared" si="544"/>
        <v/>
      </c>
      <c r="AL139" s="69" t="str">
        <f t="shared" si="545"/>
        <v/>
      </c>
      <c r="AM139" s="69" t="str">
        <f t="shared" si="546"/>
        <v/>
      </c>
      <c r="AN139" s="69" t="str">
        <f t="shared" si="547"/>
        <v/>
      </c>
      <c r="AO139" s="69" t="str">
        <f t="shared" si="548"/>
        <v/>
      </c>
      <c r="AP139" s="69" t="str">
        <f t="shared" si="549"/>
        <v/>
      </c>
      <c r="AQ139" s="69" t="str">
        <f t="shared" si="550"/>
        <v/>
      </c>
      <c r="AR139" s="69" t="str">
        <f t="shared" si="551"/>
        <v/>
      </c>
      <c r="AS139" s="69" t="str">
        <f t="shared" si="552"/>
        <v/>
      </c>
      <c r="AT139" s="69" t="str">
        <f t="shared" si="553"/>
        <v/>
      </c>
      <c r="AU139" s="69" t="str">
        <f t="shared" si="554"/>
        <v/>
      </c>
      <c r="AV139" s="69" t="str">
        <f t="shared" si="555"/>
        <v/>
      </c>
      <c r="AW139" s="69" t="str">
        <f t="shared" si="556"/>
        <v/>
      </c>
      <c r="AX139" s="69" t="str">
        <f t="shared" si="557"/>
        <v/>
      </c>
      <c r="AY139" s="69" t="str">
        <f t="shared" si="558"/>
        <v/>
      </c>
      <c r="AZ139" s="69" t="str">
        <f t="shared" si="559"/>
        <v/>
      </c>
      <c r="BA139" s="69" t="str">
        <f t="shared" si="560"/>
        <v/>
      </c>
      <c r="BB139" s="69" t="str">
        <f t="shared" si="561"/>
        <v/>
      </c>
      <c r="BC139" s="69" t="str">
        <f t="shared" si="562"/>
        <v/>
      </c>
      <c r="BD139" s="69" t="str">
        <f t="shared" si="563"/>
        <v/>
      </c>
      <c r="BE139" s="69" t="str">
        <f t="shared" si="564"/>
        <v/>
      </c>
      <c r="BF139" s="69" t="str">
        <f t="shared" si="565"/>
        <v/>
      </c>
      <c r="BG139" s="69" t="str">
        <f t="shared" si="566"/>
        <v/>
      </c>
      <c r="BH139" s="69" t="str">
        <f t="shared" si="567"/>
        <v/>
      </c>
      <c r="BI139" s="69" t="str">
        <f t="shared" si="568"/>
        <v/>
      </c>
      <c r="BJ139" s="69" t="str">
        <f t="shared" si="569"/>
        <v/>
      </c>
      <c r="BK139" s="69" t="str">
        <f t="shared" si="570"/>
        <v/>
      </c>
      <c r="BL139" s="69" t="str">
        <f t="shared" si="571"/>
        <v/>
      </c>
      <c r="BM139" s="69" t="str">
        <f t="shared" si="572"/>
        <v/>
      </c>
      <c r="BN139" s="69" t="str">
        <f t="shared" si="573"/>
        <v/>
      </c>
      <c r="BO139" s="69" t="str">
        <f t="shared" si="574"/>
        <v/>
      </c>
      <c r="BP139" s="69" t="str">
        <f t="shared" si="575"/>
        <v/>
      </c>
      <c r="BQ139" s="69" t="str">
        <f t="shared" si="576"/>
        <v/>
      </c>
      <c r="BR139" s="69" t="str">
        <f t="shared" si="577"/>
        <v/>
      </c>
      <c r="BS139" s="69" t="str">
        <f t="shared" si="578"/>
        <v/>
      </c>
      <c r="BT139" s="69" t="str">
        <f t="shared" si="579"/>
        <v/>
      </c>
      <c r="BU139" s="69" t="str">
        <f t="shared" si="580"/>
        <v/>
      </c>
      <c r="BV139" s="69" t="str">
        <f t="shared" si="581"/>
        <v/>
      </c>
      <c r="BW139" s="69" t="str">
        <f t="shared" si="582"/>
        <v/>
      </c>
      <c r="BX139" s="69" t="str">
        <f t="shared" si="583"/>
        <v/>
      </c>
      <c r="BY139" s="69" t="str">
        <f t="shared" si="584"/>
        <v/>
      </c>
      <c r="BZ139" s="69" t="str">
        <f t="shared" si="585"/>
        <v/>
      </c>
      <c r="CA139" s="69" t="str">
        <f t="shared" si="586"/>
        <v/>
      </c>
      <c r="CB139" s="69" t="str">
        <f t="shared" si="587"/>
        <v/>
      </c>
      <c r="CC139" s="69" t="str">
        <f t="shared" si="588"/>
        <v/>
      </c>
      <c r="CD139" s="69" t="str">
        <f t="shared" si="589"/>
        <v/>
      </c>
      <c r="CE139" s="69" t="str">
        <f t="shared" si="590"/>
        <v/>
      </c>
      <c r="CF139" s="69" t="str">
        <f t="shared" si="591"/>
        <v/>
      </c>
      <c r="CG139" s="69" t="str">
        <f t="shared" si="592"/>
        <v/>
      </c>
      <c r="CH139" s="69" t="str">
        <f t="shared" si="593"/>
        <v/>
      </c>
      <c r="CI139" s="69" t="str">
        <f t="shared" si="594"/>
        <v/>
      </c>
      <c r="CJ139" s="69" t="str">
        <f t="shared" si="595"/>
        <v/>
      </c>
      <c r="CK139" s="69" t="str">
        <f t="shared" si="596"/>
        <v/>
      </c>
      <c r="CL139" s="69" t="str">
        <f t="shared" si="597"/>
        <v/>
      </c>
      <c r="CM139" s="69" t="str">
        <f t="shared" si="598"/>
        <v/>
      </c>
      <c r="CN139" s="69" t="str">
        <f t="shared" si="599"/>
        <v/>
      </c>
      <c r="CO139" s="69" t="str">
        <f t="shared" si="600"/>
        <v/>
      </c>
      <c r="CP139" s="69" t="str">
        <f t="shared" si="601"/>
        <v/>
      </c>
      <c r="CQ139" s="94" t="str">
        <f t="shared" si="602"/>
        <v/>
      </c>
      <c r="CR139" s="111" t="str">
        <f>IF(CU139="","",(IF(CS139=0,CT139*CR$4,(VLOOKUP(CU139,Dane!$A$2:$B$10,2)+2*CS139+CT139)*CR$4)))</f>
        <v/>
      </c>
      <c r="CS139" s="98"/>
      <c r="CT139" s="98"/>
      <c r="CU139" s="98"/>
      <c r="CV139" s="96" t="str">
        <f>IF(CY139="","",(IF(CW139=0,CX139*CV$4,(VLOOKUP(CY139,Dane!$A$2:$B$10,2)+2*CW139+CX139)*CV$4)))</f>
        <v/>
      </c>
      <c r="CW139" s="98"/>
      <c r="CX139" s="98"/>
      <c r="CY139" s="98"/>
      <c r="CZ139" s="96" t="str">
        <f>IF(DC139="","",(IF(DA139=0,DB139*CZ$4,(VLOOKUP(DC139,Dane!$A$2:$B$10,2)+2*DA139+DB139)*CZ$4)))</f>
        <v/>
      </c>
      <c r="DA139" s="98"/>
      <c r="DB139" s="98"/>
      <c r="DC139" s="98"/>
      <c r="DD139" s="96" t="str">
        <f>IF(DG139="","",(IF(DE139=0,DF139*DD$4,(VLOOKUP(DG139,Dane!$A$2:$B$10,2)+2*DE139+DF139)*DD$4)))</f>
        <v/>
      </c>
      <c r="DE139" s="98"/>
      <c r="DF139" s="98"/>
      <c r="DG139" s="98"/>
      <c r="DH139" s="96" t="str">
        <f>IF(DK139="","",(IF(DI139=0,DJ139*DH$4,(VLOOKUP(DK139,Dane!$A$2:$B$10,2)+2*DI139+DJ139)*DH$4)))</f>
        <v/>
      </c>
      <c r="DI139" s="98"/>
      <c r="DJ139" s="98"/>
      <c r="DK139" s="98"/>
      <c r="DL139" s="96" t="str">
        <f>IF(DO139="","",(IF(DM139=0,DN139*DL$4,(VLOOKUP(DO139,Dane!$A$2:$B$10,2)+2*DM139+DN139)*DL$4)))</f>
        <v/>
      </c>
      <c r="DM139" s="98"/>
      <c r="DN139" s="98"/>
      <c r="DO139" s="98"/>
      <c r="DP139" s="96">
        <f>IF(DS139="","",(IF(DQ139=0,DR139*DP$4,(VLOOKUP(DS139,Dane!$A$2:$B$10,2)+2*DQ139+DR139)*DP$4)))</f>
        <v>23</v>
      </c>
      <c r="DQ139" s="99">
        <v>2</v>
      </c>
      <c r="DR139" s="99">
        <v>2</v>
      </c>
      <c r="DS139" s="99">
        <v>3</v>
      </c>
      <c r="DT139" s="96" t="str">
        <f>IF(DW139="","",(IF(DU139=0,DV139*DT$4,(VLOOKUP(DW139,Dane!$A$2:$B$10,2)+2*DU139+DV139)*DT$4)))</f>
        <v/>
      </c>
      <c r="DU139" s="98"/>
      <c r="DV139" s="98"/>
      <c r="DW139" s="98"/>
      <c r="DX139" s="96" t="str">
        <f>IF(EA139="","",(IF(DY139=0,DZ139*DX$4,(VLOOKUP(EA139,Dane!$A$2:$B$10,2)+2*DY139+DZ139)*DX$4)))</f>
        <v/>
      </c>
      <c r="DY139" s="98"/>
      <c r="DZ139" s="98"/>
      <c r="EA139" s="98"/>
      <c r="EB139" s="96" t="str">
        <f>IF(EE139="","",(IF(EC139=0,ED139*EB$4,(VLOOKUP(EE139,Dane!$A$2:$B$10,2)+2*EC139+ED139)*EB$4)))</f>
        <v/>
      </c>
      <c r="EC139" s="98"/>
      <c r="ED139" s="98"/>
      <c r="EE139" s="98"/>
      <c r="EF139" s="96" t="str">
        <f>IF(EI139="","",(IF(EG139=0,EH139*EF$4,(VLOOKUP(EI139,Dane!$A$2:$B$10,2)+2*EG139+EH139)*EF$4)))</f>
        <v/>
      </c>
      <c r="EG139" s="98"/>
      <c r="EH139" s="98"/>
      <c r="EI139" s="98"/>
      <c r="EJ139" s="96" t="str">
        <f>IF(EM139="","",(IF(EK139=0,EL139*EJ$4,(VLOOKUP(EM139,Dane!$A$2:$B$10,2)+2*EK139+EL139)*EJ$4)))</f>
        <v/>
      </c>
      <c r="EK139" s="98"/>
      <c r="EL139" s="98"/>
      <c r="EM139" s="98"/>
      <c r="EN139" s="96" t="str">
        <f>IF(EQ139="","",(IF(EO139=0,EP139*EN$4,(VLOOKUP(EQ139,Dane!$A$2:$B$10,2)+2*EO139+EP139)*EN$4)))</f>
        <v/>
      </c>
      <c r="EO139" s="98"/>
      <c r="EP139" s="98"/>
      <c r="EQ139" s="98"/>
      <c r="ER139" s="96" t="str">
        <f>IF(EU139="","",(IF(ES139=0,ET139*ER$4,(VLOOKUP(EU139,Dane!$A$2:$B$10,2)+2*ES139+ET139)*ER$4)))</f>
        <v/>
      </c>
      <c r="ES139" s="98"/>
      <c r="ET139" s="98"/>
      <c r="EU139" s="98"/>
      <c r="EV139" s="96" t="str">
        <f>IF(EY139="","",(IF(EW139=0,EX139*EV$4,(VLOOKUP(EY139,Dane!$A$2:$B$10,2)+2*EW139+EX139)*EV$4)))</f>
        <v/>
      </c>
      <c r="EW139" s="98"/>
      <c r="EX139" s="98"/>
      <c r="EY139" s="98"/>
      <c r="EZ139" s="96" t="str">
        <f>IF(FC139="","",(IF(FA139=0,FB139*EZ$4,(VLOOKUP(FC139,Dane!$A$2:$B$10,2)+2*FA139+FB139)*EZ$4)))</f>
        <v/>
      </c>
      <c r="FA139" s="98"/>
      <c r="FB139" s="98"/>
      <c r="FC139" s="98"/>
      <c r="FD139" s="96" t="str">
        <f>IF(FG139="","",(IF(FE139=0,FF139*FD$4,(VLOOKUP(FG139,Dane!$A$2:$B$10,2)+2*FE139+FF139)*FD$4)))</f>
        <v/>
      </c>
      <c r="FE139" s="98"/>
      <c r="FF139" s="98"/>
      <c r="FG139" s="98"/>
      <c r="FH139" s="96" t="str">
        <f>IF(FK139="","",(IF(FI139=0,FJ139*FH$4,(VLOOKUP(FK139,Dane!$A$2:$B$10,2)+2*FI139+FJ139)*FH$4)))</f>
        <v/>
      </c>
      <c r="FI139" s="98"/>
      <c r="FJ139" s="98"/>
      <c r="FK139" s="98"/>
      <c r="FL139" s="96" t="str">
        <f>IF(FO139="","",(IF(FM139=0,FN139*FL$4,(VLOOKUP(FO139,Dane!$A$2:$B$10,2)+2*FM139+FN139)*FL$4)))</f>
        <v/>
      </c>
      <c r="FM139" s="98"/>
      <c r="FN139" s="98"/>
      <c r="FO139" s="98"/>
      <c r="FP139" s="96" t="str">
        <f>IF(FS139="","",(IF(FQ139=0,FR139*FP$4,(VLOOKUP(FS139,Dane!$A$2:$B$10,2)+2*FQ139+FR139)*FP$4)))</f>
        <v/>
      </c>
      <c r="FQ139" s="98"/>
      <c r="FR139" s="98"/>
      <c r="FS139" s="98"/>
      <c r="FT139" s="96" t="str">
        <f>IF(FW139="","",(IF(FU139=0,FV139*FT$4,(VLOOKUP(FW139,Dane!$A$2:$B$10,2)+2*FU139+FV139)*FT$4)))</f>
        <v/>
      </c>
      <c r="FU139" s="98"/>
      <c r="FV139" s="98"/>
      <c r="FW139" s="98"/>
      <c r="FX139" s="96" t="str">
        <f>IF(GA139="","",(IF(FY139=0,FZ139*FX$4,(VLOOKUP(GA139,Dane!$A$2:$B$10,2)+2*FY139+FZ139)*FX$4)))</f>
        <v/>
      </c>
      <c r="FY139" s="98"/>
      <c r="FZ139" s="98"/>
      <c r="GA139" s="98"/>
      <c r="GB139" s="96" t="str">
        <f>IF(GE139="","",(IF(GC139=0,GD139*GB$4,(VLOOKUP(GE139,Dane!$A$2:$B$10,2)+2*GC139+GD139)*GB$4)))</f>
        <v/>
      </c>
      <c r="GC139" s="98"/>
      <c r="GD139" s="98"/>
      <c r="GE139" s="98"/>
      <c r="GF139" s="96" t="str">
        <f>IF(GI139="","",(IF(GG139=0,GH139*GF$4,(VLOOKUP(GI139,Dane!$A$2:$B$10,2)+2*GG139+GH139)*GF$4)))</f>
        <v/>
      </c>
      <c r="GG139" s="98"/>
      <c r="GH139" s="98"/>
      <c r="GI139" s="98"/>
      <c r="GJ139" s="96" t="str">
        <f>IF(GM139="","",(IF(GK139=0,GL139*GJ$4,(VLOOKUP(GM139,Dane!$A$2:$B$10,2)+2*GK139+GL139)*GJ$4)))</f>
        <v/>
      </c>
      <c r="GK139" s="98"/>
      <c r="GL139" s="98"/>
      <c r="GM139" s="98"/>
      <c r="GN139" s="96" t="str">
        <f>IF(GQ139="","",(IF(GO139=0,GP139*GN$4,(VLOOKUP(GQ139,Dane!$A$2:$B$10,2)+2*GO139+GP139)*GN$4)))</f>
        <v/>
      </c>
      <c r="GO139" s="98"/>
      <c r="GP139" s="98"/>
      <c r="GQ139" s="98"/>
      <c r="GR139" s="96" t="str">
        <f>IF(GU139="","",(IF(GS139=0,GT139*GR$4,(VLOOKUP(GU139,Dane!$A$2:$B$10,2)+2*GS139+GT139)*GR$4)))</f>
        <v/>
      </c>
      <c r="GS139" s="98"/>
      <c r="GT139" s="98"/>
      <c r="GU139" s="98"/>
      <c r="GV139" s="96" t="str">
        <f>IF(GY139="","",(IF(GW139=0,GX139*GV$4,(VLOOKUP(GY139,Dane!$A$2:$B$10,2)+2*GW139+GX139)*GV$4)))</f>
        <v/>
      </c>
      <c r="GW139" s="98"/>
      <c r="GX139" s="98"/>
      <c r="GY139" s="98"/>
      <c r="GZ139" s="96" t="str">
        <f>IF(HC139="","",(IF(HA139=0,HB139*GZ$4,(VLOOKUP(HC139,Dane!$A$2:$B$10,2)+2*HA139+HB139)*GZ$4)))</f>
        <v/>
      </c>
      <c r="HA139" s="98"/>
      <c r="HB139" s="98"/>
      <c r="HC139" s="98"/>
      <c r="HD139" s="96" t="str">
        <f>IF(HG139="","",(IF(HE139=0,HF139*HD$4,(VLOOKUP(HG139,Dane!$A$2:$B$10,2)+2*HE139+HF139)*HD$4)))</f>
        <v/>
      </c>
      <c r="HE139" s="98"/>
      <c r="HF139" s="98"/>
      <c r="HG139" s="98"/>
      <c r="HH139" s="96" t="str">
        <f>IF(HK139="","",(IF(HI139=0,HJ139*HH$4,(VLOOKUP(HK139,Dane!$A$2:$B$10,2)+2*HI139+HJ139)*HH$4)))</f>
        <v/>
      </c>
      <c r="HI139" s="98"/>
      <c r="HJ139" s="98"/>
      <c r="HK139" s="98"/>
      <c r="HL139" s="96" t="str">
        <f>IF(HO139="","",(IF(HM139=0,HN139*HL$4,(VLOOKUP(HO139,Dane!$A$2:$B$10,2)+2*HM139+HN139)*HL$4)))</f>
        <v/>
      </c>
      <c r="HM139" s="98"/>
      <c r="HN139" s="98"/>
      <c r="HO139" s="98"/>
      <c r="HP139" s="96" t="str">
        <f>IF(HS139="","",(IF(HQ139=0,HR139*HP$4,(VLOOKUP(HS139,Dane!$A$2:$B$10,2)+2*HQ139+HR139)*HP$4)))</f>
        <v/>
      </c>
      <c r="HQ139" s="98"/>
      <c r="HR139" s="98"/>
      <c r="HS139" s="98"/>
      <c r="HT139" s="96" t="str">
        <f>IF(HW139="","",(IF(HU139=0,HV139*HT$4,(VLOOKUP(HW139,Dane!$A$2:$B$10,2)+2*HU139+HV139)*HT$4)))</f>
        <v/>
      </c>
      <c r="HU139" s="98"/>
      <c r="HV139" s="98"/>
      <c r="HW139" s="98"/>
      <c r="HX139" s="96" t="str">
        <f>IF(IA139="","",(IF(HY139=0,HZ139*HX$4,(VLOOKUP(IA139,Dane!$A$2:$B$10,2)+2*HY139+HZ139)*HX$4)))</f>
        <v/>
      </c>
      <c r="HY139" s="98"/>
      <c r="HZ139" s="98"/>
      <c r="IA139" s="98"/>
      <c r="IB139" s="96" t="str">
        <f>IF(IE139="","",(IF(IC139=0,ID139*IB$4,(VLOOKUP(IE139,Dane!$A$2:$B$10,2)+2*IC139+ID139)*IB$4)))</f>
        <v/>
      </c>
      <c r="IC139" s="98"/>
      <c r="ID139" s="98"/>
      <c r="IE139" s="98"/>
      <c r="IF139" s="96" t="str">
        <f>IF(II139="","",(IF(IG139=0,IH139*IF$4,(VLOOKUP(II139,Dane!$A$2:$B$10,2)+2*IG139+IH139)*IF$4)))</f>
        <v/>
      </c>
      <c r="IG139" s="98"/>
      <c r="IH139" s="98"/>
      <c r="II139" s="98"/>
      <c r="IJ139" s="96" t="str">
        <f>IF(IM139="","",(IF(IK139=0,IL139*IJ$4,(VLOOKUP(IM139,Dane!$A$2:$B$10,2)+2*IK139+IL139)*IJ$4)))</f>
        <v/>
      </c>
      <c r="IK139" s="98"/>
      <c r="IL139" s="98"/>
      <c r="IM139" s="98"/>
      <c r="IN139" s="96" t="str">
        <f>IF(IQ139="","",(IF(IO139=0,IP139*IN$4,(VLOOKUP(IQ139,Dane!$A$2:$B$10,2)+2*IO139+IP139)*IN$4)))</f>
        <v/>
      </c>
      <c r="IO139" s="98"/>
      <c r="IP139" s="98"/>
      <c r="IQ139" s="98"/>
      <c r="IR139" s="96" t="str">
        <f>IF(IU139="","",(IF(IS139=0,IT139*IR$4,(VLOOKUP(IU139,Dane!$A$2:$B$10,2)+2*IS139+IT139)*IR$4)))</f>
        <v/>
      </c>
      <c r="IS139" s="98"/>
      <c r="IT139" s="98"/>
      <c r="IU139" s="98"/>
      <c r="IV139" s="96" t="str">
        <f>IF(IY139="","",(IF(IW139=0,IX139*IV$4,(VLOOKUP(IY139,Dane!$A$2:$B$10,2)+2*IW139+IX139)*IV$4)))</f>
        <v/>
      </c>
      <c r="IW139" s="98"/>
      <c r="IX139" s="98"/>
      <c r="IY139" s="98"/>
      <c r="IZ139" s="96" t="str">
        <f>IF(JC139="","",(IF(JA139=0,JB139*IZ$4,(VLOOKUP(JC139,Dane!$A$2:$B$10,2)+2*JA139+JB139)*IZ$4)))</f>
        <v/>
      </c>
      <c r="JA139" s="98"/>
      <c r="JB139" s="98"/>
      <c r="JC139" s="98"/>
      <c r="JD139" s="96" t="str">
        <f>IF(JG139="","",(IF(JE139=0,JF139*JD$4,(VLOOKUP(JG139,Dane!$A$2:$B$10,2)+2*JE139+JF139)*JD$4)))</f>
        <v/>
      </c>
      <c r="JE139" s="98"/>
      <c r="JF139" s="98"/>
      <c r="JG139" s="98"/>
      <c r="JH139" s="96" t="str">
        <f>IF(JK139="","",(IF(JI139=0,JJ139*JH$4,(VLOOKUP(JK139,Dane!$A$2:$B$10,2)+2*JI139+JJ139)*JH$4)))</f>
        <v/>
      </c>
      <c r="JI139" s="98"/>
      <c r="JJ139" s="98"/>
      <c r="JK139" s="98"/>
      <c r="JL139" s="96" t="str">
        <f>IF(JO139="","",(IF(JM139=0,JN139*JL$4,(VLOOKUP(JO139,Dane!$A$2:$B$10,2)+2*JM139+JN139)*JL$4)))</f>
        <v/>
      </c>
      <c r="JM139" s="98"/>
      <c r="JN139" s="98"/>
      <c r="JO139" s="98"/>
      <c r="JP139" s="96" t="str">
        <f>IF(JS139="","",(IF(JQ139=0,JR139*JP$4,(VLOOKUP(JS139,Dane!$A$2:$B$10,2)+2*JQ139+JR139)*JP$4)))</f>
        <v/>
      </c>
      <c r="JQ139" s="98"/>
      <c r="JR139" s="98"/>
      <c r="JS139" s="98"/>
      <c r="JT139" s="96" t="str">
        <f>IF(JW139="","",(IF(JU139=0,JV139*JT$4,(VLOOKUP(JW139,Dane!$A$2:$B$10,2)+2*JU139+JV139)*JT$4)))</f>
        <v/>
      </c>
      <c r="JU139" s="98"/>
      <c r="JV139" s="98"/>
      <c r="JW139" s="98"/>
      <c r="JX139" s="96" t="str">
        <f>IF(KA139="","",(IF(JY139=0,JZ139*JX$4,(VLOOKUP(KA139,Dane!$A$2:$B$10,2)+2*JY139+JZ139)*JX$4)))</f>
        <v/>
      </c>
      <c r="JY139" s="98"/>
      <c r="JZ139" s="98"/>
      <c r="KA139" s="98"/>
      <c r="KB139" s="96" t="str">
        <f>IF(KE139="","",(IF(KC139=0,KD139*KB$4,(VLOOKUP(KE139,Dane!$A$2:$B$10,2)+2*KC139+KD139)*KB$4)))</f>
        <v/>
      </c>
      <c r="KC139" s="98"/>
      <c r="KD139" s="98"/>
      <c r="KE139" s="98"/>
      <c r="KF139" s="96" t="str">
        <f>IF(KI139="","",(IF(KG139=0,KH139*KF$4,(VLOOKUP(KI139,Dane!$A$2:$B$10,2)+2*KG139+KH139)*KF$4)))</f>
        <v/>
      </c>
      <c r="KG139" s="98"/>
      <c r="KH139" s="98"/>
      <c r="KI139" s="98"/>
      <c r="KJ139" s="96" t="str">
        <f>IF(KM139="","",(IF(KK139=0,KL139*KJ$4,(VLOOKUP(KM139,Dane!$A$2:$B$10,2)+2*KK139+KL139)*KJ$4)))</f>
        <v/>
      </c>
      <c r="KK139" s="98"/>
      <c r="KL139" s="98"/>
      <c r="KM139" s="98"/>
      <c r="KN139" s="96" t="str">
        <f>IF(KQ139="","",(IF(KO139=0,KP139*KN$4,(VLOOKUP(KQ139,Dane!$A$2:$B$10,2)+2*KO139+KP139)*KN$4)))</f>
        <v/>
      </c>
      <c r="KO139" s="98"/>
      <c r="KP139" s="98"/>
      <c r="KQ139" s="98"/>
      <c r="KR139" s="96" t="str">
        <f>IF(KU139="","",(IF(KS139=0,KT139*KR$4,(VLOOKUP(KU139,Dane!$A$2:$B$10,2)+2*KS139+KT139)*KR$4)))</f>
        <v/>
      </c>
      <c r="KS139" s="98"/>
      <c r="KT139" s="98"/>
      <c r="KU139" s="98"/>
      <c r="KV139" s="96" t="str">
        <f>IF(KY139="","",(IF(KW139=0,KX139*KV$4,(VLOOKUP(KY139,Dane!$A$2:$B$10,2)+2*KW139+KX139)*KV$4)))</f>
        <v/>
      </c>
      <c r="KW139" s="98"/>
      <c r="KX139" s="98"/>
      <c r="KY139" s="98"/>
      <c r="KZ139" s="96" t="str">
        <f>IF(LC139="","",(IF(LA139=0,LB139*KZ$4,(VLOOKUP(LC139,Dane!$A$2:$B$10,2)+2*LA139+LB139)*KZ$4)))</f>
        <v/>
      </c>
      <c r="LA139" s="98"/>
      <c r="LB139" s="98"/>
      <c r="LC139" s="98"/>
      <c r="LD139" s="96" t="str">
        <f>IF(LG139="","",(IF(LE139=0,LF139*LD$4,(VLOOKUP(LG139,Dane!$A$2:$B$10,2)+2*LE139+LF139)*LD$4)))</f>
        <v/>
      </c>
      <c r="LE139" s="98"/>
      <c r="LF139" s="98"/>
      <c r="LG139" s="98"/>
      <c r="LH139" s="96" t="str">
        <f>IF(LK139="","",(IF(LI139=0,LJ139*LH$4,(VLOOKUP(LK139,Dane!$A$2:$B$10,2)+2*LI139+LJ139)*LH$4)))</f>
        <v/>
      </c>
      <c r="LI139" s="98"/>
      <c r="LJ139" s="98"/>
      <c r="LK139" s="98"/>
      <c r="LL139" s="96" t="str">
        <f>IF(LO139="","",(IF(LM139=0,LN139*LL$4,(VLOOKUP(LO139,Dane!$A$2:$B$10,2)+2*LM139+LN139)*LL$4)))</f>
        <v/>
      </c>
      <c r="LM139" s="98"/>
      <c r="LN139" s="98"/>
      <c r="LO139" s="98"/>
      <c r="LP139" s="96" t="str">
        <f>IF(LS139="","",(IF(LQ139=0,LR139*LP$4,(VLOOKUP(LS139,Dane!$A$2:$B$10,2)+2*LQ139+LR139)*LP$4)))</f>
        <v/>
      </c>
      <c r="LQ139" s="98"/>
      <c r="LR139" s="98"/>
      <c r="LS139" s="98"/>
      <c r="LT139" s="96" t="str">
        <f>IF(LW139="","",(IF(LU139=0,LV139*LT$4,(VLOOKUP(LW139,Dane!$A$2:$B$10,2)+2*LU139+LV139)*LT$4)))</f>
        <v/>
      </c>
      <c r="LU139" s="98"/>
      <c r="LV139" s="98"/>
      <c r="LW139" s="98"/>
      <c r="LX139" s="96" t="str">
        <f>IF(MA139="","",(IF(LY139=0,LZ139*LX$4,(VLOOKUP(MA139,Dane!$A$2:$B$10,2)+2*LY139+LZ139)*LX$4)))</f>
        <v/>
      </c>
      <c r="LY139" s="98"/>
      <c r="LZ139" s="98"/>
      <c r="MA139" s="98"/>
      <c r="MB139" s="96" t="str">
        <f>IF(ME139="","",(IF(MC139=0,MD139*MB$4,(VLOOKUP(ME139,Dane!$A$2:$B$10,2)+2*MC139+MD139)*MB$4)))</f>
        <v/>
      </c>
      <c r="MC139" s="98"/>
      <c r="MD139" s="98"/>
      <c r="ME139" s="98"/>
      <c r="MF139" s="96" t="str">
        <f>IF(MI139="","",(IF(MG139=0,MH139*MF$4,(VLOOKUP(MI139,Dane!$A$2:$B$10,2)+2*MG139+MH139)*MF$4)))</f>
        <v/>
      </c>
      <c r="MG139" s="98"/>
      <c r="MH139" s="98"/>
      <c r="MI139" s="98"/>
      <c r="MJ139" s="96" t="str">
        <f>IF(MM139="","",(IF(MK139=0,ML139*MJ$4,(VLOOKUP(MM139,Dane!$A$2:$B$10,2)+2*MK139+ML139)*MJ$4)))</f>
        <v/>
      </c>
      <c r="MK139" s="98"/>
      <c r="ML139" s="98"/>
      <c r="MM139" s="98"/>
      <c r="MN139" s="96" t="str">
        <f>IF(MQ139="","",(IF(MO139=0,MP139*MN$4,(VLOOKUP(MQ139,Dane!$A$2:$B$10,2)+2*MO139+MP139)*MN$4)))</f>
        <v/>
      </c>
      <c r="MO139" s="98"/>
      <c r="MP139" s="98"/>
      <c r="MQ139" s="98"/>
      <c r="MR139" s="96" t="str">
        <f>IF(MU139="","",(IF(MS139=0,MT139*MR$4,(VLOOKUP(MU139,Dane!$A$2:$B$10,2)+2*MS139+MT139)*MR$4)))</f>
        <v/>
      </c>
      <c r="MS139" s="98"/>
      <c r="MT139" s="98"/>
      <c r="MU139" s="98"/>
      <c r="MV139" s="96" t="str">
        <f>IF(MY139="","",(IF(MW139=0,MX139*MV$4,(VLOOKUP(MY139,Dane!$A$2:$B$10,2)+2*MW139+MX139)*MV$4)))</f>
        <v/>
      </c>
      <c r="MW139" s="98"/>
      <c r="MX139" s="98"/>
      <c r="MY139" s="98"/>
      <c r="MZ139" s="96" t="str">
        <f>IF(NC139="","",(IF(NA139=0,NB139*MZ$4,(VLOOKUP(NC139,Dane!$A$2:$B$10,2)+2*NA139+NB139)*MZ$4)))</f>
        <v/>
      </c>
      <c r="NA139" s="98"/>
      <c r="NB139" s="98"/>
      <c r="NC139" s="98"/>
      <c r="ND139" s="96" t="str">
        <f>IF(NG139="","",(IF(NE139=0,NF139*ND$4,(VLOOKUP(NG139,Dane!$A$2:$B$10,2)+2*NE139+NF139)*ND$4)))</f>
        <v/>
      </c>
      <c r="NE139" s="98"/>
      <c r="NF139" s="98"/>
      <c r="NG139" s="98"/>
      <c r="NH139" s="96" t="str">
        <f>IF(NK139="","",(IF(NI139=0,NJ139*NH$4,(VLOOKUP(NK139,Dane!$A$2:$B$10,2)+2*NI139+NJ139)*NH$4)))</f>
        <v/>
      </c>
      <c r="NI139" s="98"/>
      <c r="NJ139" s="98"/>
      <c r="NK139" s="98"/>
      <c r="NL139" s="96" t="str">
        <f>IF(NO139="","",(IF(NM139=0,NN139*NL$4,(VLOOKUP(NO139,Dane!$A$2:$B$10,2)+2*NM139+NN139)*NL$4)))</f>
        <v/>
      </c>
      <c r="NM139" s="98"/>
      <c r="NN139" s="98"/>
      <c r="NO139" s="98"/>
      <c r="NP139" s="96" t="str">
        <f>IF(NS139="","",(IF(NQ139=0,NR139*NP$4,(VLOOKUP(NS139,Dane!$A$2:$B$10,2)+2*NQ139+NR139)*NP$4)))</f>
        <v/>
      </c>
      <c r="NQ139" s="98"/>
      <c r="NR139" s="98"/>
      <c r="NS139" s="98"/>
      <c r="NT139" s="96" t="str">
        <f>IF(NW139="","",(IF(NU139=0,NV139*NT$4,(VLOOKUP(NW139,Dane!$A$2:$B$10,2)+2*NU139+NV139)*NT$4)))</f>
        <v/>
      </c>
      <c r="NU139" s="98"/>
      <c r="NV139" s="98"/>
      <c r="NW139" s="98"/>
      <c r="NX139" s="96" t="str">
        <f>IF(OA139="","",(IF(NY139=0,NZ139*NX$4,(VLOOKUP(OA139,Dane!$A$2:$B$10,2)+2*NY139+NZ139)*NX$4)))</f>
        <v/>
      </c>
      <c r="NY139" s="98"/>
      <c r="NZ139" s="98"/>
      <c r="OA139" s="98"/>
      <c r="OB139" s="96" t="str">
        <f>IF(OE139="","",(IF(OC139=0,OD139*OB$4,(VLOOKUP(OE139,Dane!$A$2:$B$10,2)+2*OC139+OD139)*OB$4)))</f>
        <v/>
      </c>
      <c r="OC139" s="98"/>
      <c r="OD139" s="98"/>
      <c r="OE139" s="98"/>
      <c r="OF139" s="96" t="str">
        <f>IF(OI139="","",(IF(OG139=0,OH139*OF$4,(VLOOKUP(OI139,Dane!$A$2:$B$10,2)+2*OG139+OH139)*OF$4)))</f>
        <v/>
      </c>
      <c r="OG139" s="98"/>
      <c r="OH139" s="98"/>
      <c r="OI139" s="98"/>
      <c r="OJ139" s="96" t="str">
        <f>IF(OM139="","",(IF(OK139=0,OL139*OJ$4,(VLOOKUP(OM139,Dane!$A$2:$B$10,2)+2*OK139+OL139)*OJ$4)))</f>
        <v/>
      </c>
      <c r="OK139" s="98"/>
      <c r="OL139" s="98"/>
      <c r="OM139" s="98"/>
      <c r="ON139" s="96" t="str">
        <f>IF(OQ139="","",(IF(OO139=0,OP139*ON$4,(VLOOKUP(OQ139,Dane!$A$2:$B$10,2)+2*OO139+OP139)*ON$4)))</f>
        <v/>
      </c>
      <c r="OO139" s="98"/>
      <c r="OP139" s="98"/>
      <c r="OQ139" s="98"/>
      <c r="OR139" s="96" t="str">
        <f>IF(OU139="","",(IF(OS139=0,OT139*OR$4,(VLOOKUP(OU139,Dane!$A$2:$B$10,2)+2*OS139+OT139)*OR$4)))</f>
        <v/>
      </c>
      <c r="OS139" s="98"/>
      <c r="OT139" s="98"/>
      <c r="OU139" s="112"/>
    </row>
    <row r="140" spans="1:411" x14ac:dyDescent="0.25">
      <c r="A140" s="70">
        <f t="shared" si="521"/>
        <v>131</v>
      </c>
      <c r="B140" s="83" t="s">
        <v>278</v>
      </c>
      <c r="C140" s="63">
        <v>2005</v>
      </c>
      <c r="D140" s="64" t="str">
        <f>VLOOKUP(C140,Dane!$A$17:$B$34,2)</f>
        <v>funny</v>
      </c>
      <c r="E140" s="65">
        <f t="shared" si="522"/>
        <v>23</v>
      </c>
      <c r="F140" s="66">
        <f t="shared" si="603"/>
        <v>23</v>
      </c>
      <c r="G140" s="66" t="str">
        <f t="shared" si="603"/>
        <v/>
      </c>
      <c r="H140" s="66" t="str">
        <f t="shared" si="603"/>
        <v/>
      </c>
      <c r="I140" s="66" t="str">
        <f t="shared" si="603"/>
        <v/>
      </c>
      <c r="J140" s="66" t="str">
        <f t="shared" si="603"/>
        <v/>
      </c>
      <c r="K140" s="66" t="str">
        <f t="shared" si="603"/>
        <v/>
      </c>
      <c r="L140" s="66" t="str">
        <f t="shared" si="603"/>
        <v/>
      </c>
      <c r="M140" s="66" t="str">
        <f t="shared" si="603"/>
        <v/>
      </c>
      <c r="N140" s="66" t="str">
        <f t="shared" si="603"/>
        <v/>
      </c>
      <c r="O140" s="72" t="str">
        <f t="shared" si="603"/>
        <v/>
      </c>
      <c r="P140" s="67">
        <f t="shared" si="523"/>
        <v>1</v>
      </c>
      <c r="Q140" s="69" t="str">
        <f t="shared" si="524"/>
        <v/>
      </c>
      <c r="R140" s="69" t="str">
        <f t="shared" si="525"/>
        <v/>
      </c>
      <c r="S140" s="69" t="str">
        <f t="shared" si="526"/>
        <v/>
      </c>
      <c r="T140" s="69" t="str">
        <f t="shared" si="527"/>
        <v/>
      </c>
      <c r="U140" s="69" t="str">
        <f t="shared" si="528"/>
        <v/>
      </c>
      <c r="V140" s="69" t="str">
        <f t="shared" si="529"/>
        <v/>
      </c>
      <c r="W140" s="69" t="str">
        <f t="shared" si="530"/>
        <v/>
      </c>
      <c r="X140" s="69" t="str">
        <f t="shared" si="531"/>
        <v/>
      </c>
      <c r="Y140" s="69" t="str">
        <f t="shared" si="532"/>
        <v/>
      </c>
      <c r="Z140" s="69" t="str">
        <f t="shared" si="533"/>
        <v/>
      </c>
      <c r="AA140" s="69" t="str">
        <f t="shared" si="534"/>
        <v/>
      </c>
      <c r="AB140" s="69" t="str">
        <f t="shared" si="535"/>
        <v/>
      </c>
      <c r="AC140" s="69" t="str">
        <f t="shared" si="536"/>
        <v/>
      </c>
      <c r="AD140" s="69" t="str">
        <f t="shared" si="537"/>
        <v/>
      </c>
      <c r="AE140" s="69" t="str">
        <f t="shared" si="538"/>
        <v/>
      </c>
      <c r="AF140" s="69" t="str">
        <f t="shared" si="539"/>
        <v/>
      </c>
      <c r="AG140" s="69" t="str">
        <f t="shared" si="540"/>
        <v/>
      </c>
      <c r="AH140" s="69" t="str">
        <f t="shared" si="541"/>
        <v/>
      </c>
      <c r="AI140" s="69" t="str">
        <f t="shared" si="542"/>
        <v/>
      </c>
      <c r="AJ140" s="69" t="str">
        <f t="shared" si="543"/>
        <v/>
      </c>
      <c r="AK140" s="69" t="str">
        <f t="shared" si="544"/>
        <v/>
      </c>
      <c r="AL140" s="69" t="str">
        <f t="shared" si="545"/>
        <v/>
      </c>
      <c r="AM140" s="69">
        <f t="shared" si="546"/>
        <v>23</v>
      </c>
      <c r="AN140" s="69" t="str">
        <f t="shared" si="547"/>
        <v/>
      </c>
      <c r="AO140" s="69" t="str">
        <f t="shared" si="548"/>
        <v/>
      </c>
      <c r="AP140" s="69" t="str">
        <f t="shared" si="549"/>
        <v/>
      </c>
      <c r="AQ140" s="69" t="str">
        <f t="shared" si="550"/>
        <v/>
      </c>
      <c r="AR140" s="69" t="str">
        <f t="shared" si="551"/>
        <v/>
      </c>
      <c r="AS140" s="69" t="str">
        <f t="shared" si="552"/>
        <v/>
      </c>
      <c r="AT140" s="69" t="str">
        <f t="shared" si="553"/>
        <v/>
      </c>
      <c r="AU140" s="69" t="str">
        <f t="shared" si="554"/>
        <v/>
      </c>
      <c r="AV140" s="69" t="str">
        <f t="shared" si="555"/>
        <v/>
      </c>
      <c r="AW140" s="69" t="str">
        <f t="shared" si="556"/>
        <v/>
      </c>
      <c r="AX140" s="69" t="str">
        <f t="shared" si="557"/>
        <v/>
      </c>
      <c r="AY140" s="69" t="str">
        <f t="shared" si="558"/>
        <v/>
      </c>
      <c r="AZ140" s="69" t="str">
        <f t="shared" si="559"/>
        <v/>
      </c>
      <c r="BA140" s="69" t="str">
        <f t="shared" si="560"/>
        <v/>
      </c>
      <c r="BB140" s="69" t="str">
        <f t="shared" si="561"/>
        <v/>
      </c>
      <c r="BC140" s="69" t="str">
        <f t="shared" si="562"/>
        <v/>
      </c>
      <c r="BD140" s="69" t="str">
        <f t="shared" si="563"/>
        <v/>
      </c>
      <c r="BE140" s="69" t="str">
        <f t="shared" si="564"/>
        <v/>
      </c>
      <c r="BF140" s="69" t="str">
        <f t="shared" si="565"/>
        <v/>
      </c>
      <c r="BG140" s="69" t="str">
        <f t="shared" si="566"/>
        <v/>
      </c>
      <c r="BH140" s="69" t="str">
        <f t="shared" si="567"/>
        <v/>
      </c>
      <c r="BI140" s="69" t="str">
        <f t="shared" si="568"/>
        <v/>
      </c>
      <c r="BJ140" s="69" t="str">
        <f t="shared" si="569"/>
        <v/>
      </c>
      <c r="BK140" s="69" t="str">
        <f t="shared" si="570"/>
        <v/>
      </c>
      <c r="BL140" s="69" t="str">
        <f t="shared" si="571"/>
        <v/>
      </c>
      <c r="BM140" s="69" t="str">
        <f t="shared" si="572"/>
        <v/>
      </c>
      <c r="BN140" s="69" t="str">
        <f t="shared" si="573"/>
        <v/>
      </c>
      <c r="BO140" s="69" t="str">
        <f t="shared" si="574"/>
        <v/>
      </c>
      <c r="BP140" s="69" t="str">
        <f t="shared" si="575"/>
        <v/>
      </c>
      <c r="BQ140" s="69" t="str">
        <f t="shared" si="576"/>
        <v/>
      </c>
      <c r="BR140" s="69" t="str">
        <f t="shared" si="577"/>
        <v/>
      </c>
      <c r="BS140" s="69" t="str">
        <f t="shared" si="578"/>
        <v/>
      </c>
      <c r="BT140" s="69" t="str">
        <f t="shared" si="579"/>
        <v/>
      </c>
      <c r="BU140" s="69" t="str">
        <f t="shared" si="580"/>
        <v/>
      </c>
      <c r="BV140" s="69" t="str">
        <f t="shared" si="581"/>
        <v/>
      </c>
      <c r="BW140" s="69" t="str">
        <f t="shared" si="582"/>
        <v/>
      </c>
      <c r="BX140" s="69" t="str">
        <f t="shared" si="583"/>
        <v/>
      </c>
      <c r="BY140" s="69" t="str">
        <f t="shared" si="584"/>
        <v/>
      </c>
      <c r="BZ140" s="69" t="str">
        <f t="shared" si="585"/>
        <v/>
      </c>
      <c r="CA140" s="69" t="str">
        <f t="shared" si="586"/>
        <v/>
      </c>
      <c r="CB140" s="69" t="str">
        <f t="shared" si="587"/>
        <v/>
      </c>
      <c r="CC140" s="69" t="str">
        <f t="shared" si="588"/>
        <v/>
      </c>
      <c r="CD140" s="69" t="str">
        <f t="shared" si="589"/>
        <v/>
      </c>
      <c r="CE140" s="69" t="str">
        <f t="shared" si="590"/>
        <v/>
      </c>
      <c r="CF140" s="69" t="str">
        <f t="shared" si="591"/>
        <v/>
      </c>
      <c r="CG140" s="69" t="str">
        <f t="shared" si="592"/>
        <v/>
      </c>
      <c r="CH140" s="69" t="str">
        <f t="shared" si="593"/>
        <v/>
      </c>
      <c r="CI140" s="69" t="str">
        <f t="shared" si="594"/>
        <v/>
      </c>
      <c r="CJ140" s="69" t="str">
        <f t="shared" si="595"/>
        <v/>
      </c>
      <c r="CK140" s="69" t="str">
        <f t="shared" si="596"/>
        <v/>
      </c>
      <c r="CL140" s="69" t="str">
        <f t="shared" si="597"/>
        <v/>
      </c>
      <c r="CM140" s="69" t="str">
        <f t="shared" si="598"/>
        <v/>
      </c>
      <c r="CN140" s="69" t="str">
        <f t="shared" si="599"/>
        <v/>
      </c>
      <c r="CO140" s="69" t="str">
        <f t="shared" si="600"/>
        <v/>
      </c>
      <c r="CP140" s="69" t="str">
        <f t="shared" si="601"/>
        <v/>
      </c>
      <c r="CQ140" s="94" t="str">
        <f t="shared" si="602"/>
        <v/>
      </c>
      <c r="CR140" s="111" t="str">
        <f>IF(CU140="","",(IF(CS140=0,CT140*CR$4,(VLOOKUP(CU140,Dane!$A$2:$B$10,2)+2*CS140+CT140)*CR$4)))</f>
        <v/>
      </c>
      <c r="CS140" s="98"/>
      <c r="CT140" s="98"/>
      <c r="CU140" s="98"/>
      <c r="CV140" s="96" t="str">
        <f>IF(CY140="","",(IF(CW140=0,CX140*CV$4,(VLOOKUP(CY140,Dane!$A$2:$B$10,2)+2*CW140+CX140)*CV$4)))</f>
        <v/>
      </c>
      <c r="CW140" s="98"/>
      <c r="CX140" s="98"/>
      <c r="CY140" s="98"/>
      <c r="CZ140" s="96" t="str">
        <f>IF(DC140="","",(IF(DA140=0,DB140*CZ$4,(VLOOKUP(DC140,Dane!$A$2:$B$10,2)+2*DA140+DB140)*CZ$4)))</f>
        <v/>
      </c>
      <c r="DA140" s="98"/>
      <c r="DB140" s="98"/>
      <c r="DC140" s="98"/>
      <c r="DD140" s="96" t="str">
        <f>IF(DG140="","",(IF(DE140=0,DF140*DD$4,(VLOOKUP(DG140,Dane!$A$2:$B$10,2)+2*DE140+DF140)*DD$4)))</f>
        <v/>
      </c>
      <c r="DE140" s="98"/>
      <c r="DF140" s="98"/>
      <c r="DG140" s="98"/>
      <c r="DH140" s="96" t="str">
        <f>IF(DK140="","",(IF(DI140=0,DJ140*DH$4,(VLOOKUP(DK140,Dane!$A$2:$B$10,2)+2*DI140+DJ140)*DH$4)))</f>
        <v/>
      </c>
      <c r="DI140" s="98"/>
      <c r="DJ140" s="98"/>
      <c r="DK140" s="98"/>
      <c r="DL140" s="96" t="str">
        <f>IF(DO140="","",(IF(DM140=0,DN140*DL$4,(VLOOKUP(DO140,Dane!$A$2:$B$10,2)+2*DM140+DN140)*DL$4)))</f>
        <v/>
      </c>
      <c r="DM140" s="98"/>
      <c r="DN140" s="98"/>
      <c r="DO140" s="98"/>
      <c r="DP140" s="96" t="str">
        <f>IF(DS140="","",(IF(DQ140=0,DR140*DP$4,(VLOOKUP(DS140,Dane!$A$2:$B$10,2)+2*DQ140+DR140)*DP$4)))</f>
        <v/>
      </c>
      <c r="DQ140" s="98"/>
      <c r="DR140" s="98"/>
      <c r="DS140" s="98"/>
      <c r="DT140" s="96" t="str">
        <f>IF(DW140="","",(IF(DU140=0,DV140*DT$4,(VLOOKUP(DW140,Dane!$A$2:$B$10,2)+2*DU140+DV140)*DT$4)))</f>
        <v/>
      </c>
      <c r="DU140" s="98"/>
      <c r="DV140" s="98"/>
      <c r="DW140" s="98"/>
      <c r="DX140" s="96" t="str">
        <f>IF(EA140="","",(IF(DY140=0,DZ140*DX$4,(VLOOKUP(EA140,Dane!$A$2:$B$10,2)+2*DY140+DZ140)*DX$4)))</f>
        <v/>
      </c>
      <c r="DY140" s="98"/>
      <c r="DZ140" s="98"/>
      <c r="EA140" s="98"/>
      <c r="EB140" s="96" t="str">
        <f>IF(EE140="","",(IF(EC140=0,ED140*EB$4,(VLOOKUP(EE140,Dane!$A$2:$B$10,2)+2*EC140+ED140)*EB$4)))</f>
        <v/>
      </c>
      <c r="EC140" s="98"/>
      <c r="ED140" s="98"/>
      <c r="EE140" s="98"/>
      <c r="EF140" s="96" t="str">
        <f>IF(EI140="","",(IF(EG140=0,EH140*EF$4,(VLOOKUP(EI140,Dane!$A$2:$B$10,2)+2*EG140+EH140)*EF$4)))</f>
        <v/>
      </c>
      <c r="EG140" s="98"/>
      <c r="EH140" s="98"/>
      <c r="EI140" s="98"/>
      <c r="EJ140" s="96" t="str">
        <f>IF(EM140="","",(IF(EK140=0,EL140*EJ$4,(VLOOKUP(EM140,Dane!$A$2:$B$10,2)+2*EK140+EL140)*EJ$4)))</f>
        <v/>
      </c>
      <c r="EK140" s="98"/>
      <c r="EL140" s="98"/>
      <c r="EM140" s="98"/>
      <c r="EN140" s="96" t="str">
        <f>IF(EQ140="","",(IF(EO140=0,EP140*EN$4,(VLOOKUP(EQ140,Dane!$A$2:$B$10,2)+2*EO140+EP140)*EN$4)))</f>
        <v/>
      </c>
      <c r="EO140" s="98"/>
      <c r="EP140" s="98"/>
      <c r="EQ140" s="98"/>
      <c r="ER140" s="96" t="str">
        <f>IF(EU140="","",(IF(ES140=0,ET140*ER$4,(VLOOKUP(EU140,Dane!$A$2:$B$10,2)+2*ES140+ET140)*ER$4)))</f>
        <v/>
      </c>
      <c r="ES140" s="98"/>
      <c r="ET140" s="98"/>
      <c r="EU140" s="98"/>
      <c r="EV140" s="96" t="str">
        <f>IF(EY140="","",(IF(EW140=0,EX140*EV$4,(VLOOKUP(EY140,Dane!$A$2:$B$10,2)+2*EW140+EX140)*EV$4)))</f>
        <v/>
      </c>
      <c r="EW140" s="98"/>
      <c r="EX140" s="98"/>
      <c r="EY140" s="98"/>
      <c r="EZ140" s="96" t="str">
        <f>IF(FC140="","",(IF(FA140=0,FB140*EZ$4,(VLOOKUP(FC140,Dane!$A$2:$B$10,2)+2*FA140+FB140)*EZ$4)))</f>
        <v/>
      </c>
      <c r="FA140" s="98"/>
      <c r="FB140" s="98"/>
      <c r="FC140" s="98"/>
      <c r="FD140" s="96" t="str">
        <f>IF(FG140="","",(IF(FE140=0,FF140*FD$4,(VLOOKUP(FG140,Dane!$A$2:$B$10,2)+2*FE140+FF140)*FD$4)))</f>
        <v/>
      </c>
      <c r="FE140" s="98"/>
      <c r="FF140" s="98"/>
      <c r="FG140" s="98"/>
      <c r="FH140" s="96" t="str">
        <f>IF(FK140="","",(IF(FI140=0,FJ140*FH$4,(VLOOKUP(FK140,Dane!$A$2:$B$10,2)+2*FI140+FJ140)*FH$4)))</f>
        <v/>
      </c>
      <c r="FI140" s="98"/>
      <c r="FJ140" s="98"/>
      <c r="FK140" s="98"/>
      <c r="FL140" s="96" t="str">
        <f>IF(FO140="","",(IF(FM140=0,FN140*FL$4,(VLOOKUP(FO140,Dane!$A$2:$B$10,2)+2*FM140+FN140)*FL$4)))</f>
        <v/>
      </c>
      <c r="FM140" s="98"/>
      <c r="FN140" s="98"/>
      <c r="FO140" s="98"/>
      <c r="FP140" s="96" t="str">
        <f>IF(FS140="","",(IF(FQ140=0,FR140*FP$4,(VLOOKUP(FS140,Dane!$A$2:$B$10,2)+2*FQ140+FR140)*FP$4)))</f>
        <v/>
      </c>
      <c r="FQ140" s="98"/>
      <c r="FR140" s="98"/>
      <c r="FS140" s="98"/>
      <c r="FT140" s="96" t="str">
        <f>IF(FW140="","",(IF(FU140=0,FV140*FT$4,(VLOOKUP(FW140,Dane!$A$2:$B$10,2)+2*FU140+FV140)*FT$4)))</f>
        <v/>
      </c>
      <c r="FU140" s="98"/>
      <c r="FV140" s="98"/>
      <c r="FW140" s="98"/>
      <c r="FX140" s="96" t="str">
        <f>IF(GA140="","",(IF(FY140=0,FZ140*FX$4,(VLOOKUP(GA140,Dane!$A$2:$B$10,2)+2*FY140+FZ140)*FX$4)))</f>
        <v/>
      </c>
      <c r="FY140" s="98"/>
      <c r="FZ140" s="98"/>
      <c r="GA140" s="98"/>
      <c r="GB140" s="96">
        <f>IF(GE140="","",(IF(GC140=0,GD140*GB$4,(VLOOKUP(GE140,Dane!$A$2:$B$10,2)+2*GC140+GD140)*GB$4)))</f>
        <v>23</v>
      </c>
      <c r="GC140" s="99">
        <v>2</v>
      </c>
      <c r="GD140" s="99">
        <v>2</v>
      </c>
      <c r="GE140" s="99">
        <v>3</v>
      </c>
      <c r="GF140" s="96" t="str">
        <f>IF(GI140="","",(IF(GG140=0,GH140*GF$4,(VLOOKUP(GI140,Dane!$A$2:$B$10,2)+2*GG140+GH140)*GF$4)))</f>
        <v/>
      </c>
      <c r="GG140" s="98"/>
      <c r="GH140" s="98"/>
      <c r="GI140" s="98"/>
      <c r="GJ140" s="96" t="str">
        <f>IF(GM140="","",(IF(GK140=0,GL140*GJ$4,(VLOOKUP(GM140,Dane!$A$2:$B$10,2)+2*GK140+GL140)*GJ$4)))</f>
        <v/>
      </c>
      <c r="GK140" s="98"/>
      <c r="GL140" s="98"/>
      <c r="GM140" s="98"/>
      <c r="GN140" s="96" t="str">
        <f>IF(GQ140="","",(IF(GO140=0,GP140*GN$4,(VLOOKUP(GQ140,Dane!$A$2:$B$10,2)+2*GO140+GP140)*GN$4)))</f>
        <v/>
      </c>
      <c r="GO140" s="98"/>
      <c r="GP140" s="98"/>
      <c r="GQ140" s="98"/>
      <c r="GR140" s="96" t="str">
        <f>IF(GU140="","",(IF(GS140=0,GT140*GR$4,(VLOOKUP(GU140,Dane!$A$2:$B$10,2)+2*GS140+GT140)*GR$4)))</f>
        <v/>
      </c>
      <c r="GS140" s="98"/>
      <c r="GT140" s="98"/>
      <c r="GU140" s="98"/>
      <c r="GV140" s="96" t="str">
        <f>IF(GY140="","",(IF(GW140=0,GX140*GV$4,(VLOOKUP(GY140,Dane!$A$2:$B$10,2)+2*GW140+GX140)*GV$4)))</f>
        <v/>
      </c>
      <c r="GW140" s="98"/>
      <c r="GX140" s="98"/>
      <c r="GY140" s="98"/>
      <c r="GZ140" s="96" t="str">
        <f>IF(HC140="","",(IF(HA140=0,HB140*GZ$4,(VLOOKUP(HC140,Dane!$A$2:$B$10,2)+2*HA140+HB140)*GZ$4)))</f>
        <v/>
      </c>
      <c r="HA140" s="98"/>
      <c r="HB140" s="98"/>
      <c r="HC140" s="98"/>
      <c r="HD140" s="96" t="str">
        <f>IF(HG140="","",(IF(HE140=0,HF140*HD$4,(VLOOKUP(HG140,Dane!$A$2:$B$10,2)+2*HE140+HF140)*HD$4)))</f>
        <v/>
      </c>
      <c r="HE140" s="98"/>
      <c r="HF140" s="98"/>
      <c r="HG140" s="98"/>
      <c r="HH140" s="96" t="str">
        <f>IF(HK140="","",(IF(HI140=0,HJ140*HH$4,(VLOOKUP(HK140,Dane!$A$2:$B$10,2)+2*HI140+HJ140)*HH$4)))</f>
        <v/>
      </c>
      <c r="HI140" s="98"/>
      <c r="HJ140" s="98"/>
      <c r="HK140" s="98"/>
      <c r="HL140" s="96" t="str">
        <f>IF(HO140="","",(IF(HM140=0,HN140*HL$4,(VLOOKUP(HO140,Dane!$A$2:$B$10,2)+2*HM140+HN140)*HL$4)))</f>
        <v/>
      </c>
      <c r="HM140" s="98"/>
      <c r="HN140" s="98"/>
      <c r="HO140" s="98"/>
      <c r="HP140" s="96" t="str">
        <f>IF(HS140="","",(IF(HQ140=0,HR140*HP$4,(VLOOKUP(HS140,Dane!$A$2:$B$10,2)+2*HQ140+HR140)*HP$4)))</f>
        <v/>
      </c>
      <c r="HQ140" s="98"/>
      <c r="HR140" s="98"/>
      <c r="HS140" s="98"/>
      <c r="HT140" s="96" t="str">
        <f>IF(HW140="","",(IF(HU140=0,HV140*HT$4,(VLOOKUP(HW140,Dane!$A$2:$B$10,2)+2*HU140+HV140)*HT$4)))</f>
        <v/>
      </c>
      <c r="HU140" s="98"/>
      <c r="HV140" s="98"/>
      <c r="HW140" s="98"/>
      <c r="HX140" s="96" t="str">
        <f>IF(IA140="","",(IF(HY140=0,HZ140*HX$4,(VLOOKUP(IA140,Dane!$A$2:$B$10,2)+2*HY140+HZ140)*HX$4)))</f>
        <v/>
      </c>
      <c r="HY140" s="98"/>
      <c r="HZ140" s="98"/>
      <c r="IA140" s="98"/>
      <c r="IB140" s="96" t="str">
        <f>IF(IE140="","",(IF(IC140=0,ID140*IB$4,(VLOOKUP(IE140,Dane!$A$2:$B$10,2)+2*IC140+ID140)*IB$4)))</f>
        <v/>
      </c>
      <c r="IC140" s="98"/>
      <c r="ID140" s="98"/>
      <c r="IE140" s="98"/>
      <c r="IF140" s="96" t="str">
        <f>IF(II140="","",(IF(IG140=0,IH140*IF$4,(VLOOKUP(II140,Dane!$A$2:$B$10,2)+2*IG140+IH140)*IF$4)))</f>
        <v/>
      </c>
      <c r="IG140" s="98"/>
      <c r="IH140" s="98"/>
      <c r="II140" s="98"/>
      <c r="IJ140" s="96" t="str">
        <f>IF(IM140="","",(IF(IK140=0,IL140*IJ$4,(VLOOKUP(IM140,Dane!$A$2:$B$10,2)+2*IK140+IL140)*IJ$4)))</f>
        <v/>
      </c>
      <c r="IK140" s="98"/>
      <c r="IL140" s="98"/>
      <c r="IM140" s="98"/>
      <c r="IN140" s="96" t="str">
        <f>IF(IQ140="","",(IF(IO140=0,IP140*IN$4,(VLOOKUP(IQ140,Dane!$A$2:$B$10,2)+2*IO140+IP140)*IN$4)))</f>
        <v/>
      </c>
      <c r="IO140" s="98"/>
      <c r="IP140" s="98"/>
      <c r="IQ140" s="98"/>
      <c r="IR140" s="96" t="str">
        <f>IF(IU140="","",(IF(IS140=0,IT140*IR$4,(VLOOKUP(IU140,Dane!$A$2:$B$10,2)+2*IS140+IT140)*IR$4)))</f>
        <v/>
      </c>
      <c r="IS140" s="98"/>
      <c r="IT140" s="98"/>
      <c r="IU140" s="98"/>
      <c r="IV140" s="96" t="str">
        <f>IF(IY140="","",(IF(IW140=0,IX140*IV$4,(VLOOKUP(IY140,Dane!$A$2:$B$10,2)+2*IW140+IX140)*IV$4)))</f>
        <v/>
      </c>
      <c r="IW140" s="98"/>
      <c r="IX140" s="98"/>
      <c r="IY140" s="98"/>
      <c r="IZ140" s="96" t="str">
        <f>IF(JC140="","",(IF(JA140=0,JB140*IZ$4,(VLOOKUP(JC140,Dane!$A$2:$B$10,2)+2*JA140+JB140)*IZ$4)))</f>
        <v/>
      </c>
      <c r="JA140" s="98"/>
      <c r="JB140" s="98"/>
      <c r="JC140" s="98"/>
      <c r="JD140" s="96" t="str">
        <f>IF(JG140="","",(IF(JE140=0,JF140*JD$4,(VLOOKUP(JG140,Dane!$A$2:$B$10,2)+2*JE140+JF140)*JD$4)))</f>
        <v/>
      </c>
      <c r="JE140" s="98"/>
      <c r="JF140" s="98"/>
      <c r="JG140" s="98"/>
      <c r="JH140" s="96" t="str">
        <f>IF(JK140="","",(IF(JI140=0,JJ140*JH$4,(VLOOKUP(JK140,Dane!$A$2:$B$10,2)+2*JI140+JJ140)*JH$4)))</f>
        <v/>
      </c>
      <c r="JI140" s="98"/>
      <c r="JJ140" s="98"/>
      <c r="JK140" s="98"/>
      <c r="JL140" s="96" t="str">
        <f>IF(JO140="","",(IF(JM140=0,JN140*JL$4,(VLOOKUP(JO140,Dane!$A$2:$B$10,2)+2*JM140+JN140)*JL$4)))</f>
        <v/>
      </c>
      <c r="JM140" s="98"/>
      <c r="JN140" s="98"/>
      <c r="JO140" s="98"/>
      <c r="JP140" s="96" t="str">
        <f>IF(JS140="","",(IF(JQ140=0,JR140*JP$4,(VLOOKUP(JS140,Dane!$A$2:$B$10,2)+2*JQ140+JR140)*JP$4)))</f>
        <v/>
      </c>
      <c r="JQ140" s="98"/>
      <c r="JR140" s="98"/>
      <c r="JS140" s="98"/>
      <c r="JT140" s="96" t="str">
        <f>IF(JW140="","",(IF(JU140=0,JV140*JT$4,(VLOOKUP(JW140,Dane!$A$2:$B$10,2)+2*JU140+JV140)*JT$4)))</f>
        <v/>
      </c>
      <c r="JU140" s="98"/>
      <c r="JV140" s="98"/>
      <c r="JW140" s="98"/>
      <c r="JX140" s="96" t="str">
        <f>IF(KA140="","",(IF(JY140=0,JZ140*JX$4,(VLOOKUP(KA140,Dane!$A$2:$B$10,2)+2*JY140+JZ140)*JX$4)))</f>
        <v/>
      </c>
      <c r="JY140" s="98"/>
      <c r="JZ140" s="98"/>
      <c r="KA140" s="98"/>
      <c r="KB140" s="96" t="str">
        <f>IF(KE140="","",(IF(KC140=0,KD140*KB$4,(VLOOKUP(KE140,Dane!$A$2:$B$10,2)+2*KC140+KD140)*KB$4)))</f>
        <v/>
      </c>
      <c r="KC140" s="98"/>
      <c r="KD140" s="98"/>
      <c r="KE140" s="98"/>
      <c r="KF140" s="96" t="str">
        <f>IF(KI140="","",(IF(KG140=0,KH140*KF$4,(VLOOKUP(KI140,Dane!$A$2:$B$10,2)+2*KG140+KH140)*KF$4)))</f>
        <v/>
      </c>
      <c r="KG140" s="98"/>
      <c r="KH140" s="98"/>
      <c r="KI140" s="98"/>
      <c r="KJ140" s="96" t="str">
        <f>IF(KM140="","",(IF(KK140=0,KL140*KJ$4,(VLOOKUP(KM140,Dane!$A$2:$B$10,2)+2*KK140+KL140)*KJ$4)))</f>
        <v/>
      </c>
      <c r="KK140" s="98"/>
      <c r="KL140" s="98"/>
      <c r="KM140" s="98"/>
      <c r="KN140" s="96" t="str">
        <f>IF(KQ140="","",(IF(KO140=0,KP140*KN$4,(VLOOKUP(KQ140,Dane!$A$2:$B$10,2)+2*KO140+KP140)*KN$4)))</f>
        <v/>
      </c>
      <c r="KO140" s="98"/>
      <c r="KP140" s="98"/>
      <c r="KQ140" s="98"/>
      <c r="KR140" s="96" t="str">
        <f>IF(KU140="","",(IF(KS140=0,KT140*KR$4,(VLOOKUP(KU140,Dane!$A$2:$B$10,2)+2*KS140+KT140)*KR$4)))</f>
        <v/>
      </c>
      <c r="KS140" s="98"/>
      <c r="KT140" s="98"/>
      <c r="KU140" s="98"/>
      <c r="KV140" s="96" t="str">
        <f>IF(KY140="","",(IF(KW140=0,KX140*KV$4,(VLOOKUP(KY140,Dane!$A$2:$B$10,2)+2*KW140+KX140)*KV$4)))</f>
        <v/>
      </c>
      <c r="KW140" s="98"/>
      <c r="KX140" s="98"/>
      <c r="KY140" s="98"/>
      <c r="KZ140" s="96" t="str">
        <f>IF(LC140="","",(IF(LA140=0,LB140*KZ$4,(VLOOKUP(LC140,Dane!$A$2:$B$10,2)+2*LA140+LB140)*KZ$4)))</f>
        <v/>
      </c>
      <c r="LA140" s="98"/>
      <c r="LB140" s="98"/>
      <c r="LC140" s="98"/>
      <c r="LD140" s="96" t="str">
        <f>IF(LG140="","",(IF(LE140=0,LF140*LD$4,(VLOOKUP(LG140,Dane!$A$2:$B$10,2)+2*LE140+LF140)*LD$4)))</f>
        <v/>
      </c>
      <c r="LE140" s="98"/>
      <c r="LF140" s="98"/>
      <c r="LG140" s="98"/>
      <c r="LH140" s="96" t="str">
        <f>IF(LK140="","",(IF(LI140=0,LJ140*LH$4,(VLOOKUP(LK140,Dane!$A$2:$B$10,2)+2*LI140+LJ140)*LH$4)))</f>
        <v/>
      </c>
      <c r="LI140" s="98"/>
      <c r="LJ140" s="98"/>
      <c r="LK140" s="98"/>
      <c r="LL140" s="96" t="str">
        <f>IF(LO140="","",(IF(LM140=0,LN140*LL$4,(VLOOKUP(LO140,Dane!$A$2:$B$10,2)+2*LM140+LN140)*LL$4)))</f>
        <v/>
      </c>
      <c r="LM140" s="98"/>
      <c r="LN140" s="98"/>
      <c r="LO140" s="98"/>
      <c r="LP140" s="96" t="str">
        <f>IF(LS140="","",(IF(LQ140=0,LR140*LP$4,(VLOOKUP(LS140,Dane!$A$2:$B$10,2)+2*LQ140+LR140)*LP$4)))</f>
        <v/>
      </c>
      <c r="LQ140" s="98"/>
      <c r="LR140" s="98"/>
      <c r="LS140" s="98"/>
      <c r="LT140" s="96" t="str">
        <f>IF(LW140="","",(IF(LU140=0,LV140*LT$4,(VLOOKUP(LW140,Dane!$A$2:$B$10,2)+2*LU140+LV140)*LT$4)))</f>
        <v/>
      </c>
      <c r="LU140" s="98"/>
      <c r="LV140" s="98"/>
      <c r="LW140" s="98"/>
      <c r="LX140" s="96" t="str">
        <f>IF(MA140="","",(IF(LY140=0,LZ140*LX$4,(VLOOKUP(MA140,Dane!$A$2:$B$10,2)+2*LY140+LZ140)*LX$4)))</f>
        <v/>
      </c>
      <c r="LY140" s="98"/>
      <c r="LZ140" s="98"/>
      <c r="MA140" s="98"/>
      <c r="MB140" s="96" t="str">
        <f>IF(ME140="","",(IF(MC140=0,MD140*MB$4,(VLOOKUP(ME140,Dane!$A$2:$B$10,2)+2*MC140+MD140)*MB$4)))</f>
        <v/>
      </c>
      <c r="MC140" s="98"/>
      <c r="MD140" s="98"/>
      <c r="ME140" s="98"/>
      <c r="MF140" s="96" t="str">
        <f>IF(MI140="","",(IF(MG140=0,MH140*MF$4,(VLOOKUP(MI140,Dane!$A$2:$B$10,2)+2*MG140+MH140)*MF$4)))</f>
        <v/>
      </c>
      <c r="MG140" s="98"/>
      <c r="MH140" s="98"/>
      <c r="MI140" s="98"/>
      <c r="MJ140" s="96" t="str">
        <f>IF(MM140="","",(IF(MK140=0,ML140*MJ$4,(VLOOKUP(MM140,Dane!$A$2:$B$10,2)+2*MK140+ML140)*MJ$4)))</f>
        <v/>
      </c>
      <c r="MK140" s="98"/>
      <c r="ML140" s="98"/>
      <c r="MM140" s="98"/>
      <c r="MN140" s="96" t="str">
        <f>IF(MQ140="","",(IF(MO140=0,MP140*MN$4,(VLOOKUP(MQ140,Dane!$A$2:$B$10,2)+2*MO140+MP140)*MN$4)))</f>
        <v/>
      </c>
      <c r="MO140" s="98"/>
      <c r="MP140" s="98"/>
      <c r="MQ140" s="98"/>
      <c r="MR140" s="96" t="str">
        <f>IF(MU140="","",(IF(MS140=0,MT140*MR$4,(VLOOKUP(MU140,Dane!$A$2:$B$10,2)+2*MS140+MT140)*MR$4)))</f>
        <v/>
      </c>
      <c r="MS140" s="98"/>
      <c r="MT140" s="98"/>
      <c r="MU140" s="98"/>
      <c r="MV140" s="96" t="str">
        <f>IF(MY140="","",(IF(MW140=0,MX140*MV$4,(VLOOKUP(MY140,Dane!$A$2:$B$10,2)+2*MW140+MX140)*MV$4)))</f>
        <v/>
      </c>
      <c r="MW140" s="98"/>
      <c r="MX140" s="98"/>
      <c r="MY140" s="98"/>
      <c r="MZ140" s="96" t="str">
        <f>IF(NC140="","",(IF(NA140=0,NB140*MZ$4,(VLOOKUP(NC140,Dane!$A$2:$B$10,2)+2*NA140+NB140)*MZ$4)))</f>
        <v/>
      </c>
      <c r="NA140" s="98"/>
      <c r="NB140" s="98"/>
      <c r="NC140" s="98"/>
      <c r="ND140" s="96" t="str">
        <f>IF(NG140="","",(IF(NE140=0,NF140*ND$4,(VLOOKUP(NG140,Dane!$A$2:$B$10,2)+2*NE140+NF140)*ND$4)))</f>
        <v/>
      </c>
      <c r="NE140" s="98"/>
      <c r="NF140" s="98"/>
      <c r="NG140" s="98"/>
      <c r="NH140" s="96" t="str">
        <f>IF(NK140="","",(IF(NI140=0,NJ140*NH$4,(VLOOKUP(NK140,Dane!$A$2:$B$10,2)+2*NI140+NJ140)*NH$4)))</f>
        <v/>
      </c>
      <c r="NI140" s="98"/>
      <c r="NJ140" s="98"/>
      <c r="NK140" s="98"/>
      <c r="NL140" s="96" t="str">
        <f>IF(NO140="","",(IF(NM140=0,NN140*NL$4,(VLOOKUP(NO140,Dane!$A$2:$B$10,2)+2*NM140+NN140)*NL$4)))</f>
        <v/>
      </c>
      <c r="NM140" s="98"/>
      <c r="NN140" s="98"/>
      <c r="NO140" s="98"/>
      <c r="NP140" s="96" t="str">
        <f>IF(NS140="","",(IF(NQ140=0,NR140*NP$4,(VLOOKUP(NS140,Dane!$A$2:$B$10,2)+2*NQ140+NR140)*NP$4)))</f>
        <v/>
      </c>
      <c r="NQ140" s="98"/>
      <c r="NR140" s="98"/>
      <c r="NS140" s="98"/>
      <c r="NT140" s="96" t="str">
        <f>IF(NW140="","",(IF(NU140=0,NV140*NT$4,(VLOOKUP(NW140,Dane!$A$2:$B$10,2)+2*NU140+NV140)*NT$4)))</f>
        <v/>
      </c>
      <c r="NU140" s="98"/>
      <c r="NV140" s="98"/>
      <c r="NW140" s="98"/>
      <c r="NX140" s="96" t="str">
        <f>IF(OA140="","",(IF(NY140=0,NZ140*NX$4,(VLOOKUP(OA140,Dane!$A$2:$B$10,2)+2*NY140+NZ140)*NX$4)))</f>
        <v/>
      </c>
      <c r="NY140" s="98"/>
      <c r="NZ140" s="98"/>
      <c r="OA140" s="98"/>
      <c r="OB140" s="96" t="str">
        <f>IF(OE140="","",(IF(OC140=0,OD140*OB$4,(VLOOKUP(OE140,Dane!$A$2:$B$10,2)+2*OC140+OD140)*OB$4)))</f>
        <v/>
      </c>
      <c r="OC140" s="98"/>
      <c r="OD140" s="98"/>
      <c r="OE140" s="98"/>
      <c r="OF140" s="96" t="str">
        <f>IF(OI140="","",(IF(OG140=0,OH140*OF$4,(VLOOKUP(OI140,Dane!$A$2:$B$10,2)+2*OG140+OH140)*OF$4)))</f>
        <v/>
      </c>
      <c r="OG140" s="98"/>
      <c r="OH140" s="98"/>
      <c r="OI140" s="98"/>
      <c r="OJ140" s="96" t="str">
        <f>IF(OM140="","",(IF(OK140=0,OL140*OJ$4,(VLOOKUP(OM140,Dane!$A$2:$B$10,2)+2*OK140+OL140)*OJ$4)))</f>
        <v/>
      </c>
      <c r="OK140" s="98"/>
      <c r="OL140" s="98"/>
      <c r="OM140" s="98"/>
      <c r="ON140" s="96" t="str">
        <f>IF(OQ140="","",(IF(OO140=0,OP140*ON$4,(VLOOKUP(OQ140,Dane!$A$2:$B$10,2)+2*OO140+OP140)*ON$4)))</f>
        <v/>
      </c>
      <c r="OO140" s="98"/>
      <c r="OP140" s="98"/>
      <c r="OQ140" s="98"/>
      <c r="OR140" s="96" t="str">
        <f>IF(OU140="","",(IF(OS140=0,OT140*OR$4,(VLOOKUP(OU140,Dane!$A$2:$B$10,2)+2*OS140+OT140)*OR$4)))</f>
        <v/>
      </c>
      <c r="OS140" s="98"/>
      <c r="OT140" s="98"/>
      <c r="OU140" s="112"/>
    </row>
    <row r="141" spans="1:411" x14ac:dyDescent="0.25">
      <c r="A141" s="71">
        <f t="shared" si="521"/>
        <v>136</v>
      </c>
      <c r="B141" s="83" t="s">
        <v>281</v>
      </c>
      <c r="C141" s="63">
        <v>2007</v>
      </c>
      <c r="D141" s="64" t="str">
        <f>VLOOKUP(C141,Dane!$A$17:$B$34,2)</f>
        <v>funny młodszy</v>
      </c>
      <c r="E141" s="65">
        <f t="shared" si="522"/>
        <v>22.5</v>
      </c>
      <c r="F141" s="66">
        <f t="shared" si="603"/>
        <v>15</v>
      </c>
      <c r="G141" s="66">
        <f t="shared" si="603"/>
        <v>7.5</v>
      </c>
      <c r="H141" s="66" t="str">
        <f t="shared" si="603"/>
        <v/>
      </c>
      <c r="I141" s="66" t="str">
        <f t="shared" si="603"/>
        <v/>
      </c>
      <c r="J141" s="66" t="str">
        <f t="shared" si="603"/>
        <v/>
      </c>
      <c r="K141" s="66" t="str">
        <f t="shared" si="603"/>
        <v/>
      </c>
      <c r="L141" s="66" t="str">
        <f t="shared" si="603"/>
        <v/>
      </c>
      <c r="M141" s="66" t="str">
        <f t="shared" si="603"/>
        <v/>
      </c>
      <c r="N141" s="66" t="str">
        <f t="shared" si="603"/>
        <v/>
      </c>
      <c r="O141" s="72" t="str">
        <f t="shared" si="603"/>
        <v/>
      </c>
      <c r="P141" s="67">
        <f t="shared" si="523"/>
        <v>2</v>
      </c>
      <c r="Q141" s="69" t="str">
        <f t="shared" si="524"/>
        <v/>
      </c>
      <c r="R141" s="69" t="str">
        <f t="shared" si="525"/>
        <v/>
      </c>
      <c r="S141" s="69" t="str">
        <f t="shared" si="526"/>
        <v/>
      </c>
      <c r="T141" s="69" t="str">
        <f t="shared" si="527"/>
        <v/>
      </c>
      <c r="U141" s="69" t="str">
        <f t="shared" si="528"/>
        <v/>
      </c>
      <c r="V141" s="69" t="str">
        <f t="shared" si="529"/>
        <v/>
      </c>
      <c r="W141" s="69" t="str">
        <f t="shared" si="530"/>
        <v/>
      </c>
      <c r="X141" s="69" t="str">
        <f t="shared" si="531"/>
        <v/>
      </c>
      <c r="Y141" s="69" t="str">
        <f t="shared" si="532"/>
        <v/>
      </c>
      <c r="Z141" s="69" t="str">
        <f t="shared" si="533"/>
        <v/>
      </c>
      <c r="AA141" s="69" t="str">
        <f t="shared" si="534"/>
        <v/>
      </c>
      <c r="AB141" s="69" t="str">
        <f t="shared" si="535"/>
        <v/>
      </c>
      <c r="AC141" s="69" t="str">
        <f t="shared" si="536"/>
        <v/>
      </c>
      <c r="AD141" s="69" t="str">
        <f t="shared" si="537"/>
        <v/>
      </c>
      <c r="AE141" s="69" t="str">
        <f t="shared" si="538"/>
        <v/>
      </c>
      <c r="AF141" s="69" t="str">
        <f t="shared" si="539"/>
        <v/>
      </c>
      <c r="AG141" s="69" t="str">
        <f t="shared" si="540"/>
        <v/>
      </c>
      <c r="AH141" s="69" t="str">
        <f t="shared" si="541"/>
        <v/>
      </c>
      <c r="AI141" s="69" t="str">
        <f t="shared" si="542"/>
        <v/>
      </c>
      <c r="AJ141" s="69" t="str">
        <f t="shared" si="543"/>
        <v/>
      </c>
      <c r="AK141" s="69" t="str">
        <f t="shared" si="544"/>
        <v/>
      </c>
      <c r="AL141" s="69" t="str">
        <f t="shared" si="545"/>
        <v/>
      </c>
      <c r="AM141" s="69" t="str">
        <f t="shared" si="546"/>
        <v/>
      </c>
      <c r="AN141" s="69" t="str">
        <f t="shared" si="547"/>
        <v/>
      </c>
      <c r="AO141" s="69" t="str">
        <f t="shared" si="548"/>
        <v/>
      </c>
      <c r="AP141" s="69" t="str">
        <f t="shared" si="549"/>
        <v/>
      </c>
      <c r="AQ141" s="69" t="str">
        <f t="shared" si="550"/>
        <v/>
      </c>
      <c r="AR141" s="69" t="str">
        <f t="shared" si="551"/>
        <v/>
      </c>
      <c r="AS141" s="69" t="str">
        <f t="shared" si="552"/>
        <v/>
      </c>
      <c r="AT141" s="69" t="str">
        <f t="shared" si="553"/>
        <v/>
      </c>
      <c r="AU141" s="69" t="str">
        <f t="shared" si="554"/>
        <v/>
      </c>
      <c r="AV141" s="69" t="str">
        <f t="shared" si="555"/>
        <v/>
      </c>
      <c r="AW141" s="69" t="str">
        <f t="shared" si="556"/>
        <v/>
      </c>
      <c r="AX141" s="69" t="str">
        <f t="shared" si="557"/>
        <v/>
      </c>
      <c r="AY141" s="69" t="str">
        <f t="shared" si="558"/>
        <v/>
      </c>
      <c r="AZ141" s="69" t="str">
        <f t="shared" si="559"/>
        <v/>
      </c>
      <c r="BA141" s="69" t="str">
        <f t="shared" si="560"/>
        <v/>
      </c>
      <c r="BB141" s="69" t="str">
        <f t="shared" si="561"/>
        <v/>
      </c>
      <c r="BC141" s="69" t="str">
        <f t="shared" si="562"/>
        <v/>
      </c>
      <c r="BD141" s="69" t="str">
        <f t="shared" si="563"/>
        <v/>
      </c>
      <c r="BE141" s="69" t="str">
        <f t="shared" si="564"/>
        <v/>
      </c>
      <c r="BF141" s="69" t="str">
        <f t="shared" si="565"/>
        <v/>
      </c>
      <c r="BG141" s="69" t="str">
        <f t="shared" si="566"/>
        <v/>
      </c>
      <c r="BH141" s="69" t="str">
        <f t="shared" si="567"/>
        <v/>
      </c>
      <c r="BI141" s="69" t="str">
        <f t="shared" si="568"/>
        <v/>
      </c>
      <c r="BJ141" s="69" t="str">
        <f t="shared" si="569"/>
        <v/>
      </c>
      <c r="BK141" s="69" t="str">
        <f t="shared" si="570"/>
        <v/>
      </c>
      <c r="BL141" s="69" t="str">
        <f t="shared" si="571"/>
        <v/>
      </c>
      <c r="BM141" s="69" t="str">
        <f t="shared" si="572"/>
        <v/>
      </c>
      <c r="BN141" s="69" t="str">
        <f t="shared" si="573"/>
        <v/>
      </c>
      <c r="BO141" s="69" t="str">
        <f t="shared" si="574"/>
        <v/>
      </c>
      <c r="BP141" s="69">
        <f t="shared" si="575"/>
        <v>15</v>
      </c>
      <c r="BQ141" s="69" t="str">
        <f t="shared" si="576"/>
        <v/>
      </c>
      <c r="BR141" s="69" t="str">
        <f t="shared" si="577"/>
        <v/>
      </c>
      <c r="BS141" s="69" t="str">
        <f t="shared" si="578"/>
        <v/>
      </c>
      <c r="BT141" s="69" t="str">
        <f t="shared" si="579"/>
        <v/>
      </c>
      <c r="BU141" s="69" t="str">
        <f t="shared" si="580"/>
        <v/>
      </c>
      <c r="BV141" s="69" t="str">
        <f t="shared" si="581"/>
        <v/>
      </c>
      <c r="BW141" s="69" t="str">
        <f t="shared" si="582"/>
        <v/>
      </c>
      <c r="BX141" s="69" t="str">
        <f t="shared" si="583"/>
        <v/>
      </c>
      <c r="BY141" s="69" t="str">
        <f t="shared" si="584"/>
        <v/>
      </c>
      <c r="BZ141" s="69" t="str">
        <f t="shared" si="585"/>
        <v/>
      </c>
      <c r="CA141" s="69" t="str">
        <f t="shared" si="586"/>
        <v/>
      </c>
      <c r="CB141" s="69" t="str">
        <f t="shared" si="587"/>
        <v/>
      </c>
      <c r="CC141" s="69" t="str">
        <f t="shared" si="588"/>
        <v/>
      </c>
      <c r="CD141" s="69" t="str">
        <f t="shared" si="589"/>
        <v/>
      </c>
      <c r="CE141" s="69" t="str">
        <f t="shared" si="590"/>
        <v/>
      </c>
      <c r="CF141" s="69" t="str">
        <f t="shared" si="591"/>
        <v/>
      </c>
      <c r="CG141" s="69" t="str">
        <f t="shared" si="592"/>
        <v/>
      </c>
      <c r="CH141" s="69" t="str">
        <f t="shared" si="593"/>
        <v/>
      </c>
      <c r="CI141" s="69" t="str">
        <f t="shared" si="594"/>
        <v/>
      </c>
      <c r="CJ141" s="69" t="str">
        <f t="shared" si="595"/>
        <v/>
      </c>
      <c r="CK141" s="69" t="str">
        <f t="shared" si="596"/>
        <v/>
      </c>
      <c r="CL141" s="69" t="str">
        <f t="shared" si="597"/>
        <v/>
      </c>
      <c r="CM141" s="69">
        <f t="shared" si="598"/>
        <v>7.5</v>
      </c>
      <c r="CN141" s="69" t="str">
        <f t="shared" si="599"/>
        <v/>
      </c>
      <c r="CO141" s="69" t="str">
        <f t="shared" si="600"/>
        <v/>
      </c>
      <c r="CP141" s="69" t="str">
        <f t="shared" si="601"/>
        <v/>
      </c>
      <c r="CQ141" s="94" t="str">
        <f t="shared" si="602"/>
        <v/>
      </c>
      <c r="CR141" s="111" t="str">
        <f>IF(CU141="","",(IF(CS141=0,CT141*CR$4,(VLOOKUP(CU141,Dane!$A$2:$B$10,2)+2*CS141+CT141)*CR$4)))</f>
        <v/>
      </c>
      <c r="CS141" s="98"/>
      <c r="CT141" s="98"/>
      <c r="CU141" s="98"/>
      <c r="CV141" s="96" t="str">
        <f>IF(CY141="","",(IF(CW141=0,CX141*CV$4,(VLOOKUP(CY141,Dane!$A$2:$B$10,2)+2*CW141+CX141)*CV$4)))</f>
        <v/>
      </c>
      <c r="CW141" s="98"/>
      <c r="CX141" s="98"/>
      <c r="CY141" s="98"/>
      <c r="CZ141" s="96" t="str">
        <f>IF(DC141="","",(IF(DA141=0,DB141*CZ$4,(VLOOKUP(DC141,Dane!$A$2:$B$10,2)+2*DA141+DB141)*CZ$4)))</f>
        <v/>
      </c>
      <c r="DA141" s="98"/>
      <c r="DB141" s="98"/>
      <c r="DC141" s="98"/>
      <c r="DD141" s="96" t="str">
        <f>IF(DG141="","",(IF(DE141=0,DF141*DD$4,(VLOOKUP(DG141,Dane!$A$2:$B$10,2)+2*DE141+DF141)*DD$4)))</f>
        <v/>
      </c>
      <c r="DE141" s="98"/>
      <c r="DF141" s="98"/>
      <c r="DG141" s="98"/>
      <c r="DH141" s="96" t="str">
        <f>IF(DK141="","",(IF(DI141=0,DJ141*DH$4,(VLOOKUP(DK141,Dane!$A$2:$B$10,2)+2*DI141+DJ141)*DH$4)))</f>
        <v/>
      </c>
      <c r="DI141" s="98"/>
      <c r="DJ141" s="98"/>
      <c r="DK141" s="98"/>
      <c r="DL141" s="96" t="str">
        <f>IF(DO141="","",(IF(DM141=0,DN141*DL$4,(VLOOKUP(DO141,Dane!$A$2:$B$10,2)+2*DM141+DN141)*DL$4)))</f>
        <v/>
      </c>
      <c r="DM141" s="98"/>
      <c r="DN141" s="98"/>
      <c r="DO141" s="98"/>
      <c r="DP141" s="96" t="str">
        <f>IF(DS141="","",(IF(DQ141=0,DR141*DP$4,(VLOOKUP(DS141,Dane!$A$2:$B$10,2)+2*DQ141+DR141)*DP$4)))</f>
        <v/>
      </c>
      <c r="DQ141" s="98"/>
      <c r="DR141" s="98"/>
      <c r="DS141" s="98"/>
      <c r="DT141" s="96" t="str">
        <f>IF(DW141="","",(IF(DU141=0,DV141*DT$4,(VLOOKUP(DW141,Dane!$A$2:$B$10,2)+2*DU141+DV141)*DT$4)))</f>
        <v/>
      </c>
      <c r="DU141" s="98"/>
      <c r="DV141" s="98"/>
      <c r="DW141" s="98"/>
      <c r="DX141" s="96" t="str">
        <f>IF(EA141="","",(IF(DY141=0,DZ141*DX$4,(VLOOKUP(EA141,Dane!$A$2:$B$10,2)+2*DY141+DZ141)*DX$4)))</f>
        <v/>
      </c>
      <c r="DY141" s="98"/>
      <c r="DZ141" s="98"/>
      <c r="EA141" s="98"/>
      <c r="EB141" s="96" t="str">
        <f>IF(EE141="","",(IF(EC141=0,ED141*EB$4,(VLOOKUP(EE141,Dane!$A$2:$B$10,2)+2*EC141+ED141)*EB$4)))</f>
        <v/>
      </c>
      <c r="EC141" s="98"/>
      <c r="ED141" s="98"/>
      <c r="EE141" s="98"/>
      <c r="EF141" s="96" t="str">
        <f>IF(EI141="","",(IF(EG141=0,EH141*EF$4,(VLOOKUP(EI141,Dane!$A$2:$B$10,2)+2*EG141+EH141)*EF$4)))</f>
        <v/>
      </c>
      <c r="EG141" s="98"/>
      <c r="EH141" s="98"/>
      <c r="EI141" s="98"/>
      <c r="EJ141" s="96" t="str">
        <f>IF(EM141="","",(IF(EK141=0,EL141*EJ$4,(VLOOKUP(EM141,Dane!$A$2:$B$10,2)+2*EK141+EL141)*EJ$4)))</f>
        <v/>
      </c>
      <c r="EK141" s="98"/>
      <c r="EL141" s="98"/>
      <c r="EM141" s="98"/>
      <c r="EN141" s="96" t="str">
        <f>IF(EQ141="","",(IF(EO141=0,EP141*EN$4,(VLOOKUP(EQ141,Dane!$A$2:$B$10,2)+2*EO141+EP141)*EN$4)))</f>
        <v/>
      </c>
      <c r="EO141" s="98"/>
      <c r="EP141" s="98"/>
      <c r="EQ141" s="98"/>
      <c r="ER141" s="96" t="str">
        <f>IF(EU141="","",(IF(ES141=0,ET141*ER$4,(VLOOKUP(EU141,Dane!$A$2:$B$10,2)+2*ES141+ET141)*ER$4)))</f>
        <v/>
      </c>
      <c r="ES141" s="98"/>
      <c r="ET141" s="98"/>
      <c r="EU141" s="98"/>
      <c r="EV141" s="96" t="str">
        <f>IF(EY141="","",(IF(EW141=0,EX141*EV$4,(VLOOKUP(EY141,Dane!$A$2:$B$10,2)+2*EW141+EX141)*EV$4)))</f>
        <v/>
      </c>
      <c r="EW141" s="98"/>
      <c r="EX141" s="98"/>
      <c r="EY141" s="98"/>
      <c r="EZ141" s="96" t="str">
        <f>IF(FC141="","",(IF(FA141=0,FB141*EZ$4,(VLOOKUP(FC141,Dane!$A$2:$B$10,2)+2*FA141+FB141)*EZ$4)))</f>
        <v/>
      </c>
      <c r="FA141" s="98"/>
      <c r="FB141" s="98"/>
      <c r="FC141" s="98"/>
      <c r="FD141" s="96" t="str">
        <f>IF(FG141="","",(IF(FE141=0,FF141*FD$4,(VLOOKUP(FG141,Dane!$A$2:$B$10,2)+2*FE141+FF141)*FD$4)))</f>
        <v/>
      </c>
      <c r="FE141" s="98"/>
      <c r="FF141" s="98"/>
      <c r="FG141" s="98"/>
      <c r="FH141" s="96" t="str">
        <f>IF(FK141="","",(IF(FI141=0,FJ141*FH$4,(VLOOKUP(FK141,Dane!$A$2:$B$10,2)+2*FI141+FJ141)*FH$4)))</f>
        <v/>
      </c>
      <c r="FI141" s="98"/>
      <c r="FJ141" s="98"/>
      <c r="FK141" s="98"/>
      <c r="FL141" s="96" t="str">
        <f>IF(FO141="","",(IF(FM141=0,FN141*FL$4,(VLOOKUP(FO141,Dane!$A$2:$B$10,2)+2*FM141+FN141)*FL$4)))</f>
        <v/>
      </c>
      <c r="FM141" s="98"/>
      <c r="FN141" s="98"/>
      <c r="FO141" s="98"/>
      <c r="FP141" s="96" t="str">
        <f>IF(FS141="","",(IF(FQ141=0,FR141*FP$4,(VLOOKUP(FS141,Dane!$A$2:$B$10,2)+2*FQ141+FR141)*FP$4)))</f>
        <v/>
      </c>
      <c r="FQ141" s="98"/>
      <c r="FR141" s="98"/>
      <c r="FS141" s="98"/>
      <c r="FT141" s="96" t="str">
        <f>IF(FW141="","",(IF(FU141=0,FV141*FT$4,(VLOOKUP(FW141,Dane!$A$2:$B$10,2)+2*FU141+FV141)*FT$4)))</f>
        <v/>
      </c>
      <c r="FU141" s="98"/>
      <c r="FV141" s="98"/>
      <c r="FW141" s="98"/>
      <c r="FX141" s="96" t="str">
        <f>IF(GA141="","",(IF(FY141=0,FZ141*FX$4,(VLOOKUP(GA141,Dane!$A$2:$B$10,2)+2*FY141+FZ141)*FX$4)))</f>
        <v/>
      </c>
      <c r="FY141" s="98"/>
      <c r="FZ141" s="98"/>
      <c r="GA141" s="98"/>
      <c r="GB141" s="96" t="str">
        <f>IF(GE141="","",(IF(GC141=0,GD141*GB$4,(VLOOKUP(GE141,Dane!$A$2:$B$10,2)+2*GC141+GD141)*GB$4)))</f>
        <v/>
      </c>
      <c r="GC141" s="98"/>
      <c r="GD141" s="98"/>
      <c r="GE141" s="98"/>
      <c r="GF141" s="96" t="str">
        <f>IF(GI141="","",(IF(GG141=0,GH141*GF$4,(VLOOKUP(GI141,Dane!$A$2:$B$10,2)+2*GG141+GH141)*GF$4)))</f>
        <v/>
      </c>
      <c r="GG141" s="98"/>
      <c r="GH141" s="98"/>
      <c r="GI141" s="98"/>
      <c r="GJ141" s="96" t="str">
        <f>IF(GM141="","",(IF(GK141=0,GL141*GJ$4,(VLOOKUP(GM141,Dane!$A$2:$B$10,2)+2*GK141+GL141)*GJ$4)))</f>
        <v/>
      </c>
      <c r="GK141" s="98"/>
      <c r="GL141" s="98"/>
      <c r="GM141" s="98"/>
      <c r="GN141" s="96" t="str">
        <f>IF(GQ141="","",(IF(GO141=0,GP141*GN$4,(VLOOKUP(GQ141,Dane!$A$2:$B$10,2)+2*GO141+GP141)*GN$4)))</f>
        <v/>
      </c>
      <c r="GO141" s="98"/>
      <c r="GP141" s="98"/>
      <c r="GQ141" s="98"/>
      <c r="GR141" s="96" t="str">
        <f>IF(GU141="","",(IF(GS141=0,GT141*GR$4,(VLOOKUP(GU141,Dane!$A$2:$B$10,2)+2*GS141+GT141)*GR$4)))</f>
        <v/>
      </c>
      <c r="GS141" s="98"/>
      <c r="GT141" s="98"/>
      <c r="GU141" s="98"/>
      <c r="GV141" s="96" t="str">
        <f>IF(GY141="","",(IF(GW141=0,GX141*GV$4,(VLOOKUP(GY141,Dane!$A$2:$B$10,2)+2*GW141+GX141)*GV$4)))</f>
        <v/>
      </c>
      <c r="GW141" s="98"/>
      <c r="GX141" s="98"/>
      <c r="GY141" s="98"/>
      <c r="GZ141" s="96" t="str">
        <f>IF(HC141="","",(IF(HA141=0,HB141*GZ$4,(VLOOKUP(HC141,Dane!$A$2:$B$10,2)+2*HA141+HB141)*GZ$4)))</f>
        <v/>
      </c>
      <c r="HA141" s="98"/>
      <c r="HB141" s="98"/>
      <c r="HC141" s="98"/>
      <c r="HD141" s="96" t="str">
        <f>IF(HG141="","",(IF(HE141=0,HF141*HD$4,(VLOOKUP(HG141,Dane!$A$2:$B$10,2)+2*HE141+HF141)*HD$4)))</f>
        <v/>
      </c>
      <c r="HE141" s="98"/>
      <c r="HF141" s="98"/>
      <c r="HG141" s="98"/>
      <c r="HH141" s="96" t="str">
        <f>IF(HK141="","",(IF(HI141=0,HJ141*HH$4,(VLOOKUP(HK141,Dane!$A$2:$B$10,2)+2*HI141+HJ141)*HH$4)))</f>
        <v/>
      </c>
      <c r="HI141" s="98"/>
      <c r="HJ141" s="98"/>
      <c r="HK141" s="98"/>
      <c r="HL141" s="96" t="str">
        <f>IF(HO141="","",(IF(HM141=0,HN141*HL$4,(VLOOKUP(HO141,Dane!$A$2:$B$10,2)+2*HM141+HN141)*HL$4)))</f>
        <v/>
      </c>
      <c r="HM141" s="98"/>
      <c r="HN141" s="98"/>
      <c r="HO141" s="98"/>
      <c r="HP141" s="96" t="str">
        <f>IF(HS141="","",(IF(HQ141=0,HR141*HP$4,(VLOOKUP(HS141,Dane!$A$2:$B$10,2)+2*HQ141+HR141)*HP$4)))</f>
        <v/>
      </c>
      <c r="HQ141" s="98"/>
      <c r="HR141" s="98"/>
      <c r="HS141" s="98"/>
      <c r="HT141" s="96" t="str">
        <f>IF(HW141="","",(IF(HU141=0,HV141*HT$4,(VLOOKUP(HW141,Dane!$A$2:$B$10,2)+2*HU141+HV141)*HT$4)))</f>
        <v/>
      </c>
      <c r="HU141" s="98"/>
      <c r="HV141" s="98"/>
      <c r="HW141" s="98"/>
      <c r="HX141" s="96" t="str">
        <f>IF(IA141="","",(IF(HY141=0,HZ141*HX$4,(VLOOKUP(IA141,Dane!$A$2:$B$10,2)+2*HY141+HZ141)*HX$4)))</f>
        <v/>
      </c>
      <c r="HY141" s="98"/>
      <c r="HZ141" s="98"/>
      <c r="IA141" s="98"/>
      <c r="IB141" s="96" t="str">
        <f>IF(IE141="","",(IF(IC141=0,ID141*IB$4,(VLOOKUP(IE141,Dane!$A$2:$B$10,2)+2*IC141+ID141)*IB$4)))</f>
        <v/>
      </c>
      <c r="IC141" s="98"/>
      <c r="ID141" s="98"/>
      <c r="IE141" s="98"/>
      <c r="IF141" s="96" t="str">
        <f>IF(II141="","",(IF(IG141=0,IH141*IF$4,(VLOOKUP(II141,Dane!$A$2:$B$10,2)+2*IG141+IH141)*IF$4)))</f>
        <v/>
      </c>
      <c r="IG141" s="98"/>
      <c r="IH141" s="98"/>
      <c r="II141" s="98"/>
      <c r="IJ141" s="96" t="str">
        <f>IF(IM141="","",(IF(IK141=0,IL141*IJ$4,(VLOOKUP(IM141,Dane!$A$2:$B$10,2)+2*IK141+IL141)*IJ$4)))</f>
        <v/>
      </c>
      <c r="IK141" s="98"/>
      <c r="IL141" s="98"/>
      <c r="IM141" s="98"/>
      <c r="IN141" s="96" t="str">
        <f>IF(IQ141="","",(IF(IO141=0,IP141*IN$4,(VLOOKUP(IQ141,Dane!$A$2:$B$10,2)+2*IO141+IP141)*IN$4)))</f>
        <v/>
      </c>
      <c r="IO141" s="98"/>
      <c r="IP141" s="98"/>
      <c r="IQ141" s="98"/>
      <c r="IR141" s="96" t="str">
        <f>IF(IU141="","",(IF(IS141=0,IT141*IR$4,(VLOOKUP(IU141,Dane!$A$2:$B$10,2)+2*IS141+IT141)*IR$4)))</f>
        <v/>
      </c>
      <c r="IS141" s="98"/>
      <c r="IT141" s="98"/>
      <c r="IU141" s="98"/>
      <c r="IV141" s="96" t="str">
        <f>IF(IY141="","",(IF(IW141=0,IX141*IV$4,(VLOOKUP(IY141,Dane!$A$2:$B$10,2)+2*IW141+IX141)*IV$4)))</f>
        <v/>
      </c>
      <c r="IW141" s="98"/>
      <c r="IX141" s="98"/>
      <c r="IY141" s="98"/>
      <c r="IZ141" s="96" t="str">
        <f>IF(JC141="","",(IF(JA141=0,JB141*IZ$4,(VLOOKUP(JC141,Dane!$A$2:$B$10,2)+2*JA141+JB141)*IZ$4)))</f>
        <v/>
      </c>
      <c r="JA141" s="98"/>
      <c r="JB141" s="98"/>
      <c r="JC141" s="98"/>
      <c r="JD141" s="96" t="str">
        <f>IF(JG141="","",(IF(JE141=0,JF141*JD$4,(VLOOKUP(JG141,Dane!$A$2:$B$10,2)+2*JE141+JF141)*JD$4)))</f>
        <v/>
      </c>
      <c r="JE141" s="98"/>
      <c r="JF141" s="98"/>
      <c r="JG141" s="98"/>
      <c r="JH141" s="96" t="str">
        <f>IF(JK141="","",(IF(JI141=0,JJ141*JH$4,(VLOOKUP(JK141,Dane!$A$2:$B$10,2)+2*JI141+JJ141)*JH$4)))</f>
        <v/>
      </c>
      <c r="JI141" s="98"/>
      <c r="JJ141" s="98"/>
      <c r="JK141" s="98"/>
      <c r="JL141" s="96" t="str">
        <f>IF(JO141="","",(IF(JM141=0,JN141*JL$4,(VLOOKUP(JO141,Dane!$A$2:$B$10,2)+2*JM141+JN141)*JL$4)))</f>
        <v/>
      </c>
      <c r="JM141" s="98"/>
      <c r="JN141" s="98"/>
      <c r="JO141" s="98"/>
      <c r="JP141" s="96" t="str">
        <f>IF(JS141="","",(IF(JQ141=0,JR141*JP$4,(VLOOKUP(JS141,Dane!$A$2:$B$10,2)+2*JQ141+JR141)*JP$4)))</f>
        <v/>
      </c>
      <c r="JQ141" s="98"/>
      <c r="JR141" s="98"/>
      <c r="JS141" s="98"/>
      <c r="JT141" s="96" t="str">
        <f>IF(JW141="","",(IF(JU141=0,JV141*JT$4,(VLOOKUP(JW141,Dane!$A$2:$B$10,2)+2*JU141+JV141)*JT$4)))</f>
        <v/>
      </c>
      <c r="JU141" s="98"/>
      <c r="JV141" s="98"/>
      <c r="JW141" s="98"/>
      <c r="JX141" s="96" t="str">
        <f>IF(KA141="","",(IF(JY141=0,JZ141*JX$4,(VLOOKUP(KA141,Dane!$A$2:$B$10,2)+2*JY141+JZ141)*JX$4)))</f>
        <v/>
      </c>
      <c r="JY141" s="98"/>
      <c r="JZ141" s="98"/>
      <c r="KA141" s="98"/>
      <c r="KB141" s="96" t="str">
        <f>IF(KE141="","",(IF(KC141=0,KD141*KB$4,(VLOOKUP(KE141,Dane!$A$2:$B$10,2)+2*KC141+KD141)*KB$4)))</f>
        <v/>
      </c>
      <c r="KC141" s="98"/>
      <c r="KD141" s="98"/>
      <c r="KE141" s="98"/>
      <c r="KF141" s="96" t="str">
        <f>IF(KI141="","",(IF(KG141=0,KH141*KF$4,(VLOOKUP(KI141,Dane!$A$2:$B$10,2)+2*KG141+KH141)*KF$4)))</f>
        <v/>
      </c>
      <c r="KG141" s="98"/>
      <c r="KH141" s="98"/>
      <c r="KI141" s="98"/>
      <c r="KJ141" s="96" t="str">
        <f>IF(KM141="","",(IF(KK141=0,KL141*KJ$4,(VLOOKUP(KM141,Dane!$A$2:$B$10,2)+2*KK141+KL141)*KJ$4)))</f>
        <v/>
      </c>
      <c r="KK141" s="98"/>
      <c r="KL141" s="98"/>
      <c r="KM141" s="98"/>
      <c r="KN141" s="96">
        <f>IF(KQ141="","",(IF(KO141=0,KP141*KN$4,(VLOOKUP(KQ141,Dane!$A$2:$B$10,2)+2*KO141+KP141)*KN$4)))</f>
        <v>15</v>
      </c>
      <c r="KO141" s="99">
        <v>3</v>
      </c>
      <c r="KP141" s="99">
        <v>0</v>
      </c>
      <c r="KQ141" s="99">
        <v>1</v>
      </c>
      <c r="KR141" s="96" t="str">
        <f>IF(KU141="","",(IF(KS141=0,KT141*KR$4,(VLOOKUP(KU141,Dane!$A$2:$B$10,2)+2*KS141+KT141)*KR$4)))</f>
        <v/>
      </c>
      <c r="KS141" s="98"/>
      <c r="KT141" s="98"/>
      <c r="KU141" s="98"/>
      <c r="KV141" s="96" t="str">
        <f>IF(KY141="","",(IF(KW141=0,KX141*KV$4,(VLOOKUP(KY141,Dane!$A$2:$B$10,2)+2*KW141+KX141)*KV$4)))</f>
        <v/>
      </c>
      <c r="KW141" s="98"/>
      <c r="KX141" s="98"/>
      <c r="KY141" s="98"/>
      <c r="KZ141" s="96" t="str">
        <f>IF(LC141="","",(IF(LA141=0,LB141*KZ$4,(VLOOKUP(LC141,Dane!$A$2:$B$10,2)+2*LA141+LB141)*KZ$4)))</f>
        <v/>
      </c>
      <c r="LA141" s="98"/>
      <c r="LB141" s="98"/>
      <c r="LC141" s="98"/>
      <c r="LD141" s="96" t="str">
        <f>IF(LG141="","",(IF(LE141=0,LF141*LD$4,(VLOOKUP(LG141,Dane!$A$2:$B$10,2)+2*LE141+LF141)*LD$4)))</f>
        <v/>
      </c>
      <c r="LE141" s="98"/>
      <c r="LF141" s="98"/>
      <c r="LG141" s="98"/>
      <c r="LH141" s="96" t="str">
        <f>IF(LK141="","",(IF(LI141=0,LJ141*LH$4,(VLOOKUP(LK141,Dane!$A$2:$B$10,2)+2*LI141+LJ141)*LH$4)))</f>
        <v/>
      </c>
      <c r="LI141" s="98"/>
      <c r="LJ141" s="98"/>
      <c r="LK141" s="98"/>
      <c r="LL141" s="96" t="str">
        <f>IF(LO141="","",(IF(LM141=0,LN141*LL$4,(VLOOKUP(LO141,Dane!$A$2:$B$10,2)+2*LM141+LN141)*LL$4)))</f>
        <v/>
      </c>
      <c r="LM141" s="98"/>
      <c r="LN141" s="98"/>
      <c r="LO141" s="98"/>
      <c r="LP141" s="96" t="str">
        <f>IF(LS141="","",(IF(LQ141=0,LR141*LP$4,(VLOOKUP(LS141,Dane!$A$2:$B$10,2)+2*LQ141+LR141)*LP$4)))</f>
        <v/>
      </c>
      <c r="LQ141" s="98"/>
      <c r="LR141" s="98"/>
      <c r="LS141" s="98"/>
      <c r="LT141" s="96" t="str">
        <f>IF(LW141="","",(IF(LU141=0,LV141*LT$4,(VLOOKUP(LW141,Dane!$A$2:$B$10,2)+2*LU141+LV141)*LT$4)))</f>
        <v/>
      </c>
      <c r="LU141" s="98"/>
      <c r="LV141" s="98"/>
      <c r="LW141" s="98"/>
      <c r="LX141" s="96" t="str">
        <f>IF(MA141="","",(IF(LY141=0,LZ141*LX$4,(VLOOKUP(MA141,Dane!$A$2:$B$10,2)+2*LY141+LZ141)*LX$4)))</f>
        <v/>
      </c>
      <c r="LY141" s="98"/>
      <c r="LZ141" s="98"/>
      <c r="MA141" s="98"/>
      <c r="MB141" s="96" t="str">
        <f>IF(ME141="","",(IF(MC141=0,MD141*MB$4,(VLOOKUP(ME141,Dane!$A$2:$B$10,2)+2*MC141+MD141)*MB$4)))</f>
        <v/>
      </c>
      <c r="MC141" s="98"/>
      <c r="MD141" s="98"/>
      <c r="ME141" s="98"/>
      <c r="MF141" s="96" t="str">
        <f>IF(MI141="","",(IF(MG141=0,MH141*MF$4,(VLOOKUP(MI141,Dane!$A$2:$B$10,2)+2*MG141+MH141)*MF$4)))</f>
        <v/>
      </c>
      <c r="MG141" s="98"/>
      <c r="MH141" s="98"/>
      <c r="MI141" s="98"/>
      <c r="MJ141" s="96" t="str">
        <f>IF(MM141="","",(IF(MK141=0,ML141*MJ$4,(VLOOKUP(MM141,Dane!$A$2:$B$10,2)+2*MK141+ML141)*MJ$4)))</f>
        <v/>
      </c>
      <c r="MK141" s="98"/>
      <c r="ML141" s="98"/>
      <c r="MM141" s="98"/>
      <c r="MN141" s="96" t="str">
        <f>IF(MQ141="","",(IF(MO141=0,MP141*MN$4,(VLOOKUP(MQ141,Dane!$A$2:$B$10,2)+2*MO141+MP141)*MN$4)))</f>
        <v/>
      </c>
      <c r="MO141" s="98"/>
      <c r="MP141" s="98"/>
      <c r="MQ141" s="98"/>
      <c r="MR141" s="96" t="str">
        <f>IF(MU141="","",(IF(MS141=0,MT141*MR$4,(VLOOKUP(MU141,Dane!$A$2:$B$10,2)+2*MS141+MT141)*MR$4)))</f>
        <v/>
      </c>
      <c r="MS141" s="98"/>
      <c r="MT141" s="98"/>
      <c r="MU141" s="98"/>
      <c r="MV141" s="96" t="str">
        <f>IF(MY141="","",(IF(MW141=0,MX141*MV$4,(VLOOKUP(MY141,Dane!$A$2:$B$10,2)+2*MW141+MX141)*MV$4)))</f>
        <v/>
      </c>
      <c r="MW141" s="98"/>
      <c r="MX141" s="98"/>
      <c r="MY141" s="98"/>
      <c r="MZ141" s="96" t="str">
        <f>IF(NC141="","",(IF(NA141=0,NB141*MZ$4,(VLOOKUP(NC141,Dane!$A$2:$B$10,2)+2*NA141+NB141)*MZ$4)))</f>
        <v/>
      </c>
      <c r="NA141" s="98"/>
      <c r="NB141" s="98"/>
      <c r="NC141" s="98"/>
      <c r="ND141" s="96" t="str">
        <f>IF(NG141="","",(IF(NE141=0,NF141*ND$4,(VLOOKUP(NG141,Dane!$A$2:$B$10,2)+2*NE141+NF141)*ND$4)))</f>
        <v/>
      </c>
      <c r="NE141" s="98"/>
      <c r="NF141" s="98"/>
      <c r="NG141" s="98"/>
      <c r="NH141" s="96" t="str">
        <f>IF(NK141="","",(IF(NI141=0,NJ141*NH$4,(VLOOKUP(NK141,Dane!$A$2:$B$10,2)+2*NI141+NJ141)*NH$4)))</f>
        <v/>
      </c>
      <c r="NI141" s="98"/>
      <c r="NJ141" s="98"/>
      <c r="NK141" s="98"/>
      <c r="NL141" s="96" t="str">
        <f>IF(NO141="","",(IF(NM141=0,NN141*NL$4,(VLOOKUP(NO141,Dane!$A$2:$B$10,2)+2*NM141+NN141)*NL$4)))</f>
        <v/>
      </c>
      <c r="NM141" s="98"/>
      <c r="NN141" s="98"/>
      <c r="NO141" s="98"/>
      <c r="NP141" s="96" t="str">
        <f>IF(NS141="","",(IF(NQ141=0,NR141*NP$4,(VLOOKUP(NS141,Dane!$A$2:$B$10,2)+2*NQ141+NR141)*NP$4)))</f>
        <v/>
      </c>
      <c r="NQ141" s="98"/>
      <c r="NR141" s="98"/>
      <c r="NS141" s="98"/>
      <c r="NT141" s="96" t="str">
        <f>IF(NW141="","",(IF(NU141=0,NV141*NT$4,(VLOOKUP(NW141,Dane!$A$2:$B$10,2)+2*NU141+NV141)*NT$4)))</f>
        <v/>
      </c>
      <c r="NU141" s="98"/>
      <c r="NV141" s="98"/>
      <c r="NW141" s="98"/>
      <c r="NX141" s="96" t="str">
        <f>IF(OA141="","",(IF(NY141=0,NZ141*NX$4,(VLOOKUP(OA141,Dane!$A$2:$B$10,2)+2*NY141+NZ141)*NX$4)))</f>
        <v/>
      </c>
      <c r="NY141" s="98"/>
      <c r="NZ141" s="98"/>
      <c r="OA141" s="98"/>
      <c r="OB141" s="96">
        <f>IF(OE141="","",(IF(OC141=0,OD141*OB$4,(VLOOKUP(OE141,Dane!$A$2:$B$10,2)+2*OC141+OD141)*OB$4)))</f>
        <v>7.5</v>
      </c>
      <c r="OC141" s="99">
        <v>1</v>
      </c>
      <c r="OD141" s="99">
        <v>0</v>
      </c>
      <c r="OE141" s="99">
        <v>4</v>
      </c>
      <c r="OF141" s="96" t="str">
        <f>IF(OI141="","",(IF(OG141=0,OH141*OF$4,(VLOOKUP(OI141,Dane!$A$2:$B$10,2)+2*OG141+OH141)*OF$4)))</f>
        <v/>
      </c>
      <c r="OG141" s="98"/>
      <c r="OH141" s="98"/>
      <c r="OI141" s="98"/>
      <c r="OJ141" s="96" t="str">
        <f>IF(OM141="","",(IF(OK141=0,OL141*OJ$4,(VLOOKUP(OM141,Dane!$A$2:$B$10,2)+2*OK141+OL141)*OJ$4)))</f>
        <v/>
      </c>
      <c r="OK141" s="98"/>
      <c r="OL141" s="98"/>
      <c r="OM141" s="98"/>
      <c r="ON141" s="96" t="str">
        <f>IF(OQ141="","",(IF(OO141=0,OP141*ON$4,(VLOOKUP(OQ141,Dane!$A$2:$B$10,2)+2*OO141+OP141)*ON$4)))</f>
        <v/>
      </c>
      <c r="OO141" s="98"/>
      <c r="OP141" s="98"/>
      <c r="OQ141" s="98"/>
      <c r="OR141" s="96" t="str">
        <f>IF(OU141="","",(IF(OS141=0,OT141*OR$4,(VLOOKUP(OU141,Dane!$A$2:$B$10,2)+2*OS141+OT141)*OR$4)))</f>
        <v/>
      </c>
      <c r="OS141" s="98"/>
      <c r="OT141" s="98"/>
      <c r="OU141" s="112"/>
    </row>
    <row r="142" spans="1:411" x14ac:dyDescent="0.25">
      <c r="A142" s="61">
        <f t="shared" si="521"/>
        <v>136</v>
      </c>
      <c r="B142" s="83" t="s">
        <v>282</v>
      </c>
      <c r="C142" s="63">
        <v>2006</v>
      </c>
      <c r="D142" s="64" t="str">
        <f>VLOOKUP(C142,Dane!$A$17:$B$34,2)</f>
        <v>funny</v>
      </c>
      <c r="E142" s="65">
        <f t="shared" si="522"/>
        <v>22.5</v>
      </c>
      <c r="F142" s="66">
        <f t="shared" si="603"/>
        <v>22.5</v>
      </c>
      <c r="G142" s="66" t="str">
        <f t="shared" si="603"/>
        <v/>
      </c>
      <c r="H142" s="66" t="str">
        <f t="shared" si="603"/>
        <v/>
      </c>
      <c r="I142" s="66" t="str">
        <f t="shared" si="603"/>
        <v/>
      </c>
      <c r="J142" s="66" t="str">
        <f t="shared" si="603"/>
        <v/>
      </c>
      <c r="K142" s="66" t="str">
        <f t="shared" si="603"/>
        <v/>
      </c>
      <c r="L142" s="66" t="str">
        <f t="shared" si="603"/>
        <v/>
      </c>
      <c r="M142" s="66" t="str">
        <f t="shared" si="603"/>
        <v/>
      </c>
      <c r="N142" s="66" t="str">
        <f t="shared" si="603"/>
        <v/>
      </c>
      <c r="O142" s="72" t="str">
        <f t="shared" si="603"/>
        <v/>
      </c>
      <c r="P142" s="67">
        <f t="shared" si="523"/>
        <v>1</v>
      </c>
      <c r="Q142" s="69" t="str">
        <f t="shared" si="524"/>
        <v/>
      </c>
      <c r="R142" s="69" t="str">
        <f t="shared" si="525"/>
        <v/>
      </c>
      <c r="S142" s="69" t="str">
        <f t="shared" si="526"/>
        <v/>
      </c>
      <c r="T142" s="69" t="str">
        <f t="shared" si="527"/>
        <v/>
      </c>
      <c r="U142" s="69" t="str">
        <f t="shared" si="528"/>
        <v/>
      </c>
      <c r="V142" s="69" t="str">
        <f t="shared" si="529"/>
        <v/>
      </c>
      <c r="W142" s="69" t="str">
        <f t="shared" si="530"/>
        <v/>
      </c>
      <c r="X142" s="69" t="str">
        <f t="shared" si="531"/>
        <v/>
      </c>
      <c r="Y142" s="69" t="str">
        <f t="shared" si="532"/>
        <v/>
      </c>
      <c r="Z142" s="69" t="str">
        <f t="shared" si="533"/>
        <v/>
      </c>
      <c r="AA142" s="69" t="str">
        <f t="shared" si="534"/>
        <v/>
      </c>
      <c r="AB142" s="69" t="str">
        <f t="shared" si="535"/>
        <v/>
      </c>
      <c r="AC142" s="69" t="str">
        <f t="shared" si="536"/>
        <v/>
      </c>
      <c r="AD142" s="69" t="str">
        <f t="shared" si="537"/>
        <v/>
      </c>
      <c r="AE142" s="69" t="str">
        <f t="shared" si="538"/>
        <v/>
      </c>
      <c r="AF142" s="69" t="str">
        <f t="shared" si="539"/>
        <v/>
      </c>
      <c r="AG142" s="69" t="str">
        <f t="shared" si="540"/>
        <v/>
      </c>
      <c r="AH142" s="69" t="str">
        <f t="shared" si="541"/>
        <v/>
      </c>
      <c r="AI142" s="69" t="str">
        <f t="shared" si="542"/>
        <v/>
      </c>
      <c r="AJ142" s="69" t="str">
        <f t="shared" si="543"/>
        <v/>
      </c>
      <c r="AK142" s="69" t="str">
        <f t="shared" si="544"/>
        <v/>
      </c>
      <c r="AL142" s="69" t="str">
        <f t="shared" si="545"/>
        <v/>
      </c>
      <c r="AM142" s="69" t="str">
        <f t="shared" si="546"/>
        <v/>
      </c>
      <c r="AN142" s="69" t="str">
        <f t="shared" si="547"/>
        <v/>
      </c>
      <c r="AO142" s="69" t="str">
        <f t="shared" si="548"/>
        <v/>
      </c>
      <c r="AP142" s="69" t="str">
        <f t="shared" si="549"/>
        <v/>
      </c>
      <c r="AQ142" s="69" t="str">
        <f t="shared" si="550"/>
        <v/>
      </c>
      <c r="AR142" s="69" t="str">
        <f t="shared" si="551"/>
        <v/>
      </c>
      <c r="AS142" s="69" t="str">
        <f t="shared" si="552"/>
        <v/>
      </c>
      <c r="AT142" s="69" t="str">
        <f t="shared" si="553"/>
        <v/>
      </c>
      <c r="AU142" s="69" t="str">
        <f t="shared" si="554"/>
        <v/>
      </c>
      <c r="AV142" s="69" t="str">
        <f t="shared" si="555"/>
        <v/>
      </c>
      <c r="AW142" s="69" t="str">
        <f t="shared" si="556"/>
        <v/>
      </c>
      <c r="AX142" s="69" t="str">
        <f t="shared" si="557"/>
        <v/>
      </c>
      <c r="AY142" s="69" t="str">
        <f t="shared" si="558"/>
        <v/>
      </c>
      <c r="AZ142" s="69" t="str">
        <f t="shared" si="559"/>
        <v/>
      </c>
      <c r="BA142" s="69" t="str">
        <f t="shared" si="560"/>
        <v/>
      </c>
      <c r="BB142" s="69" t="str">
        <f t="shared" si="561"/>
        <v/>
      </c>
      <c r="BC142" s="69" t="str">
        <f t="shared" si="562"/>
        <v/>
      </c>
      <c r="BD142" s="69" t="str">
        <f t="shared" si="563"/>
        <v/>
      </c>
      <c r="BE142" s="69" t="str">
        <f t="shared" si="564"/>
        <v/>
      </c>
      <c r="BF142" s="69" t="str">
        <f t="shared" si="565"/>
        <v/>
      </c>
      <c r="BG142" s="69" t="str">
        <f t="shared" si="566"/>
        <v/>
      </c>
      <c r="BH142" s="69" t="str">
        <f t="shared" si="567"/>
        <v/>
      </c>
      <c r="BI142" s="69" t="str">
        <f t="shared" si="568"/>
        <v/>
      </c>
      <c r="BJ142" s="69" t="str">
        <f t="shared" si="569"/>
        <v/>
      </c>
      <c r="BK142" s="69" t="str">
        <f t="shared" si="570"/>
        <v/>
      </c>
      <c r="BL142" s="69" t="str">
        <f t="shared" si="571"/>
        <v/>
      </c>
      <c r="BM142" s="69" t="str">
        <f t="shared" si="572"/>
        <v/>
      </c>
      <c r="BN142" s="69" t="str">
        <f t="shared" si="573"/>
        <v/>
      </c>
      <c r="BO142" s="69" t="str">
        <f t="shared" si="574"/>
        <v/>
      </c>
      <c r="BP142" s="69" t="str">
        <f t="shared" si="575"/>
        <v/>
      </c>
      <c r="BQ142" s="69" t="str">
        <f t="shared" si="576"/>
        <v/>
      </c>
      <c r="BR142" s="69" t="str">
        <f t="shared" si="577"/>
        <v/>
      </c>
      <c r="BS142" s="69" t="str">
        <f t="shared" si="578"/>
        <v/>
      </c>
      <c r="BT142" s="69" t="str">
        <f t="shared" si="579"/>
        <v/>
      </c>
      <c r="BU142" s="69" t="str">
        <f t="shared" si="580"/>
        <v/>
      </c>
      <c r="BV142" s="69" t="str">
        <f t="shared" si="581"/>
        <v/>
      </c>
      <c r="BW142" s="69" t="str">
        <f t="shared" si="582"/>
        <v/>
      </c>
      <c r="BX142" s="69" t="str">
        <f t="shared" si="583"/>
        <v/>
      </c>
      <c r="BY142" s="69" t="str">
        <f t="shared" si="584"/>
        <v/>
      </c>
      <c r="BZ142" s="69" t="str">
        <f t="shared" si="585"/>
        <v/>
      </c>
      <c r="CA142" s="69" t="str">
        <f t="shared" si="586"/>
        <v/>
      </c>
      <c r="CB142" s="69" t="str">
        <f t="shared" si="587"/>
        <v/>
      </c>
      <c r="CC142" s="69" t="str">
        <f t="shared" si="588"/>
        <v/>
      </c>
      <c r="CD142" s="69" t="str">
        <f t="shared" si="589"/>
        <v/>
      </c>
      <c r="CE142" s="69" t="str">
        <f t="shared" si="590"/>
        <v/>
      </c>
      <c r="CF142" s="69" t="str">
        <f t="shared" si="591"/>
        <v/>
      </c>
      <c r="CG142" s="69" t="str">
        <f t="shared" si="592"/>
        <v/>
      </c>
      <c r="CH142" s="69" t="str">
        <f t="shared" si="593"/>
        <v/>
      </c>
      <c r="CI142" s="69" t="str">
        <f t="shared" si="594"/>
        <v/>
      </c>
      <c r="CJ142" s="69" t="str">
        <f t="shared" si="595"/>
        <v/>
      </c>
      <c r="CK142" s="69" t="str">
        <f t="shared" si="596"/>
        <v/>
      </c>
      <c r="CL142" s="69" t="str">
        <f t="shared" si="597"/>
        <v/>
      </c>
      <c r="CM142" s="69" t="str">
        <f t="shared" si="598"/>
        <v/>
      </c>
      <c r="CN142" s="69" t="str">
        <f t="shared" si="599"/>
        <v/>
      </c>
      <c r="CO142" s="69">
        <f t="shared" si="600"/>
        <v>22.5</v>
      </c>
      <c r="CP142" s="69" t="str">
        <f t="shared" si="601"/>
        <v/>
      </c>
      <c r="CQ142" s="94" t="str">
        <f t="shared" si="602"/>
        <v/>
      </c>
      <c r="CR142" s="111" t="str">
        <f>IF(CU142="","",(IF(CS142=0,CT142*CR$4,(VLOOKUP(CU142,Dane!$A$2:$B$10,2)+2*CS142+CT142)*CR$4)))</f>
        <v/>
      </c>
      <c r="CS142" s="98"/>
      <c r="CT142" s="98"/>
      <c r="CU142" s="98"/>
      <c r="CV142" s="96" t="str">
        <f>IF(CY142="","",(IF(CW142=0,CX142*CV$4,(VLOOKUP(CY142,Dane!$A$2:$B$10,2)+2*CW142+CX142)*CV$4)))</f>
        <v/>
      </c>
      <c r="CW142" s="98"/>
      <c r="CX142" s="98"/>
      <c r="CY142" s="98"/>
      <c r="CZ142" s="96" t="str">
        <f>IF(DC142="","",(IF(DA142=0,DB142*CZ$4,(VLOOKUP(DC142,Dane!$A$2:$B$10,2)+2*DA142+DB142)*CZ$4)))</f>
        <v/>
      </c>
      <c r="DA142" s="98"/>
      <c r="DB142" s="98"/>
      <c r="DC142" s="98"/>
      <c r="DD142" s="96" t="str">
        <f>IF(DG142="","",(IF(DE142=0,DF142*DD$4,(VLOOKUP(DG142,Dane!$A$2:$B$10,2)+2*DE142+DF142)*DD$4)))</f>
        <v/>
      </c>
      <c r="DE142" s="98"/>
      <c r="DF142" s="98"/>
      <c r="DG142" s="98"/>
      <c r="DH142" s="96" t="str">
        <f>IF(DK142="","",(IF(DI142=0,DJ142*DH$4,(VLOOKUP(DK142,Dane!$A$2:$B$10,2)+2*DI142+DJ142)*DH$4)))</f>
        <v/>
      </c>
      <c r="DI142" s="98"/>
      <c r="DJ142" s="98"/>
      <c r="DK142" s="98"/>
      <c r="DL142" s="96" t="str">
        <f>IF(DO142="","",(IF(DM142=0,DN142*DL$4,(VLOOKUP(DO142,Dane!$A$2:$B$10,2)+2*DM142+DN142)*DL$4)))</f>
        <v/>
      </c>
      <c r="DM142" s="98"/>
      <c r="DN142" s="98"/>
      <c r="DO142" s="98"/>
      <c r="DP142" s="96" t="str">
        <f>IF(DS142="","",(IF(DQ142=0,DR142*DP$4,(VLOOKUP(DS142,Dane!$A$2:$B$10,2)+2*DQ142+DR142)*DP$4)))</f>
        <v/>
      </c>
      <c r="DQ142" s="98"/>
      <c r="DR142" s="98"/>
      <c r="DS142" s="98"/>
      <c r="DT142" s="96" t="str">
        <f>IF(DW142="","",(IF(DU142=0,DV142*DT$4,(VLOOKUP(DW142,Dane!$A$2:$B$10,2)+2*DU142+DV142)*DT$4)))</f>
        <v/>
      </c>
      <c r="DU142" s="98"/>
      <c r="DV142" s="98"/>
      <c r="DW142" s="98"/>
      <c r="DX142" s="96" t="str">
        <f>IF(EA142="","",(IF(DY142=0,DZ142*DX$4,(VLOOKUP(EA142,Dane!$A$2:$B$10,2)+2*DY142+DZ142)*DX$4)))</f>
        <v/>
      </c>
      <c r="DY142" s="98"/>
      <c r="DZ142" s="98"/>
      <c r="EA142" s="98"/>
      <c r="EB142" s="96" t="str">
        <f>IF(EE142="","",(IF(EC142=0,ED142*EB$4,(VLOOKUP(EE142,Dane!$A$2:$B$10,2)+2*EC142+ED142)*EB$4)))</f>
        <v/>
      </c>
      <c r="EC142" s="98"/>
      <c r="ED142" s="98"/>
      <c r="EE142" s="98"/>
      <c r="EF142" s="96" t="str">
        <f>IF(EI142="","",(IF(EG142=0,EH142*EF$4,(VLOOKUP(EI142,Dane!$A$2:$B$10,2)+2*EG142+EH142)*EF$4)))</f>
        <v/>
      </c>
      <c r="EG142" s="98"/>
      <c r="EH142" s="98"/>
      <c r="EI142" s="98"/>
      <c r="EJ142" s="96" t="str">
        <f>IF(EM142="","",(IF(EK142=0,EL142*EJ$4,(VLOOKUP(EM142,Dane!$A$2:$B$10,2)+2*EK142+EL142)*EJ$4)))</f>
        <v/>
      </c>
      <c r="EK142" s="98"/>
      <c r="EL142" s="98"/>
      <c r="EM142" s="98"/>
      <c r="EN142" s="96" t="str">
        <f>IF(EQ142="","",(IF(EO142=0,EP142*EN$4,(VLOOKUP(EQ142,Dane!$A$2:$B$10,2)+2*EO142+EP142)*EN$4)))</f>
        <v/>
      </c>
      <c r="EO142" s="98"/>
      <c r="EP142" s="98"/>
      <c r="EQ142" s="98"/>
      <c r="ER142" s="96" t="str">
        <f>IF(EU142="","",(IF(ES142=0,ET142*ER$4,(VLOOKUP(EU142,Dane!$A$2:$B$10,2)+2*ES142+ET142)*ER$4)))</f>
        <v/>
      </c>
      <c r="ES142" s="98"/>
      <c r="ET142" s="98"/>
      <c r="EU142" s="98"/>
      <c r="EV142" s="96" t="str">
        <f>IF(EY142="","",(IF(EW142=0,EX142*EV$4,(VLOOKUP(EY142,Dane!$A$2:$B$10,2)+2*EW142+EX142)*EV$4)))</f>
        <v/>
      </c>
      <c r="EW142" s="98"/>
      <c r="EX142" s="98"/>
      <c r="EY142" s="98"/>
      <c r="EZ142" s="96" t="str">
        <f>IF(FC142="","",(IF(FA142=0,FB142*EZ$4,(VLOOKUP(FC142,Dane!$A$2:$B$10,2)+2*FA142+FB142)*EZ$4)))</f>
        <v/>
      </c>
      <c r="FA142" s="98"/>
      <c r="FB142" s="98"/>
      <c r="FC142" s="98"/>
      <c r="FD142" s="96" t="str">
        <f>IF(FG142="","",(IF(FE142=0,FF142*FD$4,(VLOOKUP(FG142,Dane!$A$2:$B$10,2)+2*FE142+FF142)*FD$4)))</f>
        <v/>
      </c>
      <c r="FE142" s="98"/>
      <c r="FF142" s="98"/>
      <c r="FG142" s="98"/>
      <c r="FH142" s="96" t="str">
        <f>IF(FK142="","",(IF(FI142=0,FJ142*FH$4,(VLOOKUP(FK142,Dane!$A$2:$B$10,2)+2*FI142+FJ142)*FH$4)))</f>
        <v/>
      </c>
      <c r="FI142" s="98"/>
      <c r="FJ142" s="98"/>
      <c r="FK142" s="98"/>
      <c r="FL142" s="96" t="str">
        <f>IF(FO142="","",(IF(FM142=0,FN142*FL$4,(VLOOKUP(FO142,Dane!$A$2:$B$10,2)+2*FM142+FN142)*FL$4)))</f>
        <v/>
      </c>
      <c r="FM142" s="98"/>
      <c r="FN142" s="98"/>
      <c r="FO142" s="98"/>
      <c r="FP142" s="96" t="str">
        <f>IF(FS142="","",(IF(FQ142=0,FR142*FP$4,(VLOOKUP(FS142,Dane!$A$2:$B$10,2)+2*FQ142+FR142)*FP$4)))</f>
        <v/>
      </c>
      <c r="FQ142" s="98"/>
      <c r="FR142" s="98"/>
      <c r="FS142" s="98"/>
      <c r="FT142" s="96" t="str">
        <f>IF(FW142="","",(IF(FU142=0,FV142*FT$4,(VLOOKUP(FW142,Dane!$A$2:$B$10,2)+2*FU142+FV142)*FT$4)))</f>
        <v/>
      </c>
      <c r="FU142" s="98"/>
      <c r="FV142" s="98"/>
      <c r="FW142" s="98"/>
      <c r="FX142" s="96" t="str">
        <f>IF(GA142="","",(IF(FY142=0,FZ142*FX$4,(VLOOKUP(GA142,Dane!$A$2:$B$10,2)+2*FY142+FZ142)*FX$4)))</f>
        <v/>
      </c>
      <c r="FY142" s="98"/>
      <c r="FZ142" s="98"/>
      <c r="GA142" s="98"/>
      <c r="GB142" s="96" t="str">
        <f>IF(GE142="","",(IF(GC142=0,GD142*GB$4,(VLOOKUP(GE142,Dane!$A$2:$B$10,2)+2*GC142+GD142)*GB$4)))</f>
        <v/>
      </c>
      <c r="GC142" s="98"/>
      <c r="GD142" s="98"/>
      <c r="GE142" s="98"/>
      <c r="GF142" s="96" t="str">
        <f>IF(GI142="","",(IF(GG142=0,GH142*GF$4,(VLOOKUP(GI142,Dane!$A$2:$B$10,2)+2*GG142+GH142)*GF$4)))</f>
        <v/>
      </c>
      <c r="GG142" s="98"/>
      <c r="GH142" s="98"/>
      <c r="GI142" s="98"/>
      <c r="GJ142" s="96" t="str">
        <f>IF(GM142="","",(IF(GK142=0,GL142*GJ$4,(VLOOKUP(GM142,Dane!$A$2:$B$10,2)+2*GK142+GL142)*GJ$4)))</f>
        <v/>
      </c>
      <c r="GK142" s="98"/>
      <c r="GL142" s="98"/>
      <c r="GM142" s="98"/>
      <c r="GN142" s="96" t="str">
        <f>IF(GQ142="","",(IF(GO142=0,GP142*GN$4,(VLOOKUP(GQ142,Dane!$A$2:$B$10,2)+2*GO142+GP142)*GN$4)))</f>
        <v/>
      </c>
      <c r="GO142" s="98"/>
      <c r="GP142" s="98"/>
      <c r="GQ142" s="98"/>
      <c r="GR142" s="96" t="str">
        <f>IF(GU142="","",(IF(GS142=0,GT142*GR$4,(VLOOKUP(GU142,Dane!$A$2:$B$10,2)+2*GS142+GT142)*GR$4)))</f>
        <v/>
      </c>
      <c r="GS142" s="98"/>
      <c r="GT142" s="98"/>
      <c r="GU142" s="98"/>
      <c r="GV142" s="96" t="str">
        <f>IF(GY142="","",(IF(GW142=0,GX142*GV$4,(VLOOKUP(GY142,Dane!$A$2:$B$10,2)+2*GW142+GX142)*GV$4)))</f>
        <v/>
      </c>
      <c r="GW142" s="98"/>
      <c r="GX142" s="98"/>
      <c r="GY142" s="98"/>
      <c r="GZ142" s="96" t="str">
        <f>IF(HC142="","",(IF(HA142=0,HB142*GZ$4,(VLOOKUP(HC142,Dane!$A$2:$B$10,2)+2*HA142+HB142)*GZ$4)))</f>
        <v/>
      </c>
      <c r="HA142" s="98"/>
      <c r="HB142" s="98"/>
      <c r="HC142" s="98"/>
      <c r="HD142" s="96" t="str">
        <f>IF(HG142="","",(IF(HE142=0,HF142*HD$4,(VLOOKUP(HG142,Dane!$A$2:$B$10,2)+2*HE142+HF142)*HD$4)))</f>
        <v/>
      </c>
      <c r="HE142" s="98"/>
      <c r="HF142" s="98"/>
      <c r="HG142" s="98"/>
      <c r="HH142" s="96" t="str">
        <f>IF(HK142="","",(IF(HI142=0,HJ142*HH$4,(VLOOKUP(HK142,Dane!$A$2:$B$10,2)+2*HI142+HJ142)*HH$4)))</f>
        <v/>
      </c>
      <c r="HI142" s="98"/>
      <c r="HJ142" s="98"/>
      <c r="HK142" s="98"/>
      <c r="HL142" s="96" t="str">
        <f>IF(HO142="","",(IF(HM142=0,HN142*HL$4,(VLOOKUP(HO142,Dane!$A$2:$B$10,2)+2*HM142+HN142)*HL$4)))</f>
        <v/>
      </c>
      <c r="HM142" s="98"/>
      <c r="HN142" s="98"/>
      <c r="HO142" s="98"/>
      <c r="HP142" s="96" t="str">
        <f>IF(HS142="","",(IF(HQ142=0,HR142*HP$4,(VLOOKUP(HS142,Dane!$A$2:$B$10,2)+2*HQ142+HR142)*HP$4)))</f>
        <v/>
      </c>
      <c r="HQ142" s="98"/>
      <c r="HR142" s="98"/>
      <c r="HS142" s="98"/>
      <c r="HT142" s="96" t="str">
        <f>IF(HW142="","",(IF(HU142=0,HV142*HT$4,(VLOOKUP(HW142,Dane!$A$2:$B$10,2)+2*HU142+HV142)*HT$4)))</f>
        <v/>
      </c>
      <c r="HU142" s="98"/>
      <c r="HV142" s="98"/>
      <c r="HW142" s="98"/>
      <c r="HX142" s="96" t="str">
        <f>IF(IA142="","",(IF(HY142=0,HZ142*HX$4,(VLOOKUP(IA142,Dane!$A$2:$B$10,2)+2*HY142+HZ142)*HX$4)))</f>
        <v/>
      </c>
      <c r="HY142" s="98"/>
      <c r="HZ142" s="98"/>
      <c r="IA142" s="98"/>
      <c r="IB142" s="96" t="str">
        <f>IF(IE142="","",(IF(IC142=0,ID142*IB$4,(VLOOKUP(IE142,Dane!$A$2:$B$10,2)+2*IC142+ID142)*IB$4)))</f>
        <v/>
      </c>
      <c r="IC142" s="98"/>
      <c r="ID142" s="98"/>
      <c r="IE142" s="98"/>
      <c r="IF142" s="96" t="str">
        <f>IF(II142="","",(IF(IG142=0,IH142*IF$4,(VLOOKUP(II142,Dane!$A$2:$B$10,2)+2*IG142+IH142)*IF$4)))</f>
        <v/>
      </c>
      <c r="IG142" s="98"/>
      <c r="IH142" s="98"/>
      <c r="II142" s="98"/>
      <c r="IJ142" s="96" t="str">
        <f>IF(IM142="","",(IF(IK142=0,IL142*IJ$4,(VLOOKUP(IM142,Dane!$A$2:$B$10,2)+2*IK142+IL142)*IJ$4)))</f>
        <v/>
      </c>
      <c r="IK142" s="98"/>
      <c r="IL142" s="98"/>
      <c r="IM142" s="98"/>
      <c r="IN142" s="96" t="str">
        <f>IF(IQ142="","",(IF(IO142=0,IP142*IN$4,(VLOOKUP(IQ142,Dane!$A$2:$B$10,2)+2*IO142+IP142)*IN$4)))</f>
        <v/>
      </c>
      <c r="IO142" s="98"/>
      <c r="IP142" s="98"/>
      <c r="IQ142" s="98"/>
      <c r="IR142" s="96" t="str">
        <f>IF(IU142="","",(IF(IS142=0,IT142*IR$4,(VLOOKUP(IU142,Dane!$A$2:$B$10,2)+2*IS142+IT142)*IR$4)))</f>
        <v/>
      </c>
      <c r="IS142" s="98"/>
      <c r="IT142" s="98"/>
      <c r="IU142" s="98"/>
      <c r="IV142" s="96" t="str">
        <f>IF(IY142="","",(IF(IW142=0,IX142*IV$4,(VLOOKUP(IY142,Dane!$A$2:$B$10,2)+2*IW142+IX142)*IV$4)))</f>
        <v/>
      </c>
      <c r="IW142" s="98"/>
      <c r="IX142" s="98"/>
      <c r="IY142" s="98"/>
      <c r="IZ142" s="96" t="str">
        <f>IF(JC142="","",(IF(JA142=0,JB142*IZ$4,(VLOOKUP(JC142,Dane!$A$2:$B$10,2)+2*JA142+JB142)*IZ$4)))</f>
        <v/>
      </c>
      <c r="JA142" s="98"/>
      <c r="JB142" s="98"/>
      <c r="JC142" s="98"/>
      <c r="JD142" s="96" t="str">
        <f>IF(JG142="","",(IF(JE142=0,JF142*JD$4,(VLOOKUP(JG142,Dane!$A$2:$B$10,2)+2*JE142+JF142)*JD$4)))</f>
        <v/>
      </c>
      <c r="JE142" s="98"/>
      <c r="JF142" s="98"/>
      <c r="JG142" s="98"/>
      <c r="JH142" s="96" t="str">
        <f>IF(JK142="","",(IF(JI142=0,JJ142*JH$4,(VLOOKUP(JK142,Dane!$A$2:$B$10,2)+2*JI142+JJ142)*JH$4)))</f>
        <v/>
      </c>
      <c r="JI142" s="98"/>
      <c r="JJ142" s="98"/>
      <c r="JK142" s="98"/>
      <c r="JL142" s="96" t="str">
        <f>IF(JO142="","",(IF(JM142=0,JN142*JL$4,(VLOOKUP(JO142,Dane!$A$2:$B$10,2)+2*JM142+JN142)*JL$4)))</f>
        <v/>
      </c>
      <c r="JM142" s="98"/>
      <c r="JN142" s="98"/>
      <c r="JO142" s="98"/>
      <c r="JP142" s="96" t="str">
        <f>IF(JS142="","",(IF(JQ142=0,JR142*JP$4,(VLOOKUP(JS142,Dane!$A$2:$B$10,2)+2*JQ142+JR142)*JP$4)))</f>
        <v/>
      </c>
      <c r="JQ142" s="98"/>
      <c r="JR142" s="98"/>
      <c r="JS142" s="98"/>
      <c r="JT142" s="96" t="str">
        <f>IF(JW142="","",(IF(JU142=0,JV142*JT$4,(VLOOKUP(JW142,Dane!$A$2:$B$10,2)+2*JU142+JV142)*JT$4)))</f>
        <v/>
      </c>
      <c r="JU142" s="98"/>
      <c r="JV142" s="98"/>
      <c r="JW142" s="98"/>
      <c r="JX142" s="96" t="str">
        <f>IF(KA142="","",(IF(JY142=0,JZ142*JX$4,(VLOOKUP(KA142,Dane!$A$2:$B$10,2)+2*JY142+JZ142)*JX$4)))</f>
        <v/>
      </c>
      <c r="JY142" s="98"/>
      <c r="JZ142" s="98"/>
      <c r="KA142" s="98"/>
      <c r="KB142" s="96" t="str">
        <f>IF(KE142="","",(IF(KC142=0,KD142*KB$4,(VLOOKUP(KE142,Dane!$A$2:$B$10,2)+2*KC142+KD142)*KB$4)))</f>
        <v/>
      </c>
      <c r="KC142" s="98"/>
      <c r="KD142" s="98"/>
      <c r="KE142" s="98"/>
      <c r="KF142" s="96" t="str">
        <f>IF(KI142="","",(IF(KG142=0,KH142*KF$4,(VLOOKUP(KI142,Dane!$A$2:$B$10,2)+2*KG142+KH142)*KF$4)))</f>
        <v/>
      </c>
      <c r="KG142" s="98"/>
      <c r="KH142" s="98"/>
      <c r="KI142" s="98"/>
      <c r="KJ142" s="96" t="str">
        <f>IF(KM142="","",(IF(KK142=0,KL142*KJ$4,(VLOOKUP(KM142,Dane!$A$2:$B$10,2)+2*KK142+KL142)*KJ$4)))</f>
        <v/>
      </c>
      <c r="KK142" s="98"/>
      <c r="KL142" s="98"/>
      <c r="KM142" s="98"/>
      <c r="KN142" s="96" t="str">
        <f>IF(KQ142="","",(IF(KO142=0,KP142*KN$4,(VLOOKUP(KQ142,Dane!$A$2:$B$10,2)+2*KO142+KP142)*KN$4)))</f>
        <v/>
      </c>
      <c r="KO142" s="98"/>
      <c r="KP142" s="98"/>
      <c r="KQ142" s="98"/>
      <c r="KR142" s="96" t="str">
        <f>IF(KU142="","",(IF(KS142=0,KT142*KR$4,(VLOOKUP(KU142,Dane!$A$2:$B$10,2)+2*KS142+KT142)*KR$4)))</f>
        <v/>
      </c>
      <c r="KS142" s="98"/>
      <c r="KT142" s="98"/>
      <c r="KU142" s="98"/>
      <c r="KV142" s="96" t="str">
        <f>IF(KY142="","",(IF(KW142=0,KX142*KV$4,(VLOOKUP(KY142,Dane!$A$2:$B$10,2)+2*KW142+KX142)*KV$4)))</f>
        <v/>
      </c>
      <c r="KW142" s="98"/>
      <c r="KX142" s="98"/>
      <c r="KY142" s="98"/>
      <c r="KZ142" s="96" t="str">
        <f>IF(LC142="","",(IF(LA142=0,LB142*KZ$4,(VLOOKUP(LC142,Dane!$A$2:$B$10,2)+2*LA142+LB142)*KZ$4)))</f>
        <v/>
      </c>
      <c r="LA142" s="98"/>
      <c r="LB142" s="98"/>
      <c r="LC142" s="98"/>
      <c r="LD142" s="96" t="str">
        <f>IF(LG142="","",(IF(LE142=0,LF142*LD$4,(VLOOKUP(LG142,Dane!$A$2:$B$10,2)+2*LE142+LF142)*LD$4)))</f>
        <v/>
      </c>
      <c r="LE142" s="98"/>
      <c r="LF142" s="98"/>
      <c r="LG142" s="98"/>
      <c r="LH142" s="96" t="str">
        <f>IF(LK142="","",(IF(LI142=0,LJ142*LH$4,(VLOOKUP(LK142,Dane!$A$2:$B$10,2)+2*LI142+LJ142)*LH$4)))</f>
        <v/>
      </c>
      <c r="LI142" s="98"/>
      <c r="LJ142" s="98"/>
      <c r="LK142" s="98"/>
      <c r="LL142" s="96" t="str">
        <f>IF(LO142="","",(IF(LM142=0,LN142*LL$4,(VLOOKUP(LO142,Dane!$A$2:$B$10,2)+2*LM142+LN142)*LL$4)))</f>
        <v/>
      </c>
      <c r="LM142" s="98"/>
      <c r="LN142" s="98"/>
      <c r="LO142" s="98"/>
      <c r="LP142" s="96" t="str">
        <f>IF(LS142="","",(IF(LQ142=0,LR142*LP$4,(VLOOKUP(LS142,Dane!$A$2:$B$10,2)+2*LQ142+LR142)*LP$4)))</f>
        <v/>
      </c>
      <c r="LQ142" s="98"/>
      <c r="LR142" s="98"/>
      <c r="LS142" s="98"/>
      <c r="LT142" s="96" t="str">
        <f>IF(LW142="","",(IF(LU142=0,LV142*LT$4,(VLOOKUP(LW142,Dane!$A$2:$B$10,2)+2*LU142+LV142)*LT$4)))</f>
        <v/>
      </c>
      <c r="LU142" s="98"/>
      <c r="LV142" s="98"/>
      <c r="LW142" s="98"/>
      <c r="LX142" s="96" t="str">
        <f>IF(MA142="","",(IF(LY142=0,LZ142*LX$4,(VLOOKUP(MA142,Dane!$A$2:$B$10,2)+2*LY142+LZ142)*LX$4)))</f>
        <v/>
      </c>
      <c r="LY142" s="98"/>
      <c r="LZ142" s="98"/>
      <c r="MA142" s="98"/>
      <c r="MB142" s="96" t="str">
        <f>IF(ME142="","",(IF(MC142=0,MD142*MB$4,(VLOOKUP(ME142,Dane!$A$2:$B$10,2)+2*MC142+MD142)*MB$4)))</f>
        <v/>
      </c>
      <c r="MC142" s="98"/>
      <c r="MD142" s="98"/>
      <c r="ME142" s="98"/>
      <c r="MF142" s="96" t="str">
        <f>IF(MI142="","",(IF(MG142=0,MH142*MF$4,(VLOOKUP(MI142,Dane!$A$2:$B$10,2)+2*MG142+MH142)*MF$4)))</f>
        <v/>
      </c>
      <c r="MG142" s="98"/>
      <c r="MH142" s="98"/>
      <c r="MI142" s="98"/>
      <c r="MJ142" s="96" t="str">
        <f>IF(MM142="","",(IF(MK142=0,ML142*MJ$4,(VLOOKUP(MM142,Dane!$A$2:$B$10,2)+2*MK142+ML142)*MJ$4)))</f>
        <v/>
      </c>
      <c r="MK142" s="98"/>
      <c r="ML142" s="98"/>
      <c r="MM142" s="98"/>
      <c r="MN142" s="96" t="str">
        <f>IF(MQ142="","",(IF(MO142=0,MP142*MN$4,(VLOOKUP(MQ142,Dane!$A$2:$B$10,2)+2*MO142+MP142)*MN$4)))</f>
        <v/>
      </c>
      <c r="MO142" s="98"/>
      <c r="MP142" s="98"/>
      <c r="MQ142" s="98"/>
      <c r="MR142" s="96" t="str">
        <f>IF(MU142="","",(IF(MS142=0,MT142*MR$4,(VLOOKUP(MU142,Dane!$A$2:$B$10,2)+2*MS142+MT142)*MR$4)))</f>
        <v/>
      </c>
      <c r="MS142" s="98"/>
      <c r="MT142" s="98"/>
      <c r="MU142" s="98"/>
      <c r="MV142" s="96" t="str">
        <f>IF(MY142="","",(IF(MW142=0,MX142*MV$4,(VLOOKUP(MY142,Dane!$A$2:$B$10,2)+2*MW142+MX142)*MV$4)))</f>
        <v/>
      </c>
      <c r="MW142" s="98"/>
      <c r="MX142" s="98"/>
      <c r="MY142" s="98"/>
      <c r="MZ142" s="96" t="str">
        <f>IF(NC142="","",(IF(NA142=0,NB142*MZ$4,(VLOOKUP(NC142,Dane!$A$2:$B$10,2)+2*NA142+NB142)*MZ$4)))</f>
        <v/>
      </c>
      <c r="NA142" s="98"/>
      <c r="NB142" s="98"/>
      <c r="NC142" s="98"/>
      <c r="ND142" s="96" t="str">
        <f>IF(NG142="","",(IF(NE142=0,NF142*ND$4,(VLOOKUP(NG142,Dane!$A$2:$B$10,2)+2*NE142+NF142)*ND$4)))</f>
        <v/>
      </c>
      <c r="NE142" s="98"/>
      <c r="NF142" s="98"/>
      <c r="NG142" s="98"/>
      <c r="NH142" s="96" t="str">
        <f>IF(NK142="","",(IF(NI142=0,NJ142*NH$4,(VLOOKUP(NK142,Dane!$A$2:$B$10,2)+2*NI142+NJ142)*NH$4)))</f>
        <v/>
      </c>
      <c r="NI142" s="98"/>
      <c r="NJ142" s="98"/>
      <c r="NK142" s="98"/>
      <c r="NL142" s="96" t="str">
        <f>IF(NO142="","",(IF(NM142=0,NN142*NL$4,(VLOOKUP(NO142,Dane!$A$2:$B$10,2)+2*NM142+NN142)*NL$4)))</f>
        <v/>
      </c>
      <c r="NM142" s="98"/>
      <c r="NN142" s="98"/>
      <c r="NO142" s="98"/>
      <c r="NP142" s="96" t="str">
        <f>IF(NS142="","",(IF(NQ142=0,NR142*NP$4,(VLOOKUP(NS142,Dane!$A$2:$B$10,2)+2*NQ142+NR142)*NP$4)))</f>
        <v/>
      </c>
      <c r="NQ142" s="98"/>
      <c r="NR142" s="98"/>
      <c r="NS142" s="98"/>
      <c r="NT142" s="96" t="str">
        <f>IF(NW142="","",(IF(NU142=0,NV142*NT$4,(VLOOKUP(NW142,Dane!$A$2:$B$10,2)+2*NU142+NV142)*NT$4)))</f>
        <v/>
      </c>
      <c r="NU142" s="98"/>
      <c r="NV142" s="98"/>
      <c r="NW142" s="98"/>
      <c r="NX142" s="96" t="str">
        <f>IF(OA142="","",(IF(NY142=0,NZ142*NX$4,(VLOOKUP(OA142,Dane!$A$2:$B$10,2)+2*NY142+NZ142)*NX$4)))</f>
        <v/>
      </c>
      <c r="NY142" s="98"/>
      <c r="NZ142" s="98"/>
      <c r="OA142" s="98"/>
      <c r="OB142" s="96" t="str">
        <f>IF(OE142="","",(IF(OC142=0,OD142*OB$4,(VLOOKUP(OE142,Dane!$A$2:$B$10,2)+2*OC142+OD142)*OB$4)))</f>
        <v/>
      </c>
      <c r="OC142" s="98"/>
      <c r="OD142" s="98"/>
      <c r="OE142" s="98"/>
      <c r="OF142" s="96" t="str">
        <f>IF(OI142="","",(IF(OG142=0,OH142*OF$4,(VLOOKUP(OI142,Dane!$A$2:$B$10,2)+2*OG142+OH142)*OF$4)))</f>
        <v/>
      </c>
      <c r="OG142" s="98"/>
      <c r="OH142" s="98"/>
      <c r="OI142" s="98"/>
      <c r="OJ142" s="96">
        <f>IF(OM142="","",(IF(OK142=0,OL142*OJ$4,(VLOOKUP(OM142,Dane!$A$2:$B$10,2)+2*OK142+OL142)*OJ$4)))</f>
        <v>22.5</v>
      </c>
      <c r="OK142" s="99">
        <v>1</v>
      </c>
      <c r="OL142" s="99">
        <v>2</v>
      </c>
      <c r="OM142" s="99">
        <v>5</v>
      </c>
      <c r="ON142" s="96" t="str">
        <f>IF(OQ142="","",(IF(OO142=0,OP142*ON$4,(VLOOKUP(OQ142,Dane!$A$2:$B$10,2)+2*OO142+OP142)*ON$4)))</f>
        <v/>
      </c>
      <c r="OO142" s="98"/>
      <c r="OP142" s="98"/>
      <c r="OQ142" s="98"/>
      <c r="OR142" s="96" t="str">
        <f>IF(OU142="","",(IF(OS142=0,OT142*OR$4,(VLOOKUP(OU142,Dane!$A$2:$B$10,2)+2*OS142+OT142)*OR$4)))</f>
        <v/>
      </c>
      <c r="OS142" s="98"/>
      <c r="OT142" s="98"/>
      <c r="OU142" s="112"/>
    </row>
    <row r="143" spans="1:411" x14ac:dyDescent="0.25">
      <c r="A143" s="70">
        <f t="shared" si="521"/>
        <v>138</v>
      </c>
      <c r="B143" s="83" t="s">
        <v>274</v>
      </c>
      <c r="C143" s="63">
        <v>2007</v>
      </c>
      <c r="D143" s="64" t="str">
        <f>VLOOKUP(C143,Dane!$A$17:$B$34,2)</f>
        <v>funny młodszy</v>
      </c>
      <c r="E143" s="65">
        <f t="shared" si="522"/>
        <v>22</v>
      </c>
      <c r="F143" s="66">
        <f t="shared" si="603"/>
        <v>11.5</v>
      </c>
      <c r="G143" s="66">
        <f t="shared" si="603"/>
        <v>10.5</v>
      </c>
      <c r="H143" s="66" t="str">
        <f t="shared" si="603"/>
        <v/>
      </c>
      <c r="I143" s="66" t="str">
        <f t="shared" si="603"/>
        <v/>
      </c>
      <c r="J143" s="66" t="str">
        <f t="shared" si="603"/>
        <v/>
      </c>
      <c r="K143" s="66" t="str">
        <f t="shared" si="603"/>
        <v/>
      </c>
      <c r="L143" s="66" t="str">
        <f t="shared" si="603"/>
        <v/>
      </c>
      <c r="M143" s="66" t="str">
        <f t="shared" si="603"/>
        <v/>
      </c>
      <c r="N143" s="66" t="str">
        <f t="shared" si="603"/>
        <v/>
      </c>
      <c r="O143" s="72" t="str">
        <f t="shared" si="603"/>
        <v/>
      </c>
      <c r="P143" s="67">
        <f t="shared" si="523"/>
        <v>2</v>
      </c>
      <c r="Q143" s="69" t="str">
        <f t="shared" si="524"/>
        <v/>
      </c>
      <c r="R143" s="69" t="str">
        <f t="shared" si="525"/>
        <v/>
      </c>
      <c r="S143" s="69" t="str">
        <f t="shared" si="526"/>
        <v/>
      </c>
      <c r="T143" s="69" t="str">
        <f t="shared" si="527"/>
        <v/>
      </c>
      <c r="U143" s="69" t="str">
        <f t="shared" si="528"/>
        <v/>
      </c>
      <c r="V143" s="69" t="str">
        <f t="shared" si="529"/>
        <v/>
      </c>
      <c r="W143" s="69" t="str">
        <f t="shared" si="530"/>
        <v/>
      </c>
      <c r="X143" s="69" t="str">
        <f t="shared" si="531"/>
        <v/>
      </c>
      <c r="Y143" s="69" t="str">
        <f t="shared" si="532"/>
        <v/>
      </c>
      <c r="Z143" s="69" t="str">
        <f t="shared" si="533"/>
        <v/>
      </c>
      <c r="AA143" s="69" t="str">
        <f t="shared" si="534"/>
        <v/>
      </c>
      <c r="AB143" s="69" t="str">
        <f t="shared" si="535"/>
        <v/>
      </c>
      <c r="AC143" s="69" t="str">
        <f t="shared" si="536"/>
        <v/>
      </c>
      <c r="AD143" s="69" t="str">
        <f t="shared" si="537"/>
        <v/>
      </c>
      <c r="AE143" s="69" t="str">
        <f t="shared" si="538"/>
        <v/>
      </c>
      <c r="AF143" s="69" t="str">
        <f t="shared" si="539"/>
        <v/>
      </c>
      <c r="AG143" s="69" t="str">
        <f t="shared" si="540"/>
        <v/>
      </c>
      <c r="AH143" s="69" t="str">
        <f t="shared" si="541"/>
        <v/>
      </c>
      <c r="AI143" s="69" t="str">
        <f t="shared" si="542"/>
        <v/>
      </c>
      <c r="AJ143" s="69" t="str">
        <f t="shared" si="543"/>
        <v/>
      </c>
      <c r="AK143" s="69" t="str">
        <f t="shared" si="544"/>
        <v/>
      </c>
      <c r="AL143" s="69" t="str">
        <f t="shared" si="545"/>
        <v/>
      </c>
      <c r="AM143" s="69" t="str">
        <f t="shared" si="546"/>
        <v/>
      </c>
      <c r="AN143" s="69" t="str">
        <f t="shared" si="547"/>
        <v/>
      </c>
      <c r="AO143" s="69" t="str">
        <f t="shared" si="548"/>
        <v/>
      </c>
      <c r="AP143" s="69" t="str">
        <f t="shared" si="549"/>
        <v/>
      </c>
      <c r="AQ143" s="69" t="str">
        <f t="shared" si="550"/>
        <v/>
      </c>
      <c r="AR143" s="69" t="str">
        <f t="shared" si="551"/>
        <v/>
      </c>
      <c r="AS143" s="69" t="str">
        <f t="shared" si="552"/>
        <v/>
      </c>
      <c r="AT143" s="69" t="str">
        <f t="shared" si="553"/>
        <v/>
      </c>
      <c r="AU143" s="69" t="str">
        <f t="shared" si="554"/>
        <v/>
      </c>
      <c r="AV143" s="69" t="str">
        <f t="shared" si="555"/>
        <v/>
      </c>
      <c r="AW143" s="69" t="str">
        <f t="shared" si="556"/>
        <v/>
      </c>
      <c r="AX143" s="69" t="str">
        <f t="shared" si="557"/>
        <v/>
      </c>
      <c r="AY143" s="69" t="str">
        <f t="shared" si="558"/>
        <v/>
      </c>
      <c r="AZ143" s="69" t="str">
        <f t="shared" si="559"/>
        <v/>
      </c>
      <c r="BA143" s="69" t="str">
        <f t="shared" si="560"/>
        <v/>
      </c>
      <c r="BB143" s="69" t="str">
        <f t="shared" si="561"/>
        <v/>
      </c>
      <c r="BC143" s="69" t="str">
        <f t="shared" si="562"/>
        <v/>
      </c>
      <c r="BD143" s="69" t="str">
        <f t="shared" si="563"/>
        <v/>
      </c>
      <c r="BE143" s="69" t="str">
        <f t="shared" si="564"/>
        <v/>
      </c>
      <c r="BF143" s="69" t="str">
        <f t="shared" si="565"/>
        <v/>
      </c>
      <c r="BG143" s="69" t="str">
        <f t="shared" si="566"/>
        <v/>
      </c>
      <c r="BH143" s="69" t="str">
        <f t="shared" si="567"/>
        <v/>
      </c>
      <c r="BI143" s="69" t="str">
        <f t="shared" si="568"/>
        <v/>
      </c>
      <c r="BJ143" s="69" t="str">
        <f t="shared" si="569"/>
        <v/>
      </c>
      <c r="BK143" s="69" t="str">
        <f t="shared" si="570"/>
        <v/>
      </c>
      <c r="BL143" s="69" t="str">
        <f t="shared" si="571"/>
        <v/>
      </c>
      <c r="BM143" s="69" t="str">
        <f t="shared" si="572"/>
        <v/>
      </c>
      <c r="BN143" s="69" t="str">
        <f t="shared" si="573"/>
        <v/>
      </c>
      <c r="BO143" s="69" t="str">
        <f t="shared" si="574"/>
        <v/>
      </c>
      <c r="BP143" s="69">
        <f t="shared" si="575"/>
        <v>10.5</v>
      </c>
      <c r="BQ143" s="69" t="str">
        <f t="shared" si="576"/>
        <v/>
      </c>
      <c r="BR143" s="69" t="str">
        <f t="shared" si="577"/>
        <v/>
      </c>
      <c r="BS143" s="69" t="str">
        <f t="shared" si="578"/>
        <v/>
      </c>
      <c r="BT143" s="69" t="str">
        <f t="shared" si="579"/>
        <v/>
      </c>
      <c r="BU143" s="69" t="str">
        <f t="shared" si="580"/>
        <v/>
      </c>
      <c r="BV143" s="69" t="str">
        <f t="shared" si="581"/>
        <v/>
      </c>
      <c r="BW143" s="69" t="str">
        <f t="shared" si="582"/>
        <v/>
      </c>
      <c r="BX143" s="69" t="str">
        <f t="shared" si="583"/>
        <v/>
      </c>
      <c r="BY143" s="69" t="str">
        <f t="shared" si="584"/>
        <v/>
      </c>
      <c r="BZ143" s="69" t="str">
        <f t="shared" si="585"/>
        <v/>
      </c>
      <c r="CA143" s="69" t="str">
        <f t="shared" si="586"/>
        <v/>
      </c>
      <c r="CB143" s="69" t="str">
        <f t="shared" si="587"/>
        <v/>
      </c>
      <c r="CC143" s="69" t="str">
        <f t="shared" si="588"/>
        <v/>
      </c>
      <c r="CD143" s="69" t="str">
        <f t="shared" si="589"/>
        <v/>
      </c>
      <c r="CE143" s="69" t="str">
        <f t="shared" si="590"/>
        <v/>
      </c>
      <c r="CF143" s="69" t="str">
        <f t="shared" si="591"/>
        <v/>
      </c>
      <c r="CG143" s="69" t="str">
        <f t="shared" si="592"/>
        <v/>
      </c>
      <c r="CH143" s="69" t="str">
        <f t="shared" si="593"/>
        <v/>
      </c>
      <c r="CI143" s="69" t="str">
        <f t="shared" si="594"/>
        <v/>
      </c>
      <c r="CJ143" s="69" t="str">
        <f t="shared" si="595"/>
        <v/>
      </c>
      <c r="CK143" s="69" t="str">
        <f t="shared" si="596"/>
        <v/>
      </c>
      <c r="CL143" s="69" t="str">
        <f t="shared" si="597"/>
        <v/>
      </c>
      <c r="CM143" s="69">
        <f t="shared" si="598"/>
        <v>11.5</v>
      </c>
      <c r="CN143" s="69" t="str">
        <f t="shared" si="599"/>
        <v/>
      </c>
      <c r="CO143" s="69" t="str">
        <f t="shared" si="600"/>
        <v/>
      </c>
      <c r="CP143" s="69" t="str">
        <f t="shared" si="601"/>
        <v/>
      </c>
      <c r="CQ143" s="94" t="str">
        <f t="shared" si="602"/>
        <v/>
      </c>
      <c r="CR143" s="111" t="str">
        <f>IF(CU143="","",(IF(CS143=0,CT143*CR$4,(VLOOKUP(CU143,Dane!$A$2:$B$10,2)+2*CS143+CT143)*CR$4)))</f>
        <v/>
      </c>
      <c r="CS143" s="98"/>
      <c r="CT143" s="98"/>
      <c r="CU143" s="98"/>
      <c r="CV143" s="96" t="str">
        <f>IF(CY143="","",(IF(CW143=0,CX143*CV$4,(VLOOKUP(CY143,Dane!$A$2:$B$10,2)+2*CW143+CX143)*CV$4)))</f>
        <v/>
      </c>
      <c r="CW143" s="98"/>
      <c r="CX143" s="98"/>
      <c r="CY143" s="98"/>
      <c r="CZ143" s="96" t="str">
        <f>IF(DC143="","",(IF(DA143=0,DB143*CZ$4,(VLOOKUP(DC143,Dane!$A$2:$B$10,2)+2*DA143+DB143)*CZ$4)))</f>
        <v/>
      </c>
      <c r="DA143" s="98"/>
      <c r="DB143" s="98"/>
      <c r="DC143" s="98"/>
      <c r="DD143" s="96" t="str">
        <f>IF(DG143="","",(IF(DE143=0,DF143*DD$4,(VLOOKUP(DG143,Dane!$A$2:$B$10,2)+2*DE143+DF143)*DD$4)))</f>
        <v/>
      </c>
      <c r="DE143" s="98"/>
      <c r="DF143" s="98"/>
      <c r="DG143" s="98"/>
      <c r="DH143" s="96" t="str">
        <f>IF(DK143="","",(IF(DI143=0,DJ143*DH$4,(VLOOKUP(DK143,Dane!$A$2:$B$10,2)+2*DI143+DJ143)*DH$4)))</f>
        <v/>
      </c>
      <c r="DI143" s="98"/>
      <c r="DJ143" s="98"/>
      <c r="DK143" s="98"/>
      <c r="DL143" s="96" t="str">
        <f>IF(DO143="","",(IF(DM143=0,DN143*DL$4,(VLOOKUP(DO143,Dane!$A$2:$B$10,2)+2*DM143+DN143)*DL$4)))</f>
        <v/>
      </c>
      <c r="DM143" s="98"/>
      <c r="DN143" s="98"/>
      <c r="DO143" s="98"/>
      <c r="DP143" s="96" t="str">
        <f>IF(DS143="","",(IF(DQ143=0,DR143*DP$4,(VLOOKUP(DS143,Dane!$A$2:$B$10,2)+2*DQ143+DR143)*DP$4)))</f>
        <v/>
      </c>
      <c r="DQ143" s="98"/>
      <c r="DR143" s="98"/>
      <c r="DS143" s="98"/>
      <c r="DT143" s="96" t="str">
        <f>IF(DW143="","",(IF(DU143=0,DV143*DT$4,(VLOOKUP(DW143,Dane!$A$2:$B$10,2)+2*DU143+DV143)*DT$4)))</f>
        <v/>
      </c>
      <c r="DU143" s="98"/>
      <c r="DV143" s="98"/>
      <c r="DW143" s="98"/>
      <c r="DX143" s="96" t="str">
        <f>IF(EA143="","",(IF(DY143=0,DZ143*DX$4,(VLOOKUP(EA143,Dane!$A$2:$B$10,2)+2*DY143+DZ143)*DX$4)))</f>
        <v/>
      </c>
      <c r="DY143" s="98"/>
      <c r="DZ143" s="98"/>
      <c r="EA143" s="98"/>
      <c r="EB143" s="96" t="str">
        <f>IF(EE143="","",(IF(EC143=0,ED143*EB$4,(VLOOKUP(EE143,Dane!$A$2:$B$10,2)+2*EC143+ED143)*EB$4)))</f>
        <v/>
      </c>
      <c r="EC143" s="98"/>
      <c r="ED143" s="98"/>
      <c r="EE143" s="98"/>
      <c r="EF143" s="96" t="str">
        <f>IF(EI143="","",(IF(EG143=0,EH143*EF$4,(VLOOKUP(EI143,Dane!$A$2:$B$10,2)+2*EG143+EH143)*EF$4)))</f>
        <v/>
      </c>
      <c r="EG143" s="98"/>
      <c r="EH143" s="98"/>
      <c r="EI143" s="98"/>
      <c r="EJ143" s="96" t="str">
        <f>IF(EM143="","",(IF(EK143=0,EL143*EJ$4,(VLOOKUP(EM143,Dane!$A$2:$B$10,2)+2*EK143+EL143)*EJ$4)))</f>
        <v/>
      </c>
      <c r="EK143" s="98"/>
      <c r="EL143" s="98"/>
      <c r="EM143" s="98"/>
      <c r="EN143" s="96" t="str">
        <f>IF(EQ143="","",(IF(EO143=0,EP143*EN$4,(VLOOKUP(EQ143,Dane!$A$2:$B$10,2)+2*EO143+EP143)*EN$4)))</f>
        <v/>
      </c>
      <c r="EO143" s="98"/>
      <c r="EP143" s="98"/>
      <c r="EQ143" s="98"/>
      <c r="ER143" s="96" t="str">
        <f>IF(EU143="","",(IF(ES143=0,ET143*ER$4,(VLOOKUP(EU143,Dane!$A$2:$B$10,2)+2*ES143+ET143)*ER$4)))</f>
        <v/>
      </c>
      <c r="ES143" s="98"/>
      <c r="ET143" s="98"/>
      <c r="EU143" s="98"/>
      <c r="EV143" s="96" t="str">
        <f>IF(EY143="","",(IF(EW143=0,EX143*EV$4,(VLOOKUP(EY143,Dane!$A$2:$B$10,2)+2*EW143+EX143)*EV$4)))</f>
        <v/>
      </c>
      <c r="EW143" s="98"/>
      <c r="EX143" s="98"/>
      <c r="EY143" s="98"/>
      <c r="EZ143" s="96" t="str">
        <f>IF(FC143="","",(IF(FA143=0,FB143*EZ$4,(VLOOKUP(FC143,Dane!$A$2:$B$10,2)+2*FA143+FB143)*EZ$4)))</f>
        <v/>
      </c>
      <c r="FA143" s="98"/>
      <c r="FB143" s="98"/>
      <c r="FC143" s="98"/>
      <c r="FD143" s="96" t="str">
        <f>IF(FG143="","",(IF(FE143=0,FF143*FD$4,(VLOOKUP(FG143,Dane!$A$2:$B$10,2)+2*FE143+FF143)*FD$4)))</f>
        <v/>
      </c>
      <c r="FE143" s="98"/>
      <c r="FF143" s="98"/>
      <c r="FG143" s="98"/>
      <c r="FH143" s="96" t="str">
        <f>IF(FK143="","",(IF(FI143=0,FJ143*FH$4,(VLOOKUP(FK143,Dane!$A$2:$B$10,2)+2*FI143+FJ143)*FH$4)))</f>
        <v/>
      </c>
      <c r="FI143" s="98"/>
      <c r="FJ143" s="98"/>
      <c r="FK143" s="98"/>
      <c r="FL143" s="96" t="str">
        <f>IF(FO143="","",(IF(FM143=0,FN143*FL$4,(VLOOKUP(FO143,Dane!$A$2:$B$10,2)+2*FM143+FN143)*FL$4)))</f>
        <v/>
      </c>
      <c r="FM143" s="98"/>
      <c r="FN143" s="98"/>
      <c r="FO143" s="98"/>
      <c r="FP143" s="96" t="str">
        <f>IF(FS143="","",(IF(FQ143=0,FR143*FP$4,(VLOOKUP(FS143,Dane!$A$2:$B$10,2)+2*FQ143+FR143)*FP$4)))</f>
        <v/>
      </c>
      <c r="FQ143" s="98"/>
      <c r="FR143" s="98"/>
      <c r="FS143" s="98"/>
      <c r="FT143" s="96" t="str">
        <f>IF(FW143="","",(IF(FU143=0,FV143*FT$4,(VLOOKUP(FW143,Dane!$A$2:$B$10,2)+2*FU143+FV143)*FT$4)))</f>
        <v/>
      </c>
      <c r="FU143" s="98"/>
      <c r="FV143" s="98"/>
      <c r="FW143" s="98"/>
      <c r="FX143" s="96" t="str">
        <f>IF(GA143="","",(IF(FY143=0,FZ143*FX$4,(VLOOKUP(GA143,Dane!$A$2:$B$10,2)+2*FY143+FZ143)*FX$4)))</f>
        <v/>
      </c>
      <c r="FY143" s="98"/>
      <c r="FZ143" s="98"/>
      <c r="GA143" s="98"/>
      <c r="GB143" s="96" t="str">
        <f>IF(GE143="","",(IF(GC143=0,GD143*GB$4,(VLOOKUP(GE143,Dane!$A$2:$B$10,2)+2*GC143+GD143)*GB$4)))</f>
        <v/>
      </c>
      <c r="GC143" s="98"/>
      <c r="GD143" s="98"/>
      <c r="GE143" s="98"/>
      <c r="GF143" s="96" t="str">
        <f>IF(GI143="","",(IF(GG143=0,GH143*GF$4,(VLOOKUP(GI143,Dane!$A$2:$B$10,2)+2*GG143+GH143)*GF$4)))</f>
        <v/>
      </c>
      <c r="GG143" s="98"/>
      <c r="GH143" s="98"/>
      <c r="GI143" s="98"/>
      <c r="GJ143" s="96" t="str">
        <f>IF(GM143="","",(IF(GK143=0,GL143*GJ$4,(VLOOKUP(GM143,Dane!$A$2:$B$10,2)+2*GK143+GL143)*GJ$4)))</f>
        <v/>
      </c>
      <c r="GK143" s="98"/>
      <c r="GL143" s="98"/>
      <c r="GM143" s="98"/>
      <c r="GN143" s="96" t="str">
        <f>IF(GQ143="","",(IF(GO143=0,GP143*GN$4,(VLOOKUP(GQ143,Dane!$A$2:$B$10,2)+2*GO143+GP143)*GN$4)))</f>
        <v/>
      </c>
      <c r="GO143" s="98"/>
      <c r="GP143" s="98"/>
      <c r="GQ143" s="98"/>
      <c r="GR143" s="96" t="str">
        <f>IF(GU143="","",(IF(GS143=0,GT143*GR$4,(VLOOKUP(GU143,Dane!$A$2:$B$10,2)+2*GS143+GT143)*GR$4)))</f>
        <v/>
      </c>
      <c r="GS143" s="98"/>
      <c r="GT143" s="98"/>
      <c r="GU143" s="98"/>
      <c r="GV143" s="96" t="str">
        <f>IF(GY143="","",(IF(GW143=0,GX143*GV$4,(VLOOKUP(GY143,Dane!$A$2:$B$10,2)+2*GW143+GX143)*GV$4)))</f>
        <v/>
      </c>
      <c r="GW143" s="98"/>
      <c r="GX143" s="98"/>
      <c r="GY143" s="98"/>
      <c r="GZ143" s="96" t="str">
        <f>IF(HC143="","",(IF(HA143=0,HB143*GZ$4,(VLOOKUP(HC143,Dane!$A$2:$B$10,2)+2*HA143+HB143)*GZ$4)))</f>
        <v/>
      </c>
      <c r="HA143" s="98"/>
      <c r="HB143" s="98"/>
      <c r="HC143" s="98"/>
      <c r="HD143" s="96" t="str">
        <f>IF(HG143="","",(IF(HE143=0,HF143*HD$4,(VLOOKUP(HG143,Dane!$A$2:$B$10,2)+2*HE143+HF143)*HD$4)))</f>
        <v/>
      </c>
      <c r="HE143" s="98"/>
      <c r="HF143" s="98"/>
      <c r="HG143" s="98"/>
      <c r="HH143" s="96" t="str">
        <f>IF(HK143="","",(IF(HI143=0,HJ143*HH$4,(VLOOKUP(HK143,Dane!$A$2:$B$10,2)+2*HI143+HJ143)*HH$4)))</f>
        <v/>
      </c>
      <c r="HI143" s="98"/>
      <c r="HJ143" s="98"/>
      <c r="HK143" s="98"/>
      <c r="HL143" s="96" t="str">
        <f>IF(HO143="","",(IF(HM143=0,HN143*HL$4,(VLOOKUP(HO143,Dane!$A$2:$B$10,2)+2*HM143+HN143)*HL$4)))</f>
        <v/>
      </c>
      <c r="HM143" s="98"/>
      <c r="HN143" s="98"/>
      <c r="HO143" s="98"/>
      <c r="HP143" s="96" t="str">
        <f>IF(HS143="","",(IF(HQ143=0,HR143*HP$4,(VLOOKUP(HS143,Dane!$A$2:$B$10,2)+2*HQ143+HR143)*HP$4)))</f>
        <v/>
      </c>
      <c r="HQ143" s="98"/>
      <c r="HR143" s="98"/>
      <c r="HS143" s="98"/>
      <c r="HT143" s="96" t="str">
        <f>IF(HW143="","",(IF(HU143=0,HV143*HT$4,(VLOOKUP(HW143,Dane!$A$2:$B$10,2)+2*HU143+HV143)*HT$4)))</f>
        <v/>
      </c>
      <c r="HU143" s="98"/>
      <c r="HV143" s="98"/>
      <c r="HW143" s="98"/>
      <c r="HX143" s="96" t="str">
        <f>IF(IA143="","",(IF(HY143=0,HZ143*HX$4,(VLOOKUP(IA143,Dane!$A$2:$B$10,2)+2*HY143+HZ143)*HX$4)))</f>
        <v/>
      </c>
      <c r="HY143" s="98"/>
      <c r="HZ143" s="98"/>
      <c r="IA143" s="98"/>
      <c r="IB143" s="96" t="str">
        <f>IF(IE143="","",(IF(IC143=0,ID143*IB$4,(VLOOKUP(IE143,Dane!$A$2:$B$10,2)+2*IC143+ID143)*IB$4)))</f>
        <v/>
      </c>
      <c r="IC143" s="98"/>
      <c r="ID143" s="98"/>
      <c r="IE143" s="98"/>
      <c r="IF143" s="96" t="str">
        <f>IF(II143="","",(IF(IG143=0,IH143*IF$4,(VLOOKUP(II143,Dane!$A$2:$B$10,2)+2*IG143+IH143)*IF$4)))</f>
        <v/>
      </c>
      <c r="IG143" s="98"/>
      <c r="IH143" s="98"/>
      <c r="II143" s="98"/>
      <c r="IJ143" s="96" t="str">
        <f>IF(IM143="","",(IF(IK143=0,IL143*IJ$4,(VLOOKUP(IM143,Dane!$A$2:$B$10,2)+2*IK143+IL143)*IJ$4)))</f>
        <v/>
      </c>
      <c r="IK143" s="98"/>
      <c r="IL143" s="98"/>
      <c r="IM143" s="98"/>
      <c r="IN143" s="96" t="str">
        <f>IF(IQ143="","",(IF(IO143=0,IP143*IN$4,(VLOOKUP(IQ143,Dane!$A$2:$B$10,2)+2*IO143+IP143)*IN$4)))</f>
        <v/>
      </c>
      <c r="IO143" s="98"/>
      <c r="IP143" s="98"/>
      <c r="IQ143" s="98"/>
      <c r="IR143" s="96" t="str">
        <f>IF(IU143="","",(IF(IS143=0,IT143*IR$4,(VLOOKUP(IU143,Dane!$A$2:$B$10,2)+2*IS143+IT143)*IR$4)))</f>
        <v/>
      </c>
      <c r="IS143" s="98"/>
      <c r="IT143" s="98"/>
      <c r="IU143" s="98"/>
      <c r="IV143" s="96" t="str">
        <f>IF(IY143="","",(IF(IW143=0,IX143*IV$4,(VLOOKUP(IY143,Dane!$A$2:$B$10,2)+2*IW143+IX143)*IV$4)))</f>
        <v/>
      </c>
      <c r="IW143" s="98"/>
      <c r="IX143" s="98"/>
      <c r="IY143" s="98"/>
      <c r="IZ143" s="96" t="str">
        <f>IF(JC143="","",(IF(JA143=0,JB143*IZ$4,(VLOOKUP(JC143,Dane!$A$2:$B$10,2)+2*JA143+JB143)*IZ$4)))</f>
        <v/>
      </c>
      <c r="JA143" s="98"/>
      <c r="JB143" s="98"/>
      <c r="JC143" s="98"/>
      <c r="JD143" s="96" t="str">
        <f>IF(JG143="","",(IF(JE143=0,JF143*JD$4,(VLOOKUP(JG143,Dane!$A$2:$B$10,2)+2*JE143+JF143)*JD$4)))</f>
        <v/>
      </c>
      <c r="JE143" s="98"/>
      <c r="JF143" s="98"/>
      <c r="JG143" s="98"/>
      <c r="JH143" s="96" t="str">
        <f>IF(JK143="","",(IF(JI143=0,JJ143*JH$4,(VLOOKUP(JK143,Dane!$A$2:$B$10,2)+2*JI143+JJ143)*JH$4)))</f>
        <v/>
      </c>
      <c r="JI143" s="98"/>
      <c r="JJ143" s="98"/>
      <c r="JK143" s="98"/>
      <c r="JL143" s="96" t="str">
        <f>IF(JO143="","",(IF(JM143=0,JN143*JL$4,(VLOOKUP(JO143,Dane!$A$2:$B$10,2)+2*JM143+JN143)*JL$4)))</f>
        <v/>
      </c>
      <c r="JM143" s="98"/>
      <c r="JN143" s="98"/>
      <c r="JO143" s="98"/>
      <c r="JP143" s="96" t="str">
        <f>IF(JS143="","",(IF(JQ143=0,JR143*JP$4,(VLOOKUP(JS143,Dane!$A$2:$B$10,2)+2*JQ143+JR143)*JP$4)))</f>
        <v/>
      </c>
      <c r="JQ143" s="98"/>
      <c r="JR143" s="98"/>
      <c r="JS143" s="98"/>
      <c r="JT143" s="96" t="str">
        <f>IF(JW143="","",(IF(JU143=0,JV143*JT$4,(VLOOKUP(JW143,Dane!$A$2:$B$10,2)+2*JU143+JV143)*JT$4)))</f>
        <v/>
      </c>
      <c r="JU143" s="98"/>
      <c r="JV143" s="98"/>
      <c r="JW143" s="98"/>
      <c r="JX143" s="96" t="str">
        <f>IF(KA143="","",(IF(JY143=0,JZ143*JX$4,(VLOOKUP(KA143,Dane!$A$2:$B$10,2)+2*JY143+JZ143)*JX$4)))</f>
        <v/>
      </c>
      <c r="JY143" s="98"/>
      <c r="JZ143" s="98"/>
      <c r="KA143" s="98"/>
      <c r="KB143" s="96" t="str">
        <f>IF(KE143="","",(IF(KC143=0,KD143*KB$4,(VLOOKUP(KE143,Dane!$A$2:$B$10,2)+2*KC143+KD143)*KB$4)))</f>
        <v/>
      </c>
      <c r="KC143" s="98"/>
      <c r="KD143" s="98"/>
      <c r="KE143" s="98"/>
      <c r="KF143" s="96" t="str">
        <f>IF(KI143="","",(IF(KG143=0,KH143*KF$4,(VLOOKUP(KI143,Dane!$A$2:$B$10,2)+2*KG143+KH143)*KF$4)))</f>
        <v/>
      </c>
      <c r="KG143" s="98"/>
      <c r="KH143" s="98"/>
      <c r="KI143" s="98"/>
      <c r="KJ143" s="96" t="str">
        <f>IF(KM143="","",(IF(KK143=0,KL143*KJ$4,(VLOOKUP(KM143,Dane!$A$2:$B$10,2)+2*KK143+KL143)*KJ$4)))</f>
        <v/>
      </c>
      <c r="KK143" s="98"/>
      <c r="KL143" s="98"/>
      <c r="KM143" s="98"/>
      <c r="KN143" s="96">
        <f>IF(KQ143="","",(IF(KO143=0,KP143*KN$4,(VLOOKUP(KQ143,Dane!$A$2:$B$10,2)+2*KO143+KP143)*KN$4)))</f>
        <v>10.5</v>
      </c>
      <c r="KO143" s="99">
        <v>1</v>
      </c>
      <c r="KP143" s="99">
        <v>3</v>
      </c>
      <c r="KQ143" s="99">
        <v>4</v>
      </c>
      <c r="KR143" s="96" t="str">
        <f>IF(KU143="","",(IF(KS143=0,KT143*KR$4,(VLOOKUP(KU143,Dane!$A$2:$B$10,2)+2*KS143+KT143)*KR$4)))</f>
        <v/>
      </c>
      <c r="KS143" s="98"/>
      <c r="KT143" s="98"/>
      <c r="KU143" s="98"/>
      <c r="KV143" s="96" t="str">
        <f>IF(KY143="","",(IF(KW143=0,KX143*KV$4,(VLOOKUP(KY143,Dane!$A$2:$B$10,2)+2*KW143+KX143)*KV$4)))</f>
        <v/>
      </c>
      <c r="KW143" s="98"/>
      <c r="KX143" s="98"/>
      <c r="KY143" s="98"/>
      <c r="KZ143" s="96" t="str">
        <f>IF(LC143="","",(IF(LA143=0,LB143*KZ$4,(VLOOKUP(LC143,Dane!$A$2:$B$10,2)+2*LA143+LB143)*KZ$4)))</f>
        <v/>
      </c>
      <c r="LA143" s="98"/>
      <c r="LB143" s="98"/>
      <c r="LC143" s="98"/>
      <c r="LD143" s="96" t="str">
        <f>IF(LG143="","",(IF(LE143=0,LF143*LD$4,(VLOOKUP(LG143,Dane!$A$2:$B$10,2)+2*LE143+LF143)*LD$4)))</f>
        <v/>
      </c>
      <c r="LE143" s="98"/>
      <c r="LF143" s="98"/>
      <c r="LG143" s="98"/>
      <c r="LH143" s="96" t="str">
        <f>IF(LK143="","",(IF(LI143=0,LJ143*LH$4,(VLOOKUP(LK143,Dane!$A$2:$B$10,2)+2*LI143+LJ143)*LH$4)))</f>
        <v/>
      </c>
      <c r="LI143" s="98"/>
      <c r="LJ143" s="98"/>
      <c r="LK143" s="98"/>
      <c r="LL143" s="96" t="str">
        <f>IF(LO143="","",(IF(LM143=0,LN143*LL$4,(VLOOKUP(LO143,Dane!$A$2:$B$10,2)+2*LM143+LN143)*LL$4)))</f>
        <v/>
      </c>
      <c r="LM143" s="98"/>
      <c r="LN143" s="98"/>
      <c r="LO143" s="98"/>
      <c r="LP143" s="96" t="str">
        <f>IF(LS143="","",(IF(LQ143=0,LR143*LP$4,(VLOOKUP(LS143,Dane!$A$2:$B$10,2)+2*LQ143+LR143)*LP$4)))</f>
        <v/>
      </c>
      <c r="LQ143" s="98"/>
      <c r="LR143" s="98"/>
      <c r="LS143" s="98"/>
      <c r="LT143" s="96" t="str">
        <f>IF(LW143="","",(IF(LU143=0,LV143*LT$4,(VLOOKUP(LW143,Dane!$A$2:$B$10,2)+2*LU143+LV143)*LT$4)))</f>
        <v/>
      </c>
      <c r="LU143" s="98"/>
      <c r="LV143" s="98"/>
      <c r="LW143" s="98"/>
      <c r="LX143" s="96" t="str">
        <f>IF(MA143="","",(IF(LY143=0,LZ143*LX$4,(VLOOKUP(MA143,Dane!$A$2:$B$10,2)+2*LY143+LZ143)*LX$4)))</f>
        <v/>
      </c>
      <c r="LY143" s="98"/>
      <c r="LZ143" s="98"/>
      <c r="MA143" s="98"/>
      <c r="MB143" s="96" t="str">
        <f>IF(ME143="","",(IF(MC143=0,MD143*MB$4,(VLOOKUP(ME143,Dane!$A$2:$B$10,2)+2*MC143+MD143)*MB$4)))</f>
        <v/>
      </c>
      <c r="MC143" s="98"/>
      <c r="MD143" s="98"/>
      <c r="ME143" s="98"/>
      <c r="MF143" s="96" t="str">
        <f>IF(MI143="","",(IF(MG143=0,MH143*MF$4,(VLOOKUP(MI143,Dane!$A$2:$B$10,2)+2*MG143+MH143)*MF$4)))</f>
        <v/>
      </c>
      <c r="MG143" s="98"/>
      <c r="MH143" s="98"/>
      <c r="MI143" s="98"/>
      <c r="MJ143" s="96" t="str">
        <f>IF(MM143="","",(IF(MK143=0,ML143*MJ$4,(VLOOKUP(MM143,Dane!$A$2:$B$10,2)+2*MK143+ML143)*MJ$4)))</f>
        <v/>
      </c>
      <c r="MK143" s="98"/>
      <c r="ML143" s="98"/>
      <c r="MM143" s="98"/>
      <c r="MN143" s="96" t="str">
        <f>IF(MQ143="","",(IF(MO143=0,MP143*MN$4,(VLOOKUP(MQ143,Dane!$A$2:$B$10,2)+2*MO143+MP143)*MN$4)))</f>
        <v/>
      </c>
      <c r="MO143" s="98"/>
      <c r="MP143" s="98"/>
      <c r="MQ143" s="98"/>
      <c r="MR143" s="96" t="str">
        <f>IF(MU143="","",(IF(MS143=0,MT143*MR$4,(VLOOKUP(MU143,Dane!$A$2:$B$10,2)+2*MS143+MT143)*MR$4)))</f>
        <v/>
      </c>
      <c r="MS143" s="98"/>
      <c r="MT143" s="98"/>
      <c r="MU143" s="98"/>
      <c r="MV143" s="96" t="str">
        <f>IF(MY143="","",(IF(MW143=0,MX143*MV$4,(VLOOKUP(MY143,Dane!$A$2:$B$10,2)+2*MW143+MX143)*MV$4)))</f>
        <v/>
      </c>
      <c r="MW143" s="98"/>
      <c r="MX143" s="98"/>
      <c r="MY143" s="98"/>
      <c r="MZ143" s="96" t="str">
        <f>IF(NC143="","",(IF(NA143=0,NB143*MZ$4,(VLOOKUP(NC143,Dane!$A$2:$B$10,2)+2*NA143+NB143)*MZ$4)))</f>
        <v/>
      </c>
      <c r="NA143" s="98"/>
      <c r="NB143" s="98"/>
      <c r="NC143" s="98"/>
      <c r="ND143" s="96" t="str">
        <f>IF(NG143="","",(IF(NE143=0,NF143*ND$4,(VLOOKUP(NG143,Dane!$A$2:$B$10,2)+2*NE143+NF143)*ND$4)))</f>
        <v/>
      </c>
      <c r="NE143" s="98"/>
      <c r="NF143" s="98"/>
      <c r="NG143" s="98"/>
      <c r="NH143" s="96" t="str">
        <f>IF(NK143="","",(IF(NI143=0,NJ143*NH$4,(VLOOKUP(NK143,Dane!$A$2:$B$10,2)+2*NI143+NJ143)*NH$4)))</f>
        <v/>
      </c>
      <c r="NI143" s="98"/>
      <c r="NJ143" s="98"/>
      <c r="NK143" s="98"/>
      <c r="NL143" s="96" t="str">
        <f>IF(NO143="","",(IF(NM143=0,NN143*NL$4,(VLOOKUP(NO143,Dane!$A$2:$B$10,2)+2*NM143+NN143)*NL$4)))</f>
        <v/>
      </c>
      <c r="NM143" s="98"/>
      <c r="NN143" s="98"/>
      <c r="NO143" s="98"/>
      <c r="NP143" s="96" t="str">
        <f>IF(NS143="","",(IF(NQ143=0,NR143*NP$4,(VLOOKUP(NS143,Dane!$A$2:$B$10,2)+2*NQ143+NR143)*NP$4)))</f>
        <v/>
      </c>
      <c r="NQ143" s="98"/>
      <c r="NR143" s="98"/>
      <c r="NS143" s="98"/>
      <c r="NT143" s="96" t="str">
        <f>IF(NW143="","",(IF(NU143=0,NV143*NT$4,(VLOOKUP(NW143,Dane!$A$2:$B$10,2)+2*NU143+NV143)*NT$4)))</f>
        <v/>
      </c>
      <c r="NU143" s="98"/>
      <c r="NV143" s="98"/>
      <c r="NW143" s="98"/>
      <c r="NX143" s="96" t="str">
        <f>IF(OA143="","",(IF(NY143=0,NZ143*NX$4,(VLOOKUP(OA143,Dane!$A$2:$B$10,2)+2*NY143+NZ143)*NX$4)))</f>
        <v/>
      </c>
      <c r="NY143" s="98"/>
      <c r="NZ143" s="98"/>
      <c r="OA143" s="98"/>
      <c r="OB143" s="96">
        <f>IF(OE143="","",(IF(OC143=0,OD143*OB$4,(VLOOKUP(OE143,Dane!$A$2:$B$10,2)+2*OC143+OD143)*OB$4)))</f>
        <v>11.5</v>
      </c>
      <c r="OC143" s="99">
        <v>2</v>
      </c>
      <c r="OD143" s="99">
        <v>2</v>
      </c>
      <c r="OE143" s="99">
        <v>4</v>
      </c>
      <c r="OF143" s="96" t="str">
        <f>IF(OI143="","",(IF(OG143=0,OH143*OF$4,(VLOOKUP(OI143,Dane!$A$2:$B$10,2)+2*OG143+OH143)*OF$4)))</f>
        <v/>
      </c>
      <c r="OG143" s="98"/>
      <c r="OH143" s="98"/>
      <c r="OI143" s="98"/>
      <c r="OJ143" s="96" t="str">
        <f>IF(OM143="","",(IF(OK143=0,OL143*OJ$4,(VLOOKUP(OM143,Dane!$A$2:$B$10,2)+2*OK143+OL143)*OJ$4)))</f>
        <v/>
      </c>
      <c r="OK143" s="98"/>
      <c r="OL143" s="98"/>
      <c r="OM143" s="98"/>
      <c r="ON143" s="96" t="str">
        <f>IF(OQ143="","",(IF(OO143=0,OP143*ON$4,(VLOOKUP(OQ143,Dane!$A$2:$B$10,2)+2*OO143+OP143)*ON$4)))</f>
        <v/>
      </c>
      <c r="OO143" s="98"/>
      <c r="OP143" s="98"/>
      <c r="OQ143" s="98"/>
      <c r="OR143" s="96" t="str">
        <f>IF(OU143="","",(IF(OS143=0,OT143*OR$4,(VLOOKUP(OU143,Dane!$A$2:$B$10,2)+2*OS143+OT143)*OR$4)))</f>
        <v/>
      </c>
      <c r="OS143" s="98"/>
      <c r="OT143" s="98"/>
      <c r="OU143" s="112"/>
    </row>
    <row r="144" spans="1:411" x14ac:dyDescent="0.25">
      <c r="A144" s="71">
        <f t="shared" si="521"/>
        <v>139</v>
      </c>
      <c r="B144" s="83" t="s">
        <v>224</v>
      </c>
      <c r="C144" s="63">
        <v>2007</v>
      </c>
      <c r="D144" s="64" t="str">
        <f>VLOOKUP(C144,Dane!$A$17:$B$34,2)</f>
        <v>funny młodszy</v>
      </c>
      <c r="E144" s="65">
        <f t="shared" si="522"/>
        <v>21</v>
      </c>
      <c r="F144" s="66">
        <f t="shared" si="603"/>
        <v>14</v>
      </c>
      <c r="G144" s="66">
        <f t="shared" si="603"/>
        <v>6</v>
      </c>
      <c r="H144" s="66">
        <f t="shared" si="603"/>
        <v>1</v>
      </c>
      <c r="I144" s="66" t="str">
        <f t="shared" si="603"/>
        <v/>
      </c>
      <c r="J144" s="66" t="str">
        <f t="shared" si="603"/>
        <v/>
      </c>
      <c r="K144" s="66" t="str">
        <f t="shared" si="603"/>
        <v/>
      </c>
      <c r="L144" s="66" t="str">
        <f t="shared" si="603"/>
        <v/>
      </c>
      <c r="M144" s="66" t="str">
        <f t="shared" si="603"/>
        <v/>
      </c>
      <c r="N144" s="66" t="str">
        <f t="shared" si="603"/>
        <v/>
      </c>
      <c r="O144" s="72" t="str">
        <f t="shared" si="603"/>
        <v/>
      </c>
      <c r="P144" s="67">
        <f t="shared" si="523"/>
        <v>3</v>
      </c>
      <c r="Q144" s="69" t="str">
        <f t="shared" si="524"/>
        <v/>
      </c>
      <c r="R144" s="69" t="str">
        <f t="shared" si="525"/>
        <v/>
      </c>
      <c r="S144" s="69" t="str">
        <f t="shared" si="526"/>
        <v/>
      </c>
      <c r="T144" s="69" t="str">
        <f t="shared" si="527"/>
        <v/>
      </c>
      <c r="U144" s="69" t="str">
        <f t="shared" si="528"/>
        <v/>
      </c>
      <c r="V144" s="69" t="str">
        <f t="shared" si="529"/>
        <v/>
      </c>
      <c r="W144" s="69" t="str">
        <f t="shared" si="530"/>
        <v/>
      </c>
      <c r="X144" s="69" t="str">
        <f t="shared" si="531"/>
        <v/>
      </c>
      <c r="Y144" s="69" t="str">
        <f t="shared" si="532"/>
        <v/>
      </c>
      <c r="Z144" s="69" t="str">
        <f t="shared" si="533"/>
        <v/>
      </c>
      <c r="AA144" s="69" t="str">
        <f t="shared" si="534"/>
        <v/>
      </c>
      <c r="AB144" s="69" t="str">
        <f t="shared" si="535"/>
        <v/>
      </c>
      <c r="AC144" s="69" t="str">
        <f t="shared" si="536"/>
        <v/>
      </c>
      <c r="AD144" s="69" t="str">
        <f t="shared" si="537"/>
        <v/>
      </c>
      <c r="AE144" s="69" t="str">
        <f t="shared" si="538"/>
        <v/>
      </c>
      <c r="AF144" s="69" t="str">
        <f t="shared" si="539"/>
        <v/>
      </c>
      <c r="AG144" s="69" t="str">
        <f t="shared" si="540"/>
        <v/>
      </c>
      <c r="AH144" s="69" t="str">
        <f t="shared" si="541"/>
        <v/>
      </c>
      <c r="AI144" s="69" t="str">
        <f t="shared" si="542"/>
        <v/>
      </c>
      <c r="AJ144" s="69" t="str">
        <f t="shared" si="543"/>
        <v/>
      </c>
      <c r="AK144" s="69" t="str">
        <f t="shared" si="544"/>
        <v/>
      </c>
      <c r="AL144" s="69" t="str">
        <f t="shared" si="545"/>
        <v/>
      </c>
      <c r="AM144" s="69">
        <f t="shared" si="546"/>
        <v>6</v>
      </c>
      <c r="AN144" s="69" t="str">
        <f t="shared" si="547"/>
        <v/>
      </c>
      <c r="AO144" s="69" t="str">
        <f t="shared" si="548"/>
        <v/>
      </c>
      <c r="AP144" s="69" t="str">
        <f t="shared" si="549"/>
        <v/>
      </c>
      <c r="AQ144" s="69" t="str">
        <f t="shared" si="550"/>
        <v/>
      </c>
      <c r="AR144" s="69" t="str">
        <f t="shared" si="551"/>
        <v/>
      </c>
      <c r="AS144" s="69" t="str">
        <f t="shared" si="552"/>
        <v/>
      </c>
      <c r="AT144" s="69" t="str">
        <f t="shared" si="553"/>
        <v/>
      </c>
      <c r="AU144" s="69" t="str">
        <f t="shared" si="554"/>
        <v/>
      </c>
      <c r="AV144" s="69" t="str">
        <f t="shared" si="555"/>
        <v/>
      </c>
      <c r="AW144" s="69" t="str">
        <f t="shared" si="556"/>
        <v/>
      </c>
      <c r="AX144" s="69" t="str">
        <f t="shared" si="557"/>
        <v/>
      </c>
      <c r="AY144" s="69" t="str">
        <f t="shared" si="558"/>
        <v/>
      </c>
      <c r="AZ144" s="69" t="str">
        <f t="shared" si="559"/>
        <v/>
      </c>
      <c r="BA144" s="69" t="str">
        <f t="shared" si="560"/>
        <v/>
      </c>
      <c r="BB144" s="69" t="str">
        <f t="shared" si="561"/>
        <v/>
      </c>
      <c r="BC144" s="69" t="str">
        <f t="shared" si="562"/>
        <v/>
      </c>
      <c r="BD144" s="69" t="str">
        <f t="shared" si="563"/>
        <v/>
      </c>
      <c r="BE144" s="69" t="str">
        <f t="shared" si="564"/>
        <v/>
      </c>
      <c r="BF144" s="69" t="str">
        <f t="shared" si="565"/>
        <v/>
      </c>
      <c r="BG144" s="69" t="str">
        <f t="shared" si="566"/>
        <v/>
      </c>
      <c r="BH144" s="69" t="str">
        <f t="shared" si="567"/>
        <v/>
      </c>
      <c r="BI144" s="69" t="str">
        <f t="shared" si="568"/>
        <v/>
      </c>
      <c r="BJ144" s="69" t="str">
        <f t="shared" si="569"/>
        <v/>
      </c>
      <c r="BK144" s="69" t="str">
        <f t="shared" si="570"/>
        <v/>
      </c>
      <c r="BL144" s="69" t="str">
        <f t="shared" si="571"/>
        <v/>
      </c>
      <c r="BM144" s="69" t="str">
        <f t="shared" si="572"/>
        <v/>
      </c>
      <c r="BN144" s="69" t="str">
        <f t="shared" si="573"/>
        <v/>
      </c>
      <c r="BO144" s="69" t="str">
        <f t="shared" si="574"/>
        <v/>
      </c>
      <c r="BP144" s="69">
        <f t="shared" si="575"/>
        <v>1</v>
      </c>
      <c r="BQ144" s="69" t="str">
        <f t="shared" si="576"/>
        <v/>
      </c>
      <c r="BR144" s="69" t="str">
        <f t="shared" si="577"/>
        <v/>
      </c>
      <c r="BS144" s="69" t="str">
        <f t="shared" si="578"/>
        <v/>
      </c>
      <c r="BT144" s="69" t="str">
        <f t="shared" si="579"/>
        <v/>
      </c>
      <c r="BU144" s="69" t="str">
        <f t="shared" si="580"/>
        <v/>
      </c>
      <c r="BV144" s="69" t="str">
        <f t="shared" si="581"/>
        <v/>
      </c>
      <c r="BW144" s="69" t="str">
        <f t="shared" si="582"/>
        <v/>
      </c>
      <c r="BX144" s="69" t="str">
        <f t="shared" si="583"/>
        <v/>
      </c>
      <c r="BY144" s="69" t="str">
        <f t="shared" si="584"/>
        <v/>
      </c>
      <c r="BZ144" s="69" t="str">
        <f t="shared" si="585"/>
        <v/>
      </c>
      <c r="CA144" s="69" t="str">
        <f t="shared" si="586"/>
        <v/>
      </c>
      <c r="CB144" s="69" t="str">
        <f t="shared" si="587"/>
        <v/>
      </c>
      <c r="CC144" s="69" t="str">
        <f t="shared" si="588"/>
        <v/>
      </c>
      <c r="CD144" s="69" t="str">
        <f t="shared" si="589"/>
        <v/>
      </c>
      <c r="CE144" s="69" t="str">
        <f t="shared" si="590"/>
        <v/>
      </c>
      <c r="CF144" s="69" t="str">
        <f t="shared" si="591"/>
        <v/>
      </c>
      <c r="CG144" s="69" t="str">
        <f t="shared" si="592"/>
        <v/>
      </c>
      <c r="CH144" s="69" t="str">
        <f t="shared" si="593"/>
        <v/>
      </c>
      <c r="CI144" s="69" t="str">
        <f t="shared" si="594"/>
        <v/>
      </c>
      <c r="CJ144" s="69" t="str">
        <f t="shared" si="595"/>
        <v/>
      </c>
      <c r="CK144" s="69" t="str">
        <f t="shared" si="596"/>
        <v/>
      </c>
      <c r="CL144" s="69" t="str">
        <f t="shared" si="597"/>
        <v/>
      </c>
      <c r="CM144" s="69">
        <f t="shared" si="598"/>
        <v>14</v>
      </c>
      <c r="CN144" s="69" t="str">
        <f t="shared" si="599"/>
        <v/>
      </c>
      <c r="CO144" s="69" t="str">
        <f t="shared" si="600"/>
        <v/>
      </c>
      <c r="CP144" s="69" t="str">
        <f t="shared" si="601"/>
        <v/>
      </c>
      <c r="CQ144" s="94" t="str">
        <f t="shared" si="602"/>
        <v/>
      </c>
      <c r="CR144" s="111" t="str">
        <f>IF(CU144="","",(IF(CS144=0,CT144*CR$4,(VLOOKUP(CU144,Dane!$A$2:$B$10,2)+2*CS144+CT144)*CR$4)))</f>
        <v/>
      </c>
      <c r="CS144" s="98"/>
      <c r="CT144" s="98"/>
      <c r="CU144" s="98"/>
      <c r="CV144" s="96" t="str">
        <f>IF(CY144="","",(IF(CW144=0,CX144*CV$4,(VLOOKUP(CY144,Dane!$A$2:$B$10,2)+2*CW144+CX144)*CV$4)))</f>
        <v/>
      </c>
      <c r="CW144" s="98"/>
      <c r="CX144" s="98"/>
      <c r="CY144" s="98"/>
      <c r="CZ144" s="96" t="str">
        <f>IF(DC144="","",(IF(DA144=0,DB144*CZ$4,(VLOOKUP(DC144,Dane!$A$2:$B$10,2)+2*DA144+DB144)*CZ$4)))</f>
        <v/>
      </c>
      <c r="DA144" s="98"/>
      <c r="DB144" s="98"/>
      <c r="DC144" s="98"/>
      <c r="DD144" s="96" t="str">
        <f>IF(DG144="","",(IF(DE144=0,DF144*DD$4,(VLOOKUP(DG144,Dane!$A$2:$B$10,2)+2*DE144+DF144)*DD$4)))</f>
        <v/>
      </c>
      <c r="DE144" s="98"/>
      <c r="DF144" s="98"/>
      <c r="DG144" s="98"/>
      <c r="DH144" s="96" t="str">
        <f>IF(DK144="","",(IF(DI144=0,DJ144*DH$4,(VLOOKUP(DK144,Dane!$A$2:$B$10,2)+2*DI144+DJ144)*DH$4)))</f>
        <v/>
      </c>
      <c r="DI144" s="98"/>
      <c r="DJ144" s="98"/>
      <c r="DK144" s="98"/>
      <c r="DL144" s="96" t="str">
        <f>IF(DO144="","",(IF(DM144=0,DN144*DL$4,(VLOOKUP(DO144,Dane!$A$2:$B$10,2)+2*DM144+DN144)*DL$4)))</f>
        <v/>
      </c>
      <c r="DM144" s="98"/>
      <c r="DN144" s="98"/>
      <c r="DO144" s="98"/>
      <c r="DP144" s="96" t="str">
        <f>IF(DS144="","",(IF(DQ144=0,DR144*DP$4,(VLOOKUP(DS144,Dane!$A$2:$B$10,2)+2*DQ144+DR144)*DP$4)))</f>
        <v/>
      </c>
      <c r="DQ144" s="98"/>
      <c r="DR144" s="98"/>
      <c r="DS144" s="98"/>
      <c r="DT144" s="96" t="str">
        <f>IF(DW144="","",(IF(DU144=0,DV144*DT$4,(VLOOKUP(DW144,Dane!$A$2:$B$10,2)+2*DU144+DV144)*DT$4)))</f>
        <v/>
      </c>
      <c r="DU144" s="98"/>
      <c r="DV144" s="98"/>
      <c r="DW144" s="98"/>
      <c r="DX144" s="96" t="str">
        <f>IF(EA144="","",(IF(DY144=0,DZ144*DX$4,(VLOOKUP(EA144,Dane!$A$2:$B$10,2)+2*DY144+DZ144)*DX$4)))</f>
        <v/>
      </c>
      <c r="DY144" s="98"/>
      <c r="DZ144" s="98"/>
      <c r="EA144" s="98"/>
      <c r="EB144" s="96" t="str">
        <f>IF(EE144="","",(IF(EC144=0,ED144*EB$4,(VLOOKUP(EE144,Dane!$A$2:$B$10,2)+2*EC144+ED144)*EB$4)))</f>
        <v/>
      </c>
      <c r="EC144" s="98"/>
      <c r="ED144" s="98"/>
      <c r="EE144" s="98"/>
      <c r="EF144" s="96" t="str">
        <f>IF(EI144="","",(IF(EG144=0,EH144*EF$4,(VLOOKUP(EI144,Dane!$A$2:$B$10,2)+2*EG144+EH144)*EF$4)))</f>
        <v/>
      </c>
      <c r="EG144" s="98"/>
      <c r="EH144" s="98"/>
      <c r="EI144" s="98"/>
      <c r="EJ144" s="96" t="str">
        <f>IF(EM144="","",(IF(EK144=0,EL144*EJ$4,(VLOOKUP(EM144,Dane!$A$2:$B$10,2)+2*EK144+EL144)*EJ$4)))</f>
        <v/>
      </c>
      <c r="EK144" s="98"/>
      <c r="EL144" s="98"/>
      <c r="EM144" s="98"/>
      <c r="EN144" s="96" t="str">
        <f>IF(EQ144="","",(IF(EO144=0,EP144*EN$4,(VLOOKUP(EQ144,Dane!$A$2:$B$10,2)+2*EO144+EP144)*EN$4)))</f>
        <v/>
      </c>
      <c r="EO144" s="98"/>
      <c r="EP144" s="98"/>
      <c r="EQ144" s="98"/>
      <c r="ER144" s="96" t="str">
        <f>IF(EU144="","",(IF(ES144=0,ET144*ER$4,(VLOOKUP(EU144,Dane!$A$2:$B$10,2)+2*ES144+ET144)*ER$4)))</f>
        <v/>
      </c>
      <c r="ES144" s="98"/>
      <c r="ET144" s="98"/>
      <c r="EU144" s="98"/>
      <c r="EV144" s="96" t="str">
        <f>IF(EY144="","",(IF(EW144=0,EX144*EV$4,(VLOOKUP(EY144,Dane!$A$2:$B$10,2)+2*EW144+EX144)*EV$4)))</f>
        <v/>
      </c>
      <c r="EW144" s="98"/>
      <c r="EX144" s="98"/>
      <c r="EY144" s="98"/>
      <c r="EZ144" s="96" t="str">
        <f>IF(FC144="","",(IF(FA144=0,FB144*EZ$4,(VLOOKUP(FC144,Dane!$A$2:$B$10,2)+2*FA144+FB144)*EZ$4)))</f>
        <v/>
      </c>
      <c r="FA144" s="98"/>
      <c r="FB144" s="98"/>
      <c r="FC144" s="98"/>
      <c r="FD144" s="96" t="str">
        <f>IF(FG144="","",(IF(FE144=0,FF144*FD$4,(VLOOKUP(FG144,Dane!$A$2:$B$10,2)+2*FE144+FF144)*FD$4)))</f>
        <v/>
      </c>
      <c r="FE144" s="98"/>
      <c r="FF144" s="98"/>
      <c r="FG144" s="98"/>
      <c r="FH144" s="96" t="str">
        <f>IF(FK144="","",(IF(FI144=0,FJ144*FH$4,(VLOOKUP(FK144,Dane!$A$2:$B$10,2)+2*FI144+FJ144)*FH$4)))</f>
        <v/>
      </c>
      <c r="FI144" s="98"/>
      <c r="FJ144" s="98"/>
      <c r="FK144" s="98"/>
      <c r="FL144" s="96" t="str">
        <f>IF(FO144="","",(IF(FM144=0,FN144*FL$4,(VLOOKUP(FO144,Dane!$A$2:$B$10,2)+2*FM144+FN144)*FL$4)))</f>
        <v/>
      </c>
      <c r="FM144" s="98"/>
      <c r="FN144" s="98"/>
      <c r="FO144" s="98"/>
      <c r="FP144" s="96" t="str">
        <f>IF(FS144="","",(IF(FQ144=0,FR144*FP$4,(VLOOKUP(FS144,Dane!$A$2:$B$10,2)+2*FQ144+FR144)*FP$4)))</f>
        <v/>
      </c>
      <c r="FQ144" s="98"/>
      <c r="FR144" s="98"/>
      <c r="FS144" s="98"/>
      <c r="FT144" s="96" t="str">
        <f>IF(FW144="","",(IF(FU144=0,FV144*FT$4,(VLOOKUP(FW144,Dane!$A$2:$B$10,2)+2*FU144+FV144)*FT$4)))</f>
        <v/>
      </c>
      <c r="FU144" s="98"/>
      <c r="FV144" s="98"/>
      <c r="FW144" s="98"/>
      <c r="FX144" s="96" t="str">
        <f>IF(GA144="","",(IF(FY144=0,FZ144*FX$4,(VLOOKUP(GA144,Dane!$A$2:$B$10,2)+2*FY144+FZ144)*FX$4)))</f>
        <v/>
      </c>
      <c r="FY144" s="98"/>
      <c r="FZ144" s="98"/>
      <c r="GA144" s="98"/>
      <c r="GB144" s="96">
        <f>IF(GE144="","",(IF(GC144=0,GD144*GB$4,(VLOOKUP(GE144,Dane!$A$2:$B$10,2)+2*GC144+GD144)*GB$4)))</f>
        <v>6</v>
      </c>
      <c r="GC144" s="99">
        <v>0</v>
      </c>
      <c r="GD144" s="99">
        <v>3</v>
      </c>
      <c r="GE144" s="99">
        <v>3</v>
      </c>
      <c r="GF144" s="96" t="str">
        <f>IF(GI144="","",(IF(GG144=0,GH144*GF$4,(VLOOKUP(GI144,Dane!$A$2:$B$10,2)+2*GG144+GH144)*GF$4)))</f>
        <v/>
      </c>
      <c r="GG144" s="98"/>
      <c r="GH144" s="98"/>
      <c r="GI144" s="98"/>
      <c r="GJ144" s="96" t="str">
        <f>IF(GM144="","",(IF(GK144=0,GL144*GJ$4,(VLOOKUP(GM144,Dane!$A$2:$B$10,2)+2*GK144+GL144)*GJ$4)))</f>
        <v/>
      </c>
      <c r="GK144" s="98"/>
      <c r="GL144" s="98"/>
      <c r="GM144" s="98"/>
      <c r="GN144" s="96" t="str">
        <f>IF(GQ144="","",(IF(GO144=0,GP144*GN$4,(VLOOKUP(GQ144,Dane!$A$2:$B$10,2)+2*GO144+GP144)*GN$4)))</f>
        <v/>
      </c>
      <c r="GO144" s="98"/>
      <c r="GP144" s="98"/>
      <c r="GQ144" s="98"/>
      <c r="GR144" s="96" t="str">
        <f>IF(GU144="","",(IF(GS144=0,GT144*GR$4,(VLOOKUP(GU144,Dane!$A$2:$B$10,2)+2*GS144+GT144)*GR$4)))</f>
        <v/>
      </c>
      <c r="GS144" s="98"/>
      <c r="GT144" s="98"/>
      <c r="GU144" s="98"/>
      <c r="GV144" s="96" t="str">
        <f>IF(GY144="","",(IF(GW144=0,GX144*GV$4,(VLOOKUP(GY144,Dane!$A$2:$B$10,2)+2*GW144+GX144)*GV$4)))</f>
        <v/>
      </c>
      <c r="GW144" s="98"/>
      <c r="GX144" s="98"/>
      <c r="GY144" s="98"/>
      <c r="GZ144" s="96" t="str">
        <f>IF(HC144="","",(IF(HA144=0,HB144*GZ$4,(VLOOKUP(HC144,Dane!$A$2:$B$10,2)+2*HA144+HB144)*GZ$4)))</f>
        <v/>
      </c>
      <c r="HA144" s="98"/>
      <c r="HB144" s="98"/>
      <c r="HC144" s="98"/>
      <c r="HD144" s="96" t="str">
        <f>IF(HG144="","",(IF(HE144=0,HF144*HD$4,(VLOOKUP(HG144,Dane!$A$2:$B$10,2)+2*HE144+HF144)*HD$4)))</f>
        <v/>
      </c>
      <c r="HE144" s="98"/>
      <c r="HF144" s="98"/>
      <c r="HG144" s="98"/>
      <c r="HH144" s="96" t="str">
        <f>IF(HK144="","",(IF(HI144=0,HJ144*HH$4,(VLOOKUP(HK144,Dane!$A$2:$B$10,2)+2*HI144+HJ144)*HH$4)))</f>
        <v/>
      </c>
      <c r="HI144" s="98"/>
      <c r="HJ144" s="98"/>
      <c r="HK144" s="98"/>
      <c r="HL144" s="96" t="str">
        <f>IF(HO144="","",(IF(HM144=0,HN144*HL$4,(VLOOKUP(HO144,Dane!$A$2:$B$10,2)+2*HM144+HN144)*HL$4)))</f>
        <v/>
      </c>
      <c r="HM144" s="98"/>
      <c r="HN144" s="98"/>
      <c r="HO144" s="98"/>
      <c r="HP144" s="96" t="str">
        <f>IF(HS144="","",(IF(HQ144=0,HR144*HP$4,(VLOOKUP(HS144,Dane!$A$2:$B$10,2)+2*HQ144+HR144)*HP$4)))</f>
        <v/>
      </c>
      <c r="HQ144" s="98"/>
      <c r="HR144" s="98"/>
      <c r="HS144" s="98"/>
      <c r="HT144" s="96" t="str">
        <f>IF(HW144="","",(IF(HU144=0,HV144*HT$4,(VLOOKUP(HW144,Dane!$A$2:$B$10,2)+2*HU144+HV144)*HT$4)))</f>
        <v/>
      </c>
      <c r="HU144" s="98"/>
      <c r="HV144" s="98"/>
      <c r="HW144" s="98"/>
      <c r="HX144" s="96" t="str">
        <f>IF(IA144="","",(IF(HY144=0,HZ144*HX$4,(VLOOKUP(IA144,Dane!$A$2:$B$10,2)+2*HY144+HZ144)*HX$4)))</f>
        <v/>
      </c>
      <c r="HY144" s="98"/>
      <c r="HZ144" s="98"/>
      <c r="IA144" s="98"/>
      <c r="IB144" s="96" t="str">
        <f>IF(IE144="","",(IF(IC144=0,ID144*IB$4,(VLOOKUP(IE144,Dane!$A$2:$B$10,2)+2*IC144+ID144)*IB$4)))</f>
        <v/>
      </c>
      <c r="IC144" s="98"/>
      <c r="ID144" s="98"/>
      <c r="IE144" s="98"/>
      <c r="IF144" s="96" t="str">
        <f>IF(II144="","",(IF(IG144=0,IH144*IF$4,(VLOOKUP(II144,Dane!$A$2:$B$10,2)+2*IG144+IH144)*IF$4)))</f>
        <v/>
      </c>
      <c r="IG144" s="98"/>
      <c r="IH144" s="98"/>
      <c r="II144" s="98"/>
      <c r="IJ144" s="96" t="str">
        <f>IF(IM144="","",(IF(IK144=0,IL144*IJ$4,(VLOOKUP(IM144,Dane!$A$2:$B$10,2)+2*IK144+IL144)*IJ$4)))</f>
        <v/>
      </c>
      <c r="IK144" s="98"/>
      <c r="IL144" s="98"/>
      <c r="IM144" s="98"/>
      <c r="IN144" s="96" t="str">
        <f>IF(IQ144="","",(IF(IO144=0,IP144*IN$4,(VLOOKUP(IQ144,Dane!$A$2:$B$10,2)+2*IO144+IP144)*IN$4)))</f>
        <v/>
      </c>
      <c r="IO144" s="98"/>
      <c r="IP144" s="98"/>
      <c r="IQ144" s="98"/>
      <c r="IR144" s="96" t="str">
        <f>IF(IU144="","",(IF(IS144=0,IT144*IR$4,(VLOOKUP(IU144,Dane!$A$2:$B$10,2)+2*IS144+IT144)*IR$4)))</f>
        <v/>
      </c>
      <c r="IS144" s="98"/>
      <c r="IT144" s="98"/>
      <c r="IU144" s="98"/>
      <c r="IV144" s="96" t="str">
        <f>IF(IY144="","",(IF(IW144=0,IX144*IV$4,(VLOOKUP(IY144,Dane!$A$2:$B$10,2)+2*IW144+IX144)*IV$4)))</f>
        <v/>
      </c>
      <c r="IW144" s="98"/>
      <c r="IX144" s="98"/>
      <c r="IY144" s="98"/>
      <c r="IZ144" s="96" t="str">
        <f>IF(JC144="","",(IF(JA144=0,JB144*IZ$4,(VLOOKUP(JC144,Dane!$A$2:$B$10,2)+2*JA144+JB144)*IZ$4)))</f>
        <v/>
      </c>
      <c r="JA144" s="98"/>
      <c r="JB144" s="98"/>
      <c r="JC144" s="98"/>
      <c r="JD144" s="96" t="str">
        <f>IF(JG144="","",(IF(JE144=0,JF144*JD$4,(VLOOKUP(JG144,Dane!$A$2:$B$10,2)+2*JE144+JF144)*JD$4)))</f>
        <v/>
      </c>
      <c r="JE144" s="98"/>
      <c r="JF144" s="98"/>
      <c r="JG144" s="98"/>
      <c r="JH144" s="96" t="str">
        <f>IF(JK144="","",(IF(JI144=0,JJ144*JH$4,(VLOOKUP(JK144,Dane!$A$2:$B$10,2)+2*JI144+JJ144)*JH$4)))</f>
        <v/>
      </c>
      <c r="JI144" s="98"/>
      <c r="JJ144" s="98"/>
      <c r="JK144" s="98"/>
      <c r="JL144" s="96" t="str">
        <f>IF(JO144="","",(IF(JM144=0,JN144*JL$4,(VLOOKUP(JO144,Dane!$A$2:$B$10,2)+2*JM144+JN144)*JL$4)))</f>
        <v/>
      </c>
      <c r="JM144" s="98"/>
      <c r="JN144" s="98"/>
      <c r="JO144" s="98"/>
      <c r="JP144" s="96" t="str">
        <f>IF(JS144="","",(IF(JQ144=0,JR144*JP$4,(VLOOKUP(JS144,Dane!$A$2:$B$10,2)+2*JQ144+JR144)*JP$4)))</f>
        <v/>
      </c>
      <c r="JQ144" s="98"/>
      <c r="JR144" s="98"/>
      <c r="JS144" s="98"/>
      <c r="JT144" s="96" t="str">
        <f>IF(JW144="","",(IF(JU144=0,JV144*JT$4,(VLOOKUP(JW144,Dane!$A$2:$B$10,2)+2*JU144+JV144)*JT$4)))</f>
        <v/>
      </c>
      <c r="JU144" s="98"/>
      <c r="JV144" s="98"/>
      <c r="JW144" s="98"/>
      <c r="JX144" s="96" t="str">
        <f>IF(KA144="","",(IF(JY144=0,JZ144*JX$4,(VLOOKUP(KA144,Dane!$A$2:$B$10,2)+2*JY144+JZ144)*JX$4)))</f>
        <v/>
      </c>
      <c r="JY144" s="98"/>
      <c r="JZ144" s="98"/>
      <c r="KA144" s="98"/>
      <c r="KB144" s="96" t="str">
        <f>IF(KE144="","",(IF(KC144=0,KD144*KB$4,(VLOOKUP(KE144,Dane!$A$2:$B$10,2)+2*KC144+KD144)*KB$4)))</f>
        <v/>
      </c>
      <c r="KC144" s="98"/>
      <c r="KD144" s="98"/>
      <c r="KE144" s="98"/>
      <c r="KF144" s="96" t="str">
        <f>IF(KI144="","",(IF(KG144=0,KH144*KF$4,(VLOOKUP(KI144,Dane!$A$2:$B$10,2)+2*KG144+KH144)*KF$4)))</f>
        <v/>
      </c>
      <c r="KG144" s="98"/>
      <c r="KH144" s="98"/>
      <c r="KI144" s="98"/>
      <c r="KJ144" s="96" t="str">
        <f>IF(KM144="","",(IF(KK144=0,KL144*KJ$4,(VLOOKUP(KM144,Dane!$A$2:$B$10,2)+2*KK144+KL144)*KJ$4)))</f>
        <v/>
      </c>
      <c r="KK144" s="98"/>
      <c r="KL144" s="98"/>
      <c r="KM144" s="98"/>
      <c r="KN144" s="96">
        <f>IF(KQ144="","",(IF(KO144=0,KP144*KN$4,(VLOOKUP(KQ144,Dane!$A$2:$B$10,2)+2*KO144+KP144)*KN$4)))</f>
        <v>1</v>
      </c>
      <c r="KO144" s="99">
        <v>0</v>
      </c>
      <c r="KP144" s="99">
        <v>1</v>
      </c>
      <c r="KQ144" s="99">
        <v>0</v>
      </c>
      <c r="KR144" s="96" t="str">
        <f>IF(KU144="","",(IF(KS144=0,KT144*KR$4,(VLOOKUP(KU144,Dane!$A$2:$B$10,2)+2*KS144+KT144)*KR$4)))</f>
        <v/>
      </c>
      <c r="KS144" s="98"/>
      <c r="KT144" s="98"/>
      <c r="KU144" s="98"/>
      <c r="KV144" s="96" t="str">
        <f>IF(KY144="","",(IF(KW144=0,KX144*KV$4,(VLOOKUP(KY144,Dane!$A$2:$B$10,2)+2*KW144+KX144)*KV$4)))</f>
        <v/>
      </c>
      <c r="KW144" s="98"/>
      <c r="KX144" s="98"/>
      <c r="KY144" s="98"/>
      <c r="KZ144" s="96" t="str">
        <f>IF(LC144="","",(IF(LA144=0,LB144*KZ$4,(VLOOKUP(LC144,Dane!$A$2:$B$10,2)+2*LA144+LB144)*KZ$4)))</f>
        <v/>
      </c>
      <c r="LA144" s="98"/>
      <c r="LB144" s="98"/>
      <c r="LC144" s="98"/>
      <c r="LD144" s="96" t="str">
        <f>IF(LG144="","",(IF(LE144=0,LF144*LD$4,(VLOOKUP(LG144,Dane!$A$2:$B$10,2)+2*LE144+LF144)*LD$4)))</f>
        <v/>
      </c>
      <c r="LE144" s="98"/>
      <c r="LF144" s="98"/>
      <c r="LG144" s="98"/>
      <c r="LH144" s="96" t="str">
        <f>IF(LK144="","",(IF(LI144=0,LJ144*LH$4,(VLOOKUP(LK144,Dane!$A$2:$B$10,2)+2*LI144+LJ144)*LH$4)))</f>
        <v/>
      </c>
      <c r="LI144" s="98"/>
      <c r="LJ144" s="98"/>
      <c r="LK144" s="98"/>
      <c r="LL144" s="96" t="str">
        <f>IF(LO144="","",(IF(LM144=0,LN144*LL$4,(VLOOKUP(LO144,Dane!$A$2:$B$10,2)+2*LM144+LN144)*LL$4)))</f>
        <v/>
      </c>
      <c r="LM144" s="98"/>
      <c r="LN144" s="98"/>
      <c r="LO144" s="98"/>
      <c r="LP144" s="96" t="str">
        <f>IF(LS144="","",(IF(LQ144=0,LR144*LP$4,(VLOOKUP(LS144,Dane!$A$2:$B$10,2)+2*LQ144+LR144)*LP$4)))</f>
        <v/>
      </c>
      <c r="LQ144" s="98"/>
      <c r="LR144" s="98"/>
      <c r="LS144" s="98"/>
      <c r="LT144" s="96" t="str">
        <f>IF(LW144="","",(IF(LU144=0,LV144*LT$4,(VLOOKUP(LW144,Dane!$A$2:$B$10,2)+2*LU144+LV144)*LT$4)))</f>
        <v/>
      </c>
      <c r="LU144" s="98"/>
      <c r="LV144" s="98"/>
      <c r="LW144" s="98"/>
      <c r="LX144" s="96" t="str">
        <f>IF(MA144="","",(IF(LY144=0,LZ144*LX$4,(VLOOKUP(MA144,Dane!$A$2:$B$10,2)+2*LY144+LZ144)*LX$4)))</f>
        <v/>
      </c>
      <c r="LY144" s="98"/>
      <c r="LZ144" s="98"/>
      <c r="MA144" s="98"/>
      <c r="MB144" s="96" t="str">
        <f>IF(ME144="","",(IF(MC144=0,MD144*MB$4,(VLOOKUP(ME144,Dane!$A$2:$B$10,2)+2*MC144+MD144)*MB$4)))</f>
        <v/>
      </c>
      <c r="MC144" s="98"/>
      <c r="MD144" s="98"/>
      <c r="ME144" s="98"/>
      <c r="MF144" s="96" t="str">
        <f>IF(MI144="","",(IF(MG144=0,MH144*MF$4,(VLOOKUP(MI144,Dane!$A$2:$B$10,2)+2*MG144+MH144)*MF$4)))</f>
        <v/>
      </c>
      <c r="MG144" s="98"/>
      <c r="MH144" s="98"/>
      <c r="MI144" s="98"/>
      <c r="MJ144" s="96" t="str">
        <f>IF(MM144="","",(IF(MK144=0,ML144*MJ$4,(VLOOKUP(MM144,Dane!$A$2:$B$10,2)+2*MK144+ML144)*MJ$4)))</f>
        <v/>
      </c>
      <c r="MK144" s="98"/>
      <c r="ML144" s="98"/>
      <c r="MM144" s="98"/>
      <c r="MN144" s="96" t="str">
        <f>IF(MQ144="","",(IF(MO144=0,MP144*MN$4,(VLOOKUP(MQ144,Dane!$A$2:$B$10,2)+2*MO144+MP144)*MN$4)))</f>
        <v/>
      </c>
      <c r="MO144" s="98"/>
      <c r="MP144" s="98"/>
      <c r="MQ144" s="98"/>
      <c r="MR144" s="96" t="str">
        <f>IF(MU144="","",(IF(MS144=0,MT144*MR$4,(VLOOKUP(MU144,Dane!$A$2:$B$10,2)+2*MS144+MT144)*MR$4)))</f>
        <v/>
      </c>
      <c r="MS144" s="98"/>
      <c r="MT144" s="98"/>
      <c r="MU144" s="98"/>
      <c r="MV144" s="96" t="str">
        <f>IF(MY144="","",(IF(MW144=0,MX144*MV$4,(VLOOKUP(MY144,Dane!$A$2:$B$10,2)+2*MW144+MX144)*MV$4)))</f>
        <v/>
      </c>
      <c r="MW144" s="98"/>
      <c r="MX144" s="98"/>
      <c r="MY144" s="98"/>
      <c r="MZ144" s="96" t="str">
        <f>IF(NC144="","",(IF(NA144=0,NB144*MZ$4,(VLOOKUP(NC144,Dane!$A$2:$B$10,2)+2*NA144+NB144)*MZ$4)))</f>
        <v/>
      </c>
      <c r="NA144" s="98"/>
      <c r="NB144" s="98"/>
      <c r="NC144" s="98"/>
      <c r="ND144" s="96" t="str">
        <f>IF(NG144="","",(IF(NE144=0,NF144*ND$4,(VLOOKUP(NG144,Dane!$A$2:$B$10,2)+2*NE144+NF144)*ND$4)))</f>
        <v/>
      </c>
      <c r="NE144" s="98"/>
      <c r="NF144" s="98"/>
      <c r="NG144" s="98"/>
      <c r="NH144" s="96" t="str">
        <f>IF(NK144="","",(IF(NI144=0,NJ144*NH$4,(VLOOKUP(NK144,Dane!$A$2:$B$10,2)+2*NI144+NJ144)*NH$4)))</f>
        <v/>
      </c>
      <c r="NI144" s="98"/>
      <c r="NJ144" s="98"/>
      <c r="NK144" s="98"/>
      <c r="NL144" s="96" t="str">
        <f>IF(NO144="","",(IF(NM144=0,NN144*NL$4,(VLOOKUP(NO144,Dane!$A$2:$B$10,2)+2*NM144+NN144)*NL$4)))</f>
        <v/>
      </c>
      <c r="NM144" s="98"/>
      <c r="NN144" s="98"/>
      <c r="NO144" s="98"/>
      <c r="NP144" s="96" t="str">
        <f>IF(NS144="","",(IF(NQ144=0,NR144*NP$4,(VLOOKUP(NS144,Dane!$A$2:$B$10,2)+2*NQ144+NR144)*NP$4)))</f>
        <v/>
      </c>
      <c r="NQ144" s="98"/>
      <c r="NR144" s="98"/>
      <c r="NS144" s="98"/>
      <c r="NT144" s="96" t="str">
        <f>IF(NW144="","",(IF(NU144=0,NV144*NT$4,(VLOOKUP(NW144,Dane!$A$2:$B$10,2)+2*NU144+NV144)*NT$4)))</f>
        <v/>
      </c>
      <c r="NU144" s="98"/>
      <c r="NV144" s="98"/>
      <c r="NW144" s="98"/>
      <c r="NX144" s="96" t="str">
        <f>IF(OA144="","",(IF(NY144=0,NZ144*NX$4,(VLOOKUP(OA144,Dane!$A$2:$B$10,2)+2*NY144+NZ144)*NX$4)))</f>
        <v/>
      </c>
      <c r="NY144" s="98"/>
      <c r="NZ144" s="98"/>
      <c r="OA144" s="98"/>
      <c r="OB144" s="96">
        <f>IF(OE144="","",(IF(OC144=0,OD144*OB$4,(VLOOKUP(OE144,Dane!$A$2:$B$10,2)+2*OC144+OD144)*OB$4)))</f>
        <v>14</v>
      </c>
      <c r="OC144" s="99">
        <v>3</v>
      </c>
      <c r="OD144" s="99">
        <v>1</v>
      </c>
      <c r="OE144" s="99">
        <v>2</v>
      </c>
      <c r="OF144" s="96" t="str">
        <f>IF(OI144="","",(IF(OG144=0,OH144*OF$4,(VLOOKUP(OI144,Dane!$A$2:$B$10,2)+2*OG144+OH144)*OF$4)))</f>
        <v/>
      </c>
      <c r="OG144" s="99"/>
      <c r="OH144" s="99"/>
      <c r="OI144" s="99"/>
      <c r="OJ144" s="96" t="str">
        <f>IF(OM144="","",(IF(OK144=0,OL144*OJ$4,(VLOOKUP(OM144,Dane!$A$2:$B$10,2)+2*OK144+OL144)*OJ$4)))</f>
        <v/>
      </c>
      <c r="OK144" s="98"/>
      <c r="OL144" s="98"/>
      <c r="OM144" s="98"/>
      <c r="ON144" s="96" t="str">
        <f>IF(OQ144="","",(IF(OO144=0,OP144*ON$4,(VLOOKUP(OQ144,Dane!$A$2:$B$10,2)+2*OO144+OP144)*ON$4)))</f>
        <v/>
      </c>
      <c r="OO144" s="98"/>
      <c r="OP144" s="98"/>
      <c r="OQ144" s="98"/>
      <c r="OR144" s="96" t="str">
        <f>IF(OU144="","",(IF(OS144=0,OT144*OR$4,(VLOOKUP(OU144,Dane!$A$2:$B$10,2)+2*OS144+OT144)*OR$4)))</f>
        <v/>
      </c>
      <c r="OS144" s="98"/>
      <c r="OT144" s="98"/>
      <c r="OU144" s="112"/>
    </row>
    <row r="145" spans="1:411" x14ac:dyDescent="0.25">
      <c r="A145" s="61">
        <f t="shared" si="521"/>
        <v>139</v>
      </c>
      <c r="B145" s="83" t="s">
        <v>285</v>
      </c>
      <c r="C145" s="63">
        <v>2006</v>
      </c>
      <c r="D145" s="64" t="str">
        <f>VLOOKUP(C145,Dane!$A$17:$B$34,2)</f>
        <v>funny</v>
      </c>
      <c r="E145" s="65">
        <f t="shared" si="522"/>
        <v>21</v>
      </c>
      <c r="F145" s="66">
        <f t="shared" si="603"/>
        <v>21</v>
      </c>
      <c r="G145" s="66" t="str">
        <f t="shared" si="603"/>
        <v/>
      </c>
      <c r="H145" s="66" t="str">
        <f t="shared" si="603"/>
        <v/>
      </c>
      <c r="I145" s="66" t="str">
        <f t="shared" si="603"/>
        <v/>
      </c>
      <c r="J145" s="66" t="str">
        <f t="shared" si="603"/>
        <v/>
      </c>
      <c r="K145" s="66" t="str">
        <f t="shared" si="603"/>
        <v/>
      </c>
      <c r="L145" s="66" t="str">
        <f t="shared" si="603"/>
        <v/>
      </c>
      <c r="M145" s="66" t="str">
        <f t="shared" si="603"/>
        <v/>
      </c>
      <c r="N145" s="66" t="str">
        <f t="shared" si="603"/>
        <v/>
      </c>
      <c r="O145" s="72" t="str">
        <f t="shared" si="603"/>
        <v/>
      </c>
      <c r="P145" s="67">
        <f t="shared" si="523"/>
        <v>1</v>
      </c>
      <c r="Q145" s="69" t="str">
        <f t="shared" si="524"/>
        <v/>
      </c>
      <c r="R145" s="69" t="str">
        <f t="shared" si="525"/>
        <v/>
      </c>
      <c r="S145" s="69" t="str">
        <f t="shared" si="526"/>
        <v/>
      </c>
      <c r="T145" s="69" t="str">
        <f t="shared" si="527"/>
        <v/>
      </c>
      <c r="U145" s="69" t="str">
        <f t="shared" si="528"/>
        <v/>
      </c>
      <c r="V145" s="69" t="str">
        <f t="shared" si="529"/>
        <v/>
      </c>
      <c r="W145" s="69">
        <f t="shared" si="530"/>
        <v>21</v>
      </c>
      <c r="X145" s="69" t="str">
        <f t="shared" si="531"/>
        <v/>
      </c>
      <c r="Y145" s="69" t="str">
        <f t="shared" si="532"/>
        <v/>
      </c>
      <c r="Z145" s="69" t="str">
        <f t="shared" si="533"/>
        <v/>
      </c>
      <c r="AA145" s="69" t="str">
        <f t="shared" si="534"/>
        <v/>
      </c>
      <c r="AB145" s="69" t="str">
        <f t="shared" si="535"/>
        <v/>
      </c>
      <c r="AC145" s="69" t="str">
        <f t="shared" si="536"/>
        <v/>
      </c>
      <c r="AD145" s="69" t="str">
        <f t="shared" si="537"/>
        <v/>
      </c>
      <c r="AE145" s="69" t="str">
        <f t="shared" si="538"/>
        <v/>
      </c>
      <c r="AF145" s="69" t="str">
        <f t="shared" si="539"/>
        <v/>
      </c>
      <c r="AG145" s="69" t="str">
        <f t="shared" si="540"/>
        <v/>
      </c>
      <c r="AH145" s="69" t="str">
        <f t="shared" si="541"/>
        <v/>
      </c>
      <c r="AI145" s="69" t="str">
        <f t="shared" si="542"/>
        <v/>
      </c>
      <c r="AJ145" s="69" t="str">
        <f t="shared" si="543"/>
        <v/>
      </c>
      <c r="AK145" s="69" t="str">
        <f t="shared" si="544"/>
        <v/>
      </c>
      <c r="AL145" s="69" t="str">
        <f t="shared" si="545"/>
        <v/>
      </c>
      <c r="AM145" s="69" t="str">
        <f t="shared" si="546"/>
        <v/>
      </c>
      <c r="AN145" s="69" t="str">
        <f t="shared" si="547"/>
        <v/>
      </c>
      <c r="AO145" s="69" t="str">
        <f t="shared" si="548"/>
        <v/>
      </c>
      <c r="AP145" s="69" t="str">
        <f t="shared" si="549"/>
        <v/>
      </c>
      <c r="AQ145" s="69" t="str">
        <f t="shared" si="550"/>
        <v/>
      </c>
      <c r="AR145" s="69" t="str">
        <f t="shared" si="551"/>
        <v/>
      </c>
      <c r="AS145" s="69" t="str">
        <f t="shared" si="552"/>
        <v/>
      </c>
      <c r="AT145" s="69" t="str">
        <f t="shared" si="553"/>
        <v/>
      </c>
      <c r="AU145" s="69" t="str">
        <f t="shared" si="554"/>
        <v/>
      </c>
      <c r="AV145" s="69" t="str">
        <f t="shared" si="555"/>
        <v/>
      </c>
      <c r="AW145" s="69" t="str">
        <f t="shared" si="556"/>
        <v/>
      </c>
      <c r="AX145" s="69" t="str">
        <f t="shared" si="557"/>
        <v/>
      </c>
      <c r="AY145" s="69" t="str">
        <f t="shared" si="558"/>
        <v/>
      </c>
      <c r="AZ145" s="69" t="str">
        <f t="shared" si="559"/>
        <v/>
      </c>
      <c r="BA145" s="69" t="str">
        <f t="shared" si="560"/>
        <v/>
      </c>
      <c r="BB145" s="69" t="str">
        <f t="shared" si="561"/>
        <v/>
      </c>
      <c r="BC145" s="69" t="str">
        <f t="shared" si="562"/>
        <v/>
      </c>
      <c r="BD145" s="69" t="str">
        <f t="shared" si="563"/>
        <v/>
      </c>
      <c r="BE145" s="69" t="str">
        <f t="shared" si="564"/>
        <v/>
      </c>
      <c r="BF145" s="69" t="str">
        <f t="shared" si="565"/>
        <v/>
      </c>
      <c r="BG145" s="69" t="str">
        <f t="shared" si="566"/>
        <v/>
      </c>
      <c r="BH145" s="69" t="str">
        <f t="shared" si="567"/>
        <v/>
      </c>
      <c r="BI145" s="69" t="str">
        <f t="shared" si="568"/>
        <v/>
      </c>
      <c r="BJ145" s="69" t="str">
        <f t="shared" si="569"/>
        <v/>
      </c>
      <c r="BK145" s="69" t="str">
        <f t="shared" si="570"/>
        <v/>
      </c>
      <c r="BL145" s="69" t="str">
        <f t="shared" si="571"/>
        <v/>
      </c>
      <c r="BM145" s="69" t="str">
        <f t="shared" si="572"/>
        <v/>
      </c>
      <c r="BN145" s="69" t="str">
        <f t="shared" si="573"/>
        <v/>
      </c>
      <c r="BO145" s="69" t="str">
        <f t="shared" si="574"/>
        <v/>
      </c>
      <c r="BP145" s="69" t="str">
        <f t="shared" si="575"/>
        <v/>
      </c>
      <c r="BQ145" s="69" t="str">
        <f t="shared" si="576"/>
        <v/>
      </c>
      <c r="BR145" s="69" t="str">
        <f t="shared" si="577"/>
        <v/>
      </c>
      <c r="BS145" s="69" t="str">
        <f t="shared" si="578"/>
        <v/>
      </c>
      <c r="BT145" s="69" t="str">
        <f t="shared" si="579"/>
        <v/>
      </c>
      <c r="BU145" s="69" t="str">
        <f t="shared" si="580"/>
        <v/>
      </c>
      <c r="BV145" s="69" t="str">
        <f t="shared" si="581"/>
        <v/>
      </c>
      <c r="BW145" s="69" t="str">
        <f t="shared" si="582"/>
        <v/>
      </c>
      <c r="BX145" s="69" t="str">
        <f t="shared" si="583"/>
        <v/>
      </c>
      <c r="BY145" s="69" t="str">
        <f t="shared" si="584"/>
        <v/>
      </c>
      <c r="BZ145" s="69" t="str">
        <f t="shared" si="585"/>
        <v/>
      </c>
      <c r="CA145" s="69" t="str">
        <f t="shared" si="586"/>
        <v/>
      </c>
      <c r="CB145" s="69" t="str">
        <f t="shared" si="587"/>
        <v/>
      </c>
      <c r="CC145" s="69" t="str">
        <f t="shared" si="588"/>
        <v/>
      </c>
      <c r="CD145" s="69" t="str">
        <f t="shared" si="589"/>
        <v/>
      </c>
      <c r="CE145" s="69" t="str">
        <f t="shared" si="590"/>
        <v/>
      </c>
      <c r="CF145" s="69" t="str">
        <f t="shared" si="591"/>
        <v/>
      </c>
      <c r="CG145" s="69" t="str">
        <f t="shared" si="592"/>
        <v/>
      </c>
      <c r="CH145" s="69" t="str">
        <f t="shared" si="593"/>
        <v/>
      </c>
      <c r="CI145" s="69" t="str">
        <f t="shared" si="594"/>
        <v/>
      </c>
      <c r="CJ145" s="69" t="str">
        <f t="shared" si="595"/>
        <v/>
      </c>
      <c r="CK145" s="69" t="str">
        <f t="shared" si="596"/>
        <v/>
      </c>
      <c r="CL145" s="69" t="str">
        <f t="shared" si="597"/>
        <v/>
      </c>
      <c r="CM145" s="69" t="str">
        <f t="shared" si="598"/>
        <v/>
      </c>
      <c r="CN145" s="69" t="str">
        <f t="shared" si="599"/>
        <v/>
      </c>
      <c r="CO145" s="69" t="str">
        <f t="shared" si="600"/>
        <v/>
      </c>
      <c r="CP145" s="69" t="str">
        <f t="shared" si="601"/>
        <v/>
      </c>
      <c r="CQ145" s="94" t="str">
        <f t="shared" si="602"/>
        <v/>
      </c>
      <c r="CR145" s="111" t="str">
        <f>IF(CU145="","",(IF(CS145=0,CT145*CR$4,(VLOOKUP(CU145,Dane!$A$2:$B$10,2)+2*CS145+CT145)*CR$4)))</f>
        <v/>
      </c>
      <c r="CS145" s="98"/>
      <c r="CT145" s="98"/>
      <c r="CU145" s="98"/>
      <c r="CV145" s="96" t="str">
        <f>IF(CY145="","",(IF(CW145=0,CX145*CV$4,(VLOOKUP(CY145,Dane!$A$2:$B$10,2)+2*CW145+CX145)*CV$4)))</f>
        <v/>
      </c>
      <c r="CW145" s="98"/>
      <c r="CX145" s="98"/>
      <c r="CY145" s="98"/>
      <c r="CZ145" s="96" t="str">
        <f>IF(DC145="","",(IF(DA145=0,DB145*CZ$4,(VLOOKUP(DC145,Dane!$A$2:$B$10,2)+2*DA145+DB145)*CZ$4)))</f>
        <v/>
      </c>
      <c r="DA145" s="98"/>
      <c r="DB145" s="98"/>
      <c r="DC145" s="98"/>
      <c r="DD145" s="96" t="str">
        <f>IF(DG145="","",(IF(DE145=0,DF145*DD$4,(VLOOKUP(DG145,Dane!$A$2:$B$10,2)+2*DE145+DF145)*DD$4)))</f>
        <v/>
      </c>
      <c r="DE145" s="98"/>
      <c r="DF145" s="98"/>
      <c r="DG145" s="98"/>
      <c r="DH145" s="96" t="str">
        <f>IF(DK145="","",(IF(DI145=0,DJ145*DH$4,(VLOOKUP(DK145,Dane!$A$2:$B$10,2)+2*DI145+DJ145)*DH$4)))</f>
        <v/>
      </c>
      <c r="DI145" s="98"/>
      <c r="DJ145" s="98"/>
      <c r="DK145" s="98"/>
      <c r="DL145" s="96" t="str">
        <f>IF(DO145="","",(IF(DM145=0,DN145*DL$4,(VLOOKUP(DO145,Dane!$A$2:$B$10,2)+2*DM145+DN145)*DL$4)))</f>
        <v/>
      </c>
      <c r="DM145" s="98"/>
      <c r="DN145" s="98"/>
      <c r="DO145" s="98"/>
      <c r="DP145" s="96">
        <f>IF(DS145="","",(IF(DQ145=0,DR145*DP$4,(VLOOKUP(DS145,Dane!$A$2:$B$10,2)+2*DQ145+DR145)*DP$4)))</f>
        <v>21</v>
      </c>
      <c r="DQ145" s="99">
        <v>1</v>
      </c>
      <c r="DR145" s="99">
        <v>3</v>
      </c>
      <c r="DS145" s="99">
        <v>4</v>
      </c>
      <c r="DT145" s="96" t="str">
        <f>IF(DW145="","",(IF(DU145=0,DV145*DT$4,(VLOOKUP(DW145,Dane!$A$2:$B$10,2)+2*DU145+DV145)*DT$4)))</f>
        <v/>
      </c>
      <c r="DU145" s="98"/>
      <c r="DV145" s="98"/>
      <c r="DW145" s="98"/>
      <c r="DX145" s="96" t="str">
        <f>IF(EA145="","",(IF(DY145=0,DZ145*DX$4,(VLOOKUP(EA145,Dane!$A$2:$B$10,2)+2*DY145+DZ145)*DX$4)))</f>
        <v/>
      </c>
      <c r="DY145" s="98"/>
      <c r="DZ145" s="98"/>
      <c r="EA145" s="98"/>
      <c r="EB145" s="96" t="str">
        <f>IF(EE145="","",(IF(EC145=0,ED145*EB$4,(VLOOKUP(EE145,Dane!$A$2:$B$10,2)+2*EC145+ED145)*EB$4)))</f>
        <v/>
      </c>
      <c r="EC145" s="98"/>
      <c r="ED145" s="98"/>
      <c r="EE145" s="98"/>
      <c r="EF145" s="96" t="str">
        <f>IF(EI145="","",(IF(EG145=0,EH145*EF$4,(VLOOKUP(EI145,Dane!$A$2:$B$10,2)+2*EG145+EH145)*EF$4)))</f>
        <v/>
      </c>
      <c r="EG145" s="98"/>
      <c r="EH145" s="98"/>
      <c r="EI145" s="98"/>
      <c r="EJ145" s="96" t="str">
        <f>IF(EM145="","",(IF(EK145=0,EL145*EJ$4,(VLOOKUP(EM145,Dane!$A$2:$B$10,2)+2*EK145+EL145)*EJ$4)))</f>
        <v/>
      </c>
      <c r="EK145" s="98"/>
      <c r="EL145" s="98"/>
      <c r="EM145" s="98"/>
      <c r="EN145" s="96" t="str">
        <f>IF(EQ145="","",(IF(EO145=0,EP145*EN$4,(VLOOKUP(EQ145,Dane!$A$2:$B$10,2)+2*EO145+EP145)*EN$4)))</f>
        <v/>
      </c>
      <c r="EO145" s="98"/>
      <c r="EP145" s="98"/>
      <c r="EQ145" s="98"/>
      <c r="ER145" s="96" t="str">
        <f>IF(EU145="","",(IF(ES145=0,ET145*ER$4,(VLOOKUP(EU145,Dane!$A$2:$B$10,2)+2*ES145+ET145)*ER$4)))</f>
        <v/>
      </c>
      <c r="ES145" s="98"/>
      <c r="ET145" s="98"/>
      <c r="EU145" s="98"/>
      <c r="EV145" s="96" t="str">
        <f>IF(EY145="","",(IF(EW145=0,EX145*EV$4,(VLOOKUP(EY145,Dane!$A$2:$B$10,2)+2*EW145+EX145)*EV$4)))</f>
        <v/>
      </c>
      <c r="EW145" s="98"/>
      <c r="EX145" s="98"/>
      <c r="EY145" s="98"/>
      <c r="EZ145" s="96" t="str">
        <f>IF(FC145="","",(IF(FA145=0,FB145*EZ$4,(VLOOKUP(FC145,Dane!$A$2:$B$10,2)+2*FA145+FB145)*EZ$4)))</f>
        <v/>
      </c>
      <c r="FA145" s="98"/>
      <c r="FB145" s="98"/>
      <c r="FC145" s="98"/>
      <c r="FD145" s="96" t="str">
        <f>IF(FG145="","",(IF(FE145=0,FF145*FD$4,(VLOOKUP(FG145,Dane!$A$2:$B$10,2)+2*FE145+FF145)*FD$4)))</f>
        <v/>
      </c>
      <c r="FE145" s="98"/>
      <c r="FF145" s="98"/>
      <c r="FG145" s="98"/>
      <c r="FH145" s="96" t="str">
        <f>IF(FK145="","",(IF(FI145=0,FJ145*FH$4,(VLOOKUP(FK145,Dane!$A$2:$B$10,2)+2*FI145+FJ145)*FH$4)))</f>
        <v/>
      </c>
      <c r="FI145" s="98"/>
      <c r="FJ145" s="98"/>
      <c r="FK145" s="98"/>
      <c r="FL145" s="96" t="str">
        <f>IF(FO145="","",(IF(FM145=0,FN145*FL$4,(VLOOKUP(FO145,Dane!$A$2:$B$10,2)+2*FM145+FN145)*FL$4)))</f>
        <v/>
      </c>
      <c r="FM145" s="98"/>
      <c r="FN145" s="98"/>
      <c r="FO145" s="98"/>
      <c r="FP145" s="96" t="str">
        <f>IF(FS145="","",(IF(FQ145=0,FR145*FP$4,(VLOOKUP(FS145,Dane!$A$2:$B$10,2)+2*FQ145+FR145)*FP$4)))</f>
        <v/>
      </c>
      <c r="FQ145" s="98"/>
      <c r="FR145" s="98"/>
      <c r="FS145" s="98"/>
      <c r="FT145" s="96" t="str">
        <f>IF(FW145="","",(IF(FU145=0,FV145*FT$4,(VLOOKUP(FW145,Dane!$A$2:$B$10,2)+2*FU145+FV145)*FT$4)))</f>
        <v/>
      </c>
      <c r="FU145" s="98"/>
      <c r="FV145" s="98"/>
      <c r="FW145" s="98"/>
      <c r="FX145" s="96" t="str">
        <f>IF(GA145="","",(IF(FY145=0,FZ145*FX$4,(VLOOKUP(GA145,Dane!$A$2:$B$10,2)+2*FY145+FZ145)*FX$4)))</f>
        <v/>
      </c>
      <c r="FY145" s="98"/>
      <c r="FZ145" s="98"/>
      <c r="GA145" s="98"/>
      <c r="GB145" s="96" t="str">
        <f>IF(GE145="","",(IF(GC145=0,GD145*GB$4,(VLOOKUP(GE145,Dane!$A$2:$B$10,2)+2*GC145+GD145)*GB$4)))</f>
        <v/>
      </c>
      <c r="GC145" s="98"/>
      <c r="GD145" s="98"/>
      <c r="GE145" s="98"/>
      <c r="GF145" s="96" t="str">
        <f>IF(GI145="","",(IF(GG145=0,GH145*GF$4,(VLOOKUP(GI145,Dane!$A$2:$B$10,2)+2*GG145+GH145)*GF$4)))</f>
        <v/>
      </c>
      <c r="GG145" s="98"/>
      <c r="GH145" s="98"/>
      <c r="GI145" s="98"/>
      <c r="GJ145" s="96" t="str">
        <f>IF(GM145="","",(IF(GK145=0,GL145*GJ$4,(VLOOKUP(GM145,Dane!$A$2:$B$10,2)+2*GK145+GL145)*GJ$4)))</f>
        <v/>
      </c>
      <c r="GK145" s="98"/>
      <c r="GL145" s="98"/>
      <c r="GM145" s="98"/>
      <c r="GN145" s="96" t="str">
        <f>IF(GQ145="","",(IF(GO145=0,GP145*GN$4,(VLOOKUP(GQ145,Dane!$A$2:$B$10,2)+2*GO145+GP145)*GN$4)))</f>
        <v/>
      </c>
      <c r="GO145" s="98"/>
      <c r="GP145" s="98"/>
      <c r="GQ145" s="98"/>
      <c r="GR145" s="96" t="str">
        <f>IF(GU145="","",(IF(GS145=0,GT145*GR$4,(VLOOKUP(GU145,Dane!$A$2:$B$10,2)+2*GS145+GT145)*GR$4)))</f>
        <v/>
      </c>
      <c r="GS145" s="98"/>
      <c r="GT145" s="98"/>
      <c r="GU145" s="98"/>
      <c r="GV145" s="96" t="str">
        <f>IF(GY145="","",(IF(GW145=0,GX145*GV$4,(VLOOKUP(GY145,Dane!$A$2:$B$10,2)+2*GW145+GX145)*GV$4)))</f>
        <v/>
      </c>
      <c r="GW145" s="98"/>
      <c r="GX145" s="98"/>
      <c r="GY145" s="98"/>
      <c r="GZ145" s="96" t="str">
        <f>IF(HC145="","",(IF(HA145=0,HB145*GZ$4,(VLOOKUP(HC145,Dane!$A$2:$B$10,2)+2*HA145+HB145)*GZ$4)))</f>
        <v/>
      </c>
      <c r="HA145" s="98"/>
      <c r="HB145" s="98"/>
      <c r="HC145" s="98"/>
      <c r="HD145" s="96" t="str">
        <f>IF(HG145="","",(IF(HE145=0,HF145*HD$4,(VLOOKUP(HG145,Dane!$A$2:$B$10,2)+2*HE145+HF145)*HD$4)))</f>
        <v/>
      </c>
      <c r="HE145" s="98"/>
      <c r="HF145" s="98"/>
      <c r="HG145" s="98"/>
      <c r="HH145" s="96" t="str">
        <f>IF(HK145="","",(IF(HI145=0,HJ145*HH$4,(VLOOKUP(HK145,Dane!$A$2:$B$10,2)+2*HI145+HJ145)*HH$4)))</f>
        <v/>
      </c>
      <c r="HI145" s="98"/>
      <c r="HJ145" s="98"/>
      <c r="HK145" s="98"/>
      <c r="HL145" s="96" t="str">
        <f>IF(HO145="","",(IF(HM145=0,HN145*HL$4,(VLOOKUP(HO145,Dane!$A$2:$B$10,2)+2*HM145+HN145)*HL$4)))</f>
        <v/>
      </c>
      <c r="HM145" s="98"/>
      <c r="HN145" s="98"/>
      <c r="HO145" s="98"/>
      <c r="HP145" s="96" t="str">
        <f>IF(HS145="","",(IF(HQ145=0,HR145*HP$4,(VLOOKUP(HS145,Dane!$A$2:$B$10,2)+2*HQ145+HR145)*HP$4)))</f>
        <v/>
      </c>
      <c r="HQ145" s="98"/>
      <c r="HR145" s="98"/>
      <c r="HS145" s="98"/>
      <c r="HT145" s="96" t="str">
        <f>IF(HW145="","",(IF(HU145=0,HV145*HT$4,(VLOOKUP(HW145,Dane!$A$2:$B$10,2)+2*HU145+HV145)*HT$4)))</f>
        <v/>
      </c>
      <c r="HU145" s="98"/>
      <c r="HV145" s="98"/>
      <c r="HW145" s="98"/>
      <c r="HX145" s="96" t="str">
        <f>IF(IA145="","",(IF(HY145=0,HZ145*HX$4,(VLOOKUP(IA145,Dane!$A$2:$B$10,2)+2*HY145+HZ145)*HX$4)))</f>
        <v/>
      </c>
      <c r="HY145" s="98"/>
      <c r="HZ145" s="98"/>
      <c r="IA145" s="98"/>
      <c r="IB145" s="96" t="str">
        <f>IF(IE145="","",(IF(IC145=0,ID145*IB$4,(VLOOKUP(IE145,Dane!$A$2:$B$10,2)+2*IC145+ID145)*IB$4)))</f>
        <v/>
      </c>
      <c r="IC145" s="98"/>
      <c r="ID145" s="98"/>
      <c r="IE145" s="98"/>
      <c r="IF145" s="96" t="str">
        <f>IF(II145="","",(IF(IG145=0,IH145*IF$4,(VLOOKUP(II145,Dane!$A$2:$B$10,2)+2*IG145+IH145)*IF$4)))</f>
        <v/>
      </c>
      <c r="IG145" s="98"/>
      <c r="IH145" s="98"/>
      <c r="II145" s="98"/>
      <c r="IJ145" s="96" t="str">
        <f>IF(IM145="","",(IF(IK145=0,IL145*IJ$4,(VLOOKUP(IM145,Dane!$A$2:$B$10,2)+2*IK145+IL145)*IJ$4)))</f>
        <v/>
      </c>
      <c r="IK145" s="98"/>
      <c r="IL145" s="98"/>
      <c r="IM145" s="98"/>
      <c r="IN145" s="96" t="str">
        <f>IF(IQ145="","",(IF(IO145=0,IP145*IN$4,(VLOOKUP(IQ145,Dane!$A$2:$B$10,2)+2*IO145+IP145)*IN$4)))</f>
        <v/>
      </c>
      <c r="IO145" s="98"/>
      <c r="IP145" s="98"/>
      <c r="IQ145" s="98"/>
      <c r="IR145" s="96" t="str">
        <f>IF(IU145="","",(IF(IS145=0,IT145*IR$4,(VLOOKUP(IU145,Dane!$A$2:$B$10,2)+2*IS145+IT145)*IR$4)))</f>
        <v/>
      </c>
      <c r="IS145" s="98"/>
      <c r="IT145" s="98"/>
      <c r="IU145" s="98"/>
      <c r="IV145" s="96" t="str">
        <f>IF(IY145="","",(IF(IW145=0,IX145*IV$4,(VLOOKUP(IY145,Dane!$A$2:$B$10,2)+2*IW145+IX145)*IV$4)))</f>
        <v/>
      </c>
      <c r="IW145" s="98"/>
      <c r="IX145" s="98"/>
      <c r="IY145" s="98"/>
      <c r="IZ145" s="96" t="str">
        <f>IF(JC145="","",(IF(JA145=0,JB145*IZ$4,(VLOOKUP(JC145,Dane!$A$2:$B$10,2)+2*JA145+JB145)*IZ$4)))</f>
        <v/>
      </c>
      <c r="JA145" s="98"/>
      <c r="JB145" s="98"/>
      <c r="JC145" s="98"/>
      <c r="JD145" s="96" t="str">
        <f>IF(JG145="","",(IF(JE145=0,JF145*JD$4,(VLOOKUP(JG145,Dane!$A$2:$B$10,2)+2*JE145+JF145)*JD$4)))</f>
        <v/>
      </c>
      <c r="JE145" s="98"/>
      <c r="JF145" s="98"/>
      <c r="JG145" s="98"/>
      <c r="JH145" s="96" t="str">
        <f>IF(JK145="","",(IF(JI145=0,JJ145*JH$4,(VLOOKUP(JK145,Dane!$A$2:$B$10,2)+2*JI145+JJ145)*JH$4)))</f>
        <v/>
      </c>
      <c r="JI145" s="98"/>
      <c r="JJ145" s="98"/>
      <c r="JK145" s="98"/>
      <c r="JL145" s="96" t="str">
        <f>IF(JO145="","",(IF(JM145=0,JN145*JL$4,(VLOOKUP(JO145,Dane!$A$2:$B$10,2)+2*JM145+JN145)*JL$4)))</f>
        <v/>
      </c>
      <c r="JM145" s="98"/>
      <c r="JN145" s="98"/>
      <c r="JO145" s="98"/>
      <c r="JP145" s="96" t="str">
        <f>IF(JS145="","",(IF(JQ145=0,JR145*JP$4,(VLOOKUP(JS145,Dane!$A$2:$B$10,2)+2*JQ145+JR145)*JP$4)))</f>
        <v/>
      </c>
      <c r="JQ145" s="98"/>
      <c r="JR145" s="98"/>
      <c r="JS145" s="98"/>
      <c r="JT145" s="96" t="str">
        <f>IF(JW145="","",(IF(JU145=0,JV145*JT$4,(VLOOKUP(JW145,Dane!$A$2:$B$10,2)+2*JU145+JV145)*JT$4)))</f>
        <v/>
      </c>
      <c r="JU145" s="98"/>
      <c r="JV145" s="98"/>
      <c r="JW145" s="98"/>
      <c r="JX145" s="96" t="str">
        <f>IF(KA145="","",(IF(JY145=0,JZ145*JX$4,(VLOOKUP(KA145,Dane!$A$2:$B$10,2)+2*JY145+JZ145)*JX$4)))</f>
        <v/>
      </c>
      <c r="JY145" s="98"/>
      <c r="JZ145" s="98"/>
      <c r="KA145" s="98"/>
      <c r="KB145" s="96" t="str">
        <f>IF(KE145="","",(IF(KC145=0,KD145*KB$4,(VLOOKUP(KE145,Dane!$A$2:$B$10,2)+2*KC145+KD145)*KB$4)))</f>
        <v/>
      </c>
      <c r="KC145" s="98"/>
      <c r="KD145" s="98"/>
      <c r="KE145" s="98"/>
      <c r="KF145" s="96" t="str">
        <f>IF(KI145="","",(IF(KG145=0,KH145*KF$4,(VLOOKUP(KI145,Dane!$A$2:$B$10,2)+2*KG145+KH145)*KF$4)))</f>
        <v/>
      </c>
      <c r="KG145" s="98"/>
      <c r="KH145" s="98"/>
      <c r="KI145" s="98"/>
      <c r="KJ145" s="96" t="str">
        <f>IF(KM145="","",(IF(KK145=0,KL145*KJ$4,(VLOOKUP(KM145,Dane!$A$2:$B$10,2)+2*KK145+KL145)*KJ$4)))</f>
        <v/>
      </c>
      <c r="KK145" s="98"/>
      <c r="KL145" s="98"/>
      <c r="KM145" s="98"/>
      <c r="KN145" s="96" t="str">
        <f>IF(KQ145="","",(IF(KO145=0,KP145*KN$4,(VLOOKUP(KQ145,Dane!$A$2:$B$10,2)+2*KO145+KP145)*KN$4)))</f>
        <v/>
      </c>
      <c r="KO145" s="98"/>
      <c r="KP145" s="98"/>
      <c r="KQ145" s="98"/>
      <c r="KR145" s="96" t="str">
        <f>IF(KU145="","",(IF(KS145=0,KT145*KR$4,(VLOOKUP(KU145,Dane!$A$2:$B$10,2)+2*KS145+KT145)*KR$4)))</f>
        <v/>
      </c>
      <c r="KS145" s="98"/>
      <c r="KT145" s="98"/>
      <c r="KU145" s="98"/>
      <c r="KV145" s="96" t="str">
        <f>IF(KY145="","",(IF(KW145=0,KX145*KV$4,(VLOOKUP(KY145,Dane!$A$2:$B$10,2)+2*KW145+KX145)*KV$4)))</f>
        <v/>
      </c>
      <c r="KW145" s="98"/>
      <c r="KX145" s="98"/>
      <c r="KY145" s="98"/>
      <c r="KZ145" s="96" t="str">
        <f>IF(LC145="","",(IF(LA145=0,LB145*KZ$4,(VLOOKUP(LC145,Dane!$A$2:$B$10,2)+2*LA145+LB145)*KZ$4)))</f>
        <v/>
      </c>
      <c r="LA145" s="98"/>
      <c r="LB145" s="98"/>
      <c r="LC145" s="98"/>
      <c r="LD145" s="96" t="str">
        <f>IF(LG145="","",(IF(LE145=0,LF145*LD$4,(VLOOKUP(LG145,Dane!$A$2:$B$10,2)+2*LE145+LF145)*LD$4)))</f>
        <v/>
      </c>
      <c r="LE145" s="98"/>
      <c r="LF145" s="98"/>
      <c r="LG145" s="98"/>
      <c r="LH145" s="96" t="str">
        <f>IF(LK145="","",(IF(LI145=0,LJ145*LH$4,(VLOOKUP(LK145,Dane!$A$2:$B$10,2)+2*LI145+LJ145)*LH$4)))</f>
        <v/>
      </c>
      <c r="LI145" s="98"/>
      <c r="LJ145" s="98"/>
      <c r="LK145" s="98"/>
      <c r="LL145" s="96" t="str">
        <f>IF(LO145="","",(IF(LM145=0,LN145*LL$4,(VLOOKUP(LO145,Dane!$A$2:$B$10,2)+2*LM145+LN145)*LL$4)))</f>
        <v/>
      </c>
      <c r="LM145" s="98"/>
      <c r="LN145" s="98"/>
      <c r="LO145" s="98"/>
      <c r="LP145" s="96" t="str">
        <f>IF(LS145="","",(IF(LQ145=0,LR145*LP$4,(VLOOKUP(LS145,Dane!$A$2:$B$10,2)+2*LQ145+LR145)*LP$4)))</f>
        <v/>
      </c>
      <c r="LQ145" s="98"/>
      <c r="LR145" s="98"/>
      <c r="LS145" s="98"/>
      <c r="LT145" s="96" t="str">
        <f>IF(LW145="","",(IF(LU145=0,LV145*LT$4,(VLOOKUP(LW145,Dane!$A$2:$B$10,2)+2*LU145+LV145)*LT$4)))</f>
        <v/>
      </c>
      <c r="LU145" s="98"/>
      <c r="LV145" s="98"/>
      <c r="LW145" s="98"/>
      <c r="LX145" s="96" t="str">
        <f>IF(MA145="","",(IF(LY145=0,LZ145*LX$4,(VLOOKUP(MA145,Dane!$A$2:$B$10,2)+2*LY145+LZ145)*LX$4)))</f>
        <v/>
      </c>
      <c r="LY145" s="98"/>
      <c r="LZ145" s="98"/>
      <c r="MA145" s="98"/>
      <c r="MB145" s="96" t="str">
        <f>IF(ME145="","",(IF(MC145=0,MD145*MB$4,(VLOOKUP(ME145,Dane!$A$2:$B$10,2)+2*MC145+MD145)*MB$4)))</f>
        <v/>
      </c>
      <c r="MC145" s="98"/>
      <c r="MD145" s="98"/>
      <c r="ME145" s="98"/>
      <c r="MF145" s="96" t="str">
        <f>IF(MI145="","",(IF(MG145=0,MH145*MF$4,(VLOOKUP(MI145,Dane!$A$2:$B$10,2)+2*MG145+MH145)*MF$4)))</f>
        <v/>
      </c>
      <c r="MG145" s="98"/>
      <c r="MH145" s="98"/>
      <c r="MI145" s="98"/>
      <c r="MJ145" s="96" t="str">
        <f>IF(MM145="","",(IF(MK145=0,ML145*MJ$4,(VLOOKUP(MM145,Dane!$A$2:$B$10,2)+2*MK145+ML145)*MJ$4)))</f>
        <v/>
      </c>
      <c r="MK145" s="98"/>
      <c r="ML145" s="98"/>
      <c r="MM145" s="98"/>
      <c r="MN145" s="96" t="str">
        <f>IF(MQ145="","",(IF(MO145=0,MP145*MN$4,(VLOOKUP(MQ145,Dane!$A$2:$B$10,2)+2*MO145+MP145)*MN$4)))</f>
        <v/>
      </c>
      <c r="MO145" s="98"/>
      <c r="MP145" s="98"/>
      <c r="MQ145" s="98"/>
      <c r="MR145" s="96" t="str">
        <f>IF(MU145="","",(IF(MS145=0,MT145*MR$4,(VLOOKUP(MU145,Dane!$A$2:$B$10,2)+2*MS145+MT145)*MR$4)))</f>
        <v/>
      </c>
      <c r="MS145" s="98"/>
      <c r="MT145" s="98"/>
      <c r="MU145" s="98"/>
      <c r="MV145" s="96" t="str">
        <f>IF(MY145="","",(IF(MW145=0,MX145*MV$4,(VLOOKUP(MY145,Dane!$A$2:$B$10,2)+2*MW145+MX145)*MV$4)))</f>
        <v/>
      </c>
      <c r="MW145" s="98"/>
      <c r="MX145" s="98"/>
      <c r="MY145" s="98"/>
      <c r="MZ145" s="96" t="str">
        <f>IF(NC145="","",(IF(NA145=0,NB145*MZ$4,(VLOOKUP(NC145,Dane!$A$2:$B$10,2)+2*NA145+NB145)*MZ$4)))</f>
        <v/>
      </c>
      <c r="NA145" s="98"/>
      <c r="NB145" s="98"/>
      <c r="NC145" s="98"/>
      <c r="ND145" s="96" t="str">
        <f>IF(NG145="","",(IF(NE145=0,NF145*ND$4,(VLOOKUP(NG145,Dane!$A$2:$B$10,2)+2*NE145+NF145)*ND$4)))</f>
        <v/>
      </c>
      <c r="NE145" s="98"/>
      <c r="NF145" s="98"/>
      <c r="NG145" s="98"/>
      <c r="NH145" s="96" t="str">
        <f>IF(NK145="","",(IF(NI145=0,NJ145*NH$4,(VLOOKUP(NK145,Dane!$A$2:$B$10,2)+2*NI145+NJ145)*NH$4)))</f>
        <v/>
      </c>
      <c r="NI145" s="98"/>
      <c r="NJ145" s="98"/>
      <c r="NK145" s="98"/>
      <c r="NL145" s="96" t="str">
        <f>IF(NO145="","",(IF(NM145=0,NN145*NL$4,(VLOOKUP(NO145,Dane!$A$2:$B$10,2)+2*NM145+NN145)*NL$4)))</f>
        <v/>
      </c>
      <c r="NM145" s="98"/>
      <c r="NN145" s="98"/>
      <c r="NO145" s="98"/>
      <c r="NP145" s="96" t="str">
        <f>IF(NS145="","",(IF(NQ145=0,NR145*NP$4,(VLOOKUP(NS145,Dane!$A$2:$B$10,2)+2*NQ145+NR145)*NP$4)))</f>
        <v/>
      </c>
      <c r="NQ145" s="98"/>
      <c r="NR145" s="98"/>
      <c r="NS145" s="98"/>
      <c r="NT145" s="96" t="str">
        <f>IF(NW145="","",(IF(NU145=0,NV145*NT$4,(VLOOKUP(NW145,Dane!$A$2:$B$10,2)+2*NU145+NV145)*NT$4)))</f>
        <v/>
      </c>
      <c r="NU145" s="98"/>
      <c r="NV145" s="98"/>
      <c r="NW145" s="98"/>
      <c r="NX145" s="96" t="str">
        <f>IF(OA145="","",(IF(NY145=0,NZ145*NX$4,(VLOOKUP(OA145,Dane!$A$2:$B$10,2)+2*NY145+NZ145)*NX$4)))</f>
        <v/>
      </c>
      <c r="NY145" s="98"/>
      <c r="NZ145" s="98"/>
      <c r="OA145" s="98"/>
      <c r="OB145" s="96" t="str">
        <f>IF(OE145="","",(IF(OC145=0,OD145*OB$4,(VLOOKUP(OE145,Dane!$A$2:$B$10,2)+2*OC145+OD145)*OB$4)))</f>
        <v/>
      </c>
      <c r="OC145" s="98"/>
      <c r="OD145" s="98"/>
      <c r="OE145" s="98"/>
      <c r="OF145" s="96" t="str">
        <f>IF(OI145="","",(IF(OG145=0,OH145*OF$4,(VLOOKUP(OI145,Dane!$A$2:$B$10,2)+2*OG145+OH145)*OF$4)))</f>
        <v/>
      </c>
      <c r="OG145" s="98"/>
      <c r="OH145" s="98"/>
      <c r="OI145" s="98"/>
      <c r="OJ145" s="96" t="str">
        <f>IF(OM145="","",(IF(OK145=0,OL145*OJ$4,(VLOOKUP(OM145,Dane!$A$2:$B$10,2)+2*OK145+OL145)*OJ$4)))</f>
        <v/>
      </c>
      <c r="OK145" s="98"/>
      <c r="OL145" s="98"/>
      <c r="OM145" s="98"/>
      <c r="ON145" s="96" t="str">
        <f>IF(OQ145="","",(IF(OO145=0,OP145*ON$4,(VLOOKUP(OQ145,Dane!$A$2:$B$10,2)+2*OO145+OP145)*ON$4)))</f>
        <v/>
      </c>
      <c r="OO145" s="98"/>
      <c r="OP145" s="98"/>
      <c r="OQ145" s="98"/>
      <c r="OR145" s="96" t="str">
        <f>IF(OU145="","",(IF(OS145=0,OT145*OR$4,(VLOOKUP(OU145,Dane!$A$2:$B$10,2)+2*OS145+OT145)*OR$4)))</f>
        <v/>
      </c>
      <c r="OS145" s="98"/>
      <c r="OT145" s="98"/>
      <c r="OU145" s="112"/>
    </row>
    <row r="146" spans="1:411" x14ac:dyDescent="0.25">
      <c r="A146" s="70">
        <f t="shared" si="521"/>
        <v>139</v>
      </c>
      <c r="B146" s="83" t="s">
        <v>289</v>
      </c>
      <c r="C146" s="63">
        <v>2008</v>
      </c>
      <c r="D146" s="64" t="str">
        <f>VLOOKUP(C146,Dane!$A$17:$B$34,2)</f>
        <v>funny młodszy</v>
      </c>
      <c r="E146" s="65">
        <f t="shared" si="522"/>
        <v>21</v>
      </c>
      <c r="F146" s="66">
        <f t="shared" ref="F146:O155" si="604">IFERROR(LARGE($Q146:$CQ146,F$4),"")</f>
        <v>10.5</v>
      </c>
      <c r="G146" s="66">
        <f t="shared" si="604"/>
        <v>10.5</v>
      </c>
      <c r="H146" s="66" t="str">
        <f t="shared" si="604"/>
        <v/>
      </c>
      <c r="I146" s="66" t="str">
        <f t="shared" si="604"/>
        <v/>
      </c>
      <c r="J146" s="66" t="str">
        <f t="shared" si="604"/>
        <v/>
      </c>
      <c r="K146" s="66" t="str">
        <f t="shared" si="604"/>
        <v/>
      </c>
      <c r="L146" s="66" t="str">
        <f t="shared" si="604"/>
        <v/>
      </c>
      <c r="M146" s="66" t="str">
        <f t="shared" si="604"/>
        <v/>
      </c>
      <c r="N146" s="66" t="str">
        <f t="shared" si="604"/>
        <v/>
      </c>
      <c r="O146" s="72" t="str">
        <f t="shared" si="604"/>
        <v/>
      </c>
      <c r="P146" s="67">
        <f t="shared" si="523"/>
        <v>2</v>
      </c>
      <c r="Q146" s="69" t="str">
        <f t="shared" si="524"/>
        <v/>
      </c>
      <c r="R146" s="69" t="str">
        <f t="shared" si="525"/>
        <v/>
      </c>
      <c r="S146" s="69" t="str">
        <f t="shared" si="526"/>
        <v/>
      </c>
      <c r="T146" s="69" t="str">
        <f t="shared" si="527"/>
        <v/>
      </c>
      <c r="U146" s="69" t="str">
        <f t="shared" si="528"/>
        <v/>
      </c>
      <c r="V146" s="69" t="str">
        <f t="shared" si="529"/>
        <v/>
      </c>
      <c r="W146" s="69" t="str">
        <f t="shared" si="530"/>
        <v/>
      </c>
      <c r="X146" s="69" t="str">
        <f t="shared" si="531"/>
        <v/>
      </c>
      <c r="Y146" s="69" t="str">
        <f t="shared" si="532"/>
        <v/>
      </c>
      <c r="Z146" s="69" t="str">
        <f t="shared" si="533"/>
        <v/>
      </c>
      <c r="AA146" s="69" t="str">
        <f t="shared" si="534"/>
        <v/>
      </c>
      <c r="AB146" s="69" t="str">
        <f t="shared" si="535"/>
        <v/>
      </c>
      <c r="AC146" s="69" t="str">
        <f t="shared" si="536"/>
        <v/>
      </c>
      <c r="AD146" s="69" t="str">
        <f t="shared" si="537"/>
        <v/>
      </c>
      <c r="AE146" s="69" t="str">
        <f t="shared" si="538"/>
        <v/>
      </c>
      <c r="AF146" s="69" t="str">
        <f t="shared" si="539"/>
        <v/>
      </c>
      <c r="AG146" s="69" t="str">
        <f t="shared" si="540"/>
        <v/>
      </c>
      <c r="AH146" s="69" t="str">
        <f t="shared" si="541"/>
        <v/>
      </c>
      <c r="AI146" s="69" t="str">
        <f t="shared" si="542"/>
        <v/>
      </c>
      <c r="AJ146" s="69" t="str">
        <f t="shared" si="543"/>
        <v/>
      </c>
      <c r="AK146" s="69" t="str">
        <f t="shared" si="544"/>
        <v/>
      </c>
      <c r="AL146" s="69" t="str">
        <f t="shared" si="545"/>
        <v/>
      </c>
      <c r="AM146" s="69" t="str">
        <f t="shared" si="546"/>
        <v/>
      </c>
      <c r="AN146" s="69" t="str">
        <f t="shared" si="547"/>
        <v/>
      </c>
      <c r="AO146" s="69" t="str">
        <f t="shared" si="548"/>
        <v/>
      </c>
      <c r="AP146" s="69" t="str">
        <f t="shared" si="549"/>
        <v/>
      </c>
      <c r="AQ146" s="69" t="str">
        <f t="shared" si="550"/>
        <v/>
      </c>
      <c r="AR146" s="69" t="str">
        <f t="shared" si="551"/>
        <v/>
      </c>
      <c r="AS146" s="69" t="str">
        <f t="shared" si="552"/>
        <v/>
      </c>
      <c r="AT146" s="69" t="str">
        <f t="shared" si="553"/>
        <v/>
      </c>
      <c r="AU146" s="69" t="str">
        <f t="shared" si="554"/>
        <v/>
      </c>
      <c r="AV146" s="69" t="str">
        <f t="shared" si="555"/>
        <v/>
      </c>
      <c r="AW146" s="69" t="str">
        <f t="shared" si="556"/>
        <v/>
      </c>
      <c r="AX146" s="69" t="str">
        <f t="shared" si="557"/>
        <v/>
      </c>
      <c r="AY146" s="69" t="str">
        <f t="shared" si="558"/>
        <v/>
      </c>
      <c r="AZ146" s="69" t="str">
        <f t="shared" si="559"/>
        <v/>
      </c>
      <c r="BA146" s="69" t="str">
        <f t="shared" si="560"/>
        <v/>
      </c>
      <c r="BB146" s="69" t="str">
        <f t="shared" si="561"/>
        <v/>
      </c>
      <c r="BC146" s="69" t="str">
        <f t="shared" si="562"/>
        <v/>
      </c>
      <c r="BD146" s="69" t="str">
        <f t="shared" si="563"/>
        <v/>
      </c>
      <c r="BE146" s="69" t="str">
        <f t="shared" si="564"/>
        <v/>
      </c>
      <c r="BF146" s="69" t="str">
        <f t="shared" si="565"/>
        <v/>
      </c>
      <c r="BG146" s="69" t="str">
        <f t="shared" si="566"/>
        <v/>
      </c>
      <c r="BH146" s="69" t="str">
        <f t="shared" si="567"/>
        <v/>
      </c>
      <c r="BI146" s="69" t="str">
        <f t="shared" si="568"/>
        <v/>
      </c>
      <c r="BJ146" s="69" t="str">
        <f t="shared" si="569"/>
        <v/>
      </c>
      <c r="BK146" s="69" t="str">
        <f t="shared" si="570"/>
        <v/>
      </c>
      <c r="BL146" s="69" t="str">
        <f t="shared" si="571"/>
        <v/>
      </c>
      <c r="BM146" s="69" t="str">
        <f t="shared" si="572"/>
        <v/>
      </c>
      <c r="BN146" s="69" t="str">
        <f t="shared" si="573"/>
        <v/>
      </c>
      <c r="BO146" s="69" t="str">
        <f t="shared" si="574"/>
        <v/>
      </c>
      <c r="BP146" s="69">
        <f t="shared" si="575"/>
        <v>10.5</v>
      </c>
      <c r="BQ146" s="69" t="str">
        <f t="shared" si="576"/>
        <v/>
      </c>
      <c r="BR146" s="69" t="str">
        <f t="shared" si="577"/>
        <v/>
      </c>
      <c r="BS146" s="69" t="str">
        <f t="shared" si="578"/>
        <v/>
      </c>
      <c r="BT146" s="69" t="str">
        <f t="shared" si="579"/>
        <v/>
      </c>
      <c r="BU146" s="69" t="str">
        <f t="shared" si="580"/>
        <v/>
      </c>
      <c r="BV146" s="69" t="str">
        <f t="shared" si="581"/>
        <v/>
      </c>
      <c r="BW146" s="69" t="str">
        <f t="shared" si="582"/>
        <v/>
      </c>
      <c r="BX146" s="69" t="str">
        <f t="shared" si="583"/>
        <v/>
      </c>
      <c r="BY146" s="69" t="str">
        <f t="shared" si="584"/>
        <v/>
      </c>
      <c r="BZ146" s="69" t="str">
        <f t="shared" si="585"/>
        <v/>
      </c>
      <c r="CA146" s="69" t="str">
        <f t="shared" si="586"/>
        <v/>
      </c>
      <c r="CB146" s="69" t="str">
        <f t="shared" si="587"/>
        <v/>
      </c>
      <c r="CC146" s="69" t="str">
        <f t="shared" si="588"/>
        <v/>
      </c>
      <c r="CD146" s="69" t="str">
        <f t="shared" si="589"/>
        <v/>
      </c>
      <c r="CE146" s="69" t="str">
        <f t="shared" si="590"/>
        <v/>
      </c>
      <c r="CF146" s="69" t="str">
        <f t="shared" si="591"/>
        <v/>
      </c>
      <c r="CG146" s="69" t="str">
        <f t="shared" si="592"/>
        <v/>
      </c>
      <c r="CH146" s="69" t="str">
        <f t="shared" si="593"/>
        <v/>
      </c>
      <c r="CI146" s="69" t="str">
        <f t="shared" si="594"/>
        <v/>
      </c>
      <c r="CJ146" s="69" t="str">
        <f t="shared" si="595"/>
        <v/>
      </c>
      <c r="CK146" s="69" t="str">
        <f t="shared" si="596"/>
        <v/>
      </c>
      <c r="CL146" s="69" t="str">
        <f t="shared" si="597"/>
        <v/>
      </c>
      <c r="CM146" s="69">
        <f t="shared" si="598"/>
        <v>10.5</v>
      </c>
      <c r="CN146" s="69" t="str">
        <f t="shared" si="599"/>
        <v/>
      </c>
      <c r="CO146" s="69" t="str">
        <f t="shared" si="600"/>
        <v/>
      </c>
      <c r="CP146" s="69" t="str">
        <f t="shared" si="601"/>
        <v/>
      </c>
      <c r="CQ146" s="94" t="str">
        <f t="shared" si="602"/>
        <v/>
      </c>
      <c r="CR146" s="111" t="str">
        <f>IF(CU146="","",(IF(CS146=0,CT146*CR$4,(VLOOKUP(CU146,Dane!$A$2:$B$10,2)+2*CS146+CT146)*CR$4)))</f>
        <v/>
      </c>
      <c r="CS146" s="98"/>
      <c r="CT146" s="98"/>
      <c r="CU146" s="98"/>
      <c r="CV146" s="96" t="str">
        <f>IF(CY146="","",(IF(CW146=0,CX146*CV$4,(VLOOKUP(CY146,Dane!$A$2:$B$10,2)+2*CW146+CX146)*CV$4)))</f>
        <v/>
      </c>
      <c r="CW146" s="98"/>
      <c r="CX146" s="98"/>
      <c r="CY146" s="98"/>
      <c r="CZ146" s="96" t="str">
        <f>IF(DC146="","",(IF(DA146=0,DB146*CZ$4,(VLOOKUP(DC146,Dane!$A$2:$B$10,2)+2*DA146+DB146)*CZ$4)))</f>
        <v/>
      </c>
      <c r="DA146" s="98"/>
      <c r="DB146" s="98"/>
      <c r="DC146" s="98"/>
      <c r="DD146" s="96" t="str">
        <f>IF(DG146="","",(IF(DE146=0,DF146*DD$4,(VLOOKUP(DG146,Dane!$A$2:$B$10,2)+2*DE146+DF146)*DD$4)))</f>
        <v/>
      </c>
      <c r="DE146" s="98"/>
      <c r="DF146" s="98"/>
      <c r="DG146" s="98"/>
      <c r="DH146" s="96" t="str">
        <f>IF(DK146="","",(IF(DI146=0,DJ146*DH$4,(VLOOKUP(DK146,Dane!$A$2:$B$10,2)+2*DI146+DJ146)*DH$4)))</f>
        <v/>
      </c>
      <c r="DI146" s="98"/>
      <c r="DJ146" s="98"/>
      <c r="DK146" s="98"/>
      <c r="DL146" s="96" t="str">
        <f>IF(DO146="","",(IF(DM146=0,DN146*DL$4,(VLOOKUP(DO146,Dane!$A$2:$B$10,2)+2*DM146+DN146)*DL$4)))</f>
        <v/>
      </c>
      <c r="DM146" s="98"/>
      <c r="DN146" s="98"/>
      <c r="DO146" s="98"/>
      <c r="DP146" s="96" t="str">
        <f>IF(DS146="","",(IF(DQ146=0,DR146*DP$4,(VLOOKUP(DS146,Dane!$A$2:$B$10,2)+2*DQ146+DR146)*DP$4)))</f>
        <v/>
      </c>
      <c r="DQ146" s="98"/>
      <c r="DR146" s="98"/>
      <c r="DS146" s="98"/>
      <c r="DT146" s="96" t="str">
        <f>IF(DW146="","",(IF(DU146=0,DV146*DT$4,(VLOOKUP(DW146,Dane!$A$2:$B$10,2)+2*DU146+DV146)*DT$4)))</f>
        <v/>
      </c>
      <c r="DU146" s="98"/>
      <c r="DV146" s="98"/>
      <c r="DW146" s="98"/>
      <c r="DX146" s="96" t="str">
        <f>IF(EA146="","",(IF(DY146=0,DZ146*DX$4,(VLOOKUP(EA146,Dane!$A$2:$B$10,2)+2*DY146+DZ146)*DX$4)))</f>
        <v/>
      </c>
      <c r="DY146" s="98"/>
      <c r="DZ146" s="98"/>
      <c r="EA146" s="98"/>
      <c r="EB146" s="96" t="str">
        <f>IF(EE146="","",(IF(EC146=0,ED146*EB$4,(VLOOKUP(EE146,Dane!$A$2:$B$10,2)+2*EC146+ED146)*EB$4)))</f>
        <v/>
      </c>
      <c r="EC146" s="98"/>
      <c r="ED146" s="98"/>
      <c r="EE146" s="98"/>
      <c r="EF146" s="96" t="str">
        <f>IF(EI146="","",(IF(EG146=0,EH146*EF$4,(VLOOKUP(EI146,Dane!$A$2:$B$10,2)+2*EG146+EH146)*EF$4)))</f>
        <v/>
      </c>
      <c r="EG146" s="98"/>
      <c r="EH146" s="98"/>
      <c r="EI146" s="98"/>
      <c r="EJ146" s="96" t="str">
        <f>IF(EM146="","",(IF(EK146=0,EL146*EJ$4,(VLOOKUP(EM146,Dane!$A$2:$B$10,2)+2*EK146+EL146)*EJ$4)))</f>
        <v/>
      </c>
      <c r="EK146" s="98"/>
      <c r="EL146" s="98"/>
      <c r="EM146" s="98"/>
      <c r="EN146" s="96" t="str">
        <f>IF(EQ146="","",(IF(EO146=0,EP146*EN$4,(VLOOKUP(EQ146,Dane!$A$2:$B$10,2)+2*EO146+EP146)*EN$4)))</f>
        <v/>
      </c>
      <c r="EO146" s="98"/>
      <c r="EP146" s="98"/>
      <c r="EQ146" s="98"/>
      <c r="ER146" s="96" t="str">
        <f>IF(EU146="","",(IF(ES146=0,ET146*ER$4,(VLOOKUP(EU146,Dane!$A$2:$B$10,2)+2*ES146+ET146)*ER$4)))</f>
        <v/>
      </c>
      <c r="ES146" s="98"/>
      <c r="ET146" s="98"/>
      <c r="EU146" s="98"/>
      <c r="EV146" s="96" t="str">
        <f>IF(EY146="","",(IF(EW146=0,EX146*EV$4,(VLOOKUP(EY146,Dane!$A$2:$B$10,2)+2*EW146+EX146)*EV$4)))</f>
        <v/>
      </c>
      <c r="EW146" s="98"/>
      <c r="EX146" s="98"/>
      <c r="EY146" s="98"/>
      <c r="EZ146" s="96" t="str">
        <f>IF(FC146="","",(IF(FA146=0,FB146*EZ$4,(VLOOKUP(FC146,Dane!$A$2:$B$10,2)+2*FA146+FB146)*EZ$4)))</f>
        <v/>
      </c>
      <c r="FA146" s="98"/>
      <c r="FB146" s="98"/>
      <c r="FC146" s="98"/>
      <c r="FD146" s="96" t="str">
        <f>IF(FG146="","",(IF(FE146=0,FF146*FD$4,(VLOOKUP(FG146,Dane!$A$2:$B$10,2)+2*FE146+FF146)*FD$4)))</f>
        <v/>
      </c>
      <c r="FE146" s="98"/>
      <c r="FF146" s="98"/>
      <c r="FG146" s="98"/>
      <c r="FH146" s="96" t="str">
        <f>IF(FK146="","",(IF(FI146=0,FJ146*FH$4,(VLOOKUP(FK146,Dane!$A$2:$B$10,2)+2*FI146+FJ146)*FH$4)))</f>
        <v/>
      </c>
      <c r="FI146" s="98"/>
      <c r="FJ146" s="98"/>
      <c r="FK146" s="98"/>
      <c r="FL146" s="96" t="str">
        <f>IF(FO146="","",(IF(FM146=0,FN146*FL$4,(VLOOKUP(FO146,Dane!$A$2:$B$10,2)+2*FM146+FN146)*FL$4)))</f>
        <v/>
      </c>
      <c r="FM146" s="98"/>
      <c r="FN146" s="98"/>
      <c r="FO146" s="98"/>
      <c r="FP146" s="96" t="str">
        <f>IF(FS146="","",(IF(FQ146=0,FR146*FP$4,(VLOOKUP(FS146,Dane!$A$2:$B$10,2)+2*FQ146+FR146)*FP$4)))</f>
        <v/>
      </c>
      <c r="FQ146" s="98"/>
      <c r="FR146" s="98"/>
      <c r="FS146" s="98"/>
      <c r="FT146" s="96" t="str">
        <f>IF(FW146="","",(IF(FU146=0,FV146*FT$4,(VLOOKUP(FW146,Dane!$A$2:$B$10,2)+2*FU146+FV146)*FT$4)))</f>
        <v/>
      </c>
      <c r="FU146" s="98"/>
      <c r="FV146" s="98"/>
      <c r="FW146" s="98"/>
      <c r="FX146" s="96" t="str">
        <f>IF(GA146="","",(IF(FY146=0,FZ146*FX$4,(VLOOKUP(GA146,Dane!$A$2:$B$10,2)+2*FY146+FZ146)*FX$4)))</f>
        <v/>
      </c>
      <c r="FY146" s="98"/>
      <c r="FZ146" s="98"/>
      <c r="GA146" s="98"/>
      <c r="GB146" s="96" t="str">
        <f>IF(GE146="","",(IF(GC146=0,GD146*GB$4,(VLOOKUP(GE146,Dane!$A$2:$B$10,2)+2*GC146+GD146)*GB$4)))</f>
        <v/>
      </c>
      <c r="GC146" s="98"/>
      <c r="GD146" s="98"/>
      <c r="GE146" s="98"/>
      <c r="GF146" s="96" t="str">
        <f>IF(GI146="","",(IF(GG146=0,GH146*GF$4,(VLOOKUP(GI146,Dane!$A$2:$B$10,2)+2*GG146+GH146)*GF$4)))</f>
        <v/>
      </c>
      <c r="GG146" s="98"/>
      <c r="GH146" s="98"/>
      <c r="GI146" s="98"/>
      <c r="GJ146" s="96" t="str">
        <f>IF(GM146="","",(IF(GK146=0,GL146*GJ$4,(VLOOKUP(GM146,Dane!$A$2:$B$10,2)+2*GK146+GL146)*GJ$4)))</f>
        <v/>
      </c>
      <c r="GK146" s="98"/>
      <c r="GL146" s="98"/>
      <c r="GM146" s="98"/>
      <c r="GN146" s="96" t="str">
        <f>IF(GQ146="","",(IF(GO146=0,GP146*GN$4,(VLOOKUP(GQ146,Dane!$A$2:$B$10,2)+2*GO146+GP146)*GN$4)))</f>
        <v/>
      </c>
      <c r="GO146" s="98"/>
      <c r="GP146" s="98"/>
      <c r="GQ146" s="98"/>
      <c r="GR146" s="96" t="str">
        <f>IF(GU146="","",(IF(GS146=0,GT146*GR$4,(VLOOKUP(GU146,Dane!$A$2:$B$10,2)+2*GS146+GT146)*GR$4)))</f>
        <v/>
      </c>
      <c r="GS146" s="98"/>
      <c r="GT146" s="98"/>
      <c r="GU146" s="98"/>
      <c r="GV146" s="96" t="str">
        <f>IF(GY146="","",(IF(GW146=0,GX146*GV$4,(VLOOKUP(GY146,Dane!$A$2:$B$10,2)+2*GW146+GX146)*GV$4)))</f>
        <v/>
      </c>
      <c r="GW146" s="98"/>
      <c r="GX146" s="98"/>
      <c r="GY146" s="98"/>
      <c r="GZ146" s="96" t="str">
        <f>IF(HC146="","",(IF(HA146=0,HB146*GZ$4,(VLOOKUP(HC146,Dane!$A$2:$B$10,2)+2*HA146+HB146)*GZ$4)))</f>
        <v/>
      </c>
      <c r="HA146" s="98"/>
      <c r="HB146" s="98"/>
      <c r="HC146" s="98"/>
      <c r="HD146" s="96" t="str">
        <f>IF(HG146="","",(IF(HE146=0,HF146*HD$4,(VLOOKUP(HG146,Dane!$A$2:$B$10,2)+2*HE146+HF146)*HD$4)))</f>
        <v/>
      </c>
      <c r="HE146" s="98"/>
      <c r="HF146" s="98"/>
      <c r="HG146" s="98"/>
      <c r="HH146" s="96" t="str">
        <f>IF(HK146="","",(IF(HI146=0,HJ146*HH$4,(VLOOKUP(HK146,Dane!$A$2:$B$10,2)+2*HI146+HJ146)*HH$4)))</f>
        <v/>
      </c>
      <c r="HI146" s="98"/>
      <c r="HJ146" s="98"/>
      <c r="HK146" s="98"/>
      <c r="HL146" s="96" t="str">
        <f>IF(HO146="","",(IF(HM146=0,HN146*HL$4,(VLOOKUP(HO146,Dane!$A$2:$B$10,2)+2*HM146+HN146)*HL$4)))</f>
        <v/>
      </c>
      <c r="HM146" s="98"/>
      <c r="HN146" s="98"/>
      <c r="HO146" s="98"/>
      <c r="HP146" s="96" t="str">
        <f>IF(HS146="","",(IF(HQ146=0,HR146*HP$4,(VLOOKUP(HS146,Dane!$A$2:$B$10,2)+2*HQ146+HR146)*HP$4)))</f>
        <v/>
      </c>
      <c r="HQ146" s="98"/>
      <c r="HR146" s="98"/>
      <c r="HS146" s="98"/>
      <c r="HT146" s="96" t="str">
        <f>IF(HW146="","",(IF(HU146=0,HV146*HT$4,(VLOOKUP(HW146,Dane!$A$2:$B$10,2)+2*HU146+HV146)*HT$4)))</f>
        <v/>
      </c>
      <c r="HU146" s="98"/>
      <c r="HV146" s="98"/>
      <c r="HW146" s="98"/>
      <c r="HX146" s="96" t="str">
        <f>IF(IA146="","",(IF(HY146=0,HZ146*HX$4,(VLOOKUP(IA146,Dane!$A$2:$B$10,2)+2*HY146+HZ146)*HX$4)))</f>
        <v/>
      </c>
      <c r="HY146" s="98"/>
      <c r="HZ146" s="98"/>
      <c r="IA146" s="98"/>
      <c r="IB146" s="96" t="str">
        <f>IF(IE146="","",(IF(IC146=0,ID146*IB$4,(VLOOKUP(IE146,Dane!$A$2:$B$10,2)+2*IC146+ID146)*IB$4)))</f>
        <v/>
      </c>
      <c r="IC146" s="98"/>
      <c r="ID146" s="98"/>
      <c r="IE146" s="98"/>
      <c r="IF146" s="96" t="str">
        <f>IF(II146="","",(IF(IG146=0,IH146*IF$4,(VLOOKUP(II146,Dane!$A$2:$B$10,2)+2*IG146+IH146)*IF$4)))</f>
        <v/>
      </c>
      <c r="IG146" s="98"/>
      <c r="IH146" s="98"/>
      <c r="II146" s="98"/>
      <c r="IJ146" s="96" t="str">
        <f>IF(IM146="","",(IF(IK146=0,IL146*IJ$4,(VLOOKUP(IM146,Dane!$A$2:$B$10,2)+2*IK146+IL146)*IJ$4)))</f>
        <v/>
      </c>
      <c r="IK146" s="98"/>
      <c r="IL146" s="98"/>
      <c r="IM146" s="98"/>
      <c r="IN146" s="96" t="str">
        <f>IF(IQ146="","",(IF(IO146=0,IP146*IN$4,(VLOOKUP(IQ146,Dane!$A$2:$B$10,2)+2*IO146+IP146)*IN$4)))</f>
        <v/>
      </c>
      <c r="IO146" s="98"/>
      <c r="IP146" s="98"/>
      <c r="IQ146" s="98"/>
      <c r="IR146" s="96" t="str">
        <f>IF(IU146="","",(IF(IS146=0,IT146*IR$4,(VLOOKUP(IU146,Dane!$A$2:$B$10,2)+2*IS146+IT146)*IR$4)))</f>
        <v/>
      </c>
      <c r="IS146" s="98"/>
      <c r="IT146" s="98"/>
      <c r="IU146" s="98"/>
      <c r="IV146" s="96" t="str">
        <f>IF(IY146="","",(IF(IW146=0,IX146*IV$4,(VLOOKUP(IY146,Dane!$A$2:$B$10,2)+2*IW146+IX146)*IV$4)))</f>
        <v/>
      </c>
      <c r="IW146" s="98"/>
      <c r="IX146" s="98"/>
      <c r="IY146" s="98"/>
      <c r="IZ146" s="96" t="str">
        <f>IF(JC146="","",(IF(JA146=0,JB146*IZ$4,(VLOOKUP(JC146,Dane!$A$2:$B$10,2)+2*JA146+JB146)*IZ$4)))</f>
        <v/>
      </c>
      <c r="JA146" s="98"/>
      <c r="JB146" s="98"/>
      <c r="JC146" s="98"/>
      <c r="JD146" s="96" t="str">
        <f>IF(JG146="","",(IF(JE146=0,JF146*JD$4,(VLOOKUP(JG146,Dane!$A$2:$B$10,2)+2*JE146+JF146)*JD$4)))</f>
        <v/>
      </c>
      <c r="JE146" s="98"/>
      <c r="JF146" s="98"/>
      <c r="JG146" s="98"/>
      <c r="JH146" s="96" t="str">
        <f>IF(JK146="","",(IF(JI146=0,JJ146*JH$4,(VLOOKUP(JK146,Dane!$A$2:$B$10,2)+2*JI146+JJ146)*JH$4)))</f>
        <v/>
      </c>
      <c r="JI146" s="98"/>
      <c r="JJ146" s="98"/>
      <c r="JK146" s="98"/>
      <c r="JL146" s="96" t="str">
        <f>IF(JO146="","",(IF(JM146=0,JN146*JL$4,(VLOOKUP(JO146,Dane!$A$2:$B$10,2)+2*JM146+JN146)*JL$4)))</f>
        <v/>
      </c>
      <c r="JM146" s="98"/>
      <c r="JN146" s="98"/>
      <c r="JO146" s="98"/>
      <c r="JP146" s="96" t="str">
        <f>IF(JS146="","",(IF(JQ146=0,JR146*JP$4,(VLOOKUP(JS146,Dane!$A$2:$B$10,2)+2*JQ146+JR146)*JP$4)))</f>
        <v/>
      </c>
      <c r="JQ146" s="98"/>
      <c r="JR146" s="98"/>
      <c r="JS146" s="98"/>
      <c r="JT146" s="96" t="str">
        <f>IF(JW146="","",(IF(JU146=0,JV146*JT$4,(VLOOKUP(JW146,Dane!$A$2:$B$10,2)+2*JU146+JV146)*JT$4)))</f>
        <v/>
      </c>
      <c r="JU146" s="98"/>
      <c r="JV146" s="98"/>
      <c r="JW146" s="98"/>
      <c r="JX146" s="96" t="str">
        <f>IF(KA146="","",(IF(JY146=0,JZ146*JX$4,(VLOOKUP(KA146,Dane!$A$2:$B$10,2)+2*JY146+JZ146)*JX$4)))</f>
        <v/>
      </c>
      <c r="JY146" s="98"/>
      <c r="JZ146" s="98"/>
      <c r="KA146" s="98"/>
      <c r="KB146" s="96" t="str">
        <f>IF(KE146="","",(IF(KC146=0,KD146*KB$4,(VLOOKUP(KE146,Dane!$A$2:$B$10,2)+2*KC146+KD146)*KB$4)))</f>
        <v/>
      </c>
      <c r="KC146" s="98"/>
      <c r="KD146" s="98"/>
      <c r="KE146" s="98"/>
      <c r="KF146" s="96" t="str">
        <f>IF(KI146="","",(IF(KG146=0,KH146*KF$4,(VLOOKUP(KI146,Dane!$A$2:$B$10,2)+2*KG146+KH146)*KF$4)))</f>
        <v/>
      </c>
      <c r="KG146" s="98"/>
      <c r="KH146" s="98"/>
      <c r="KI146" s="98"/>
      <c r="KJ146" s="96" t="str">
        <f>IF(KM146="","",(IF(KK146=0,KL146*KJ$4,(VLOOKUP(KM146,Dane!$A$2:$B$10,2)+2*KK146+KL146)*KJ$4)))</f>
        <v/>
      </c>
      <c r="KK146" s="98"/>
      <c r="KL146" s="98"/>
      <c r="KM146" s="98"/>
      <c r="KN146" s="96">
        <f>IF(KQ146="","",(IF(KO146=0,KP146*KN$4,(VLOOKUP(KQ146,Dane!$A$2:$B$10,2)+2*KO146+KP146)*KN$4)))</f>
        <v>10.5</v>
      </c>
      <c r="KO146" s="99">
        <v>1</v>
      </c>
      <c r="KP146" s="99">
        <v>3</v>
      </c>
      <c r="KQ146" s="99">
        <v>4</v>
      </c>
      <c r="KR146" s="96" t="str">
        <f>IF(KU146="","",(IF(KS146=0,KT146*KR$4,(VLOOKUP(KU146,Dane!$A$2:$B$10,2)+2*KS146+KT146)*KR$4)))</f>
        <v/>
      </c>
      <c r="KS146" s="98"/>
      <c r="KT146" s="98"/>
      <c r="KU146" s="98"/>
      <c r="KV146" s="96" t="str">
        <f>IF(KY146="","",(IF(KW146=0,KX146*KV$4,(VLOOKUP(KY146,Dane!$A$2:$B$10,2)+2*KW146+KX146)*KV$4)))</f>
        <v/>
      </c>
      <c r="KW146" s="98"/>
      <c r="KX146" s="98"/>
      <c r="KY146" s="98"/>
      <c r="KZ146" s="96" t="str">
        <f>IF(LC146="","",(IF(LA146=0,LB146*KZ$4,(VLOOKUP(LC146,Dane!$A$2:$B$10,2)+2*LA146+LB146)*KZ$4)))</f>
        <v/>
      </c>
      <c r="LA146" s="98"/>
      <c r="LB146" s="98"/>
      <c r="LC146" s="98"/>
      <c r="LD146" s="96" t="str">
        <f>IF(LG146="","",(IF(LE146=0,LF146*LD$4,(VLOOKUP(LG146,Dane!$A$2:$B$10,2)+2*LE146+LF146)*LD$4)))</f>
        <v/>
      </c>
      <c r="LE146" s="98"/>
      <c r="LF146" s="98"/>
      <c r="LG146" s="98"/>
      <c r="LH146" s="96" t="str">
        <f>IF(LK146="","",(IF(LI146=0,LJ146*LH$4,(VLOOKUP(LK146,Dane!$A$2:$B$10,2)+2*LI146+LJ146)*LH$4)))</f>
        <v/>
      </c>
      <c r="LI146" s="98"/>
      <c r="LJ146" s="98"/>
      <c r="LK146" s="98"/>
      <c r="LL146" s="96" t="str">
        <f>IF(LO146="","",(IF(LM146=0,LN146*LL$4,(VLOOKUP(LO146,Dane!$A$2:$B$10,2)+2*LM146+LN146)*LL$4)))</f>
        <v/>
      </c>
      <c r="LM146" s="98"/>
      <c r="LN146" s="98"/>
      <c r="LO146" s="98"/>
      <c r="LP146" s="96" t="str">
        <f>IF(LS146="","",(IF(LQ146=0,LR146*LP$4,(VLOOKUP(LS146,Dane!$A$2:$B$10,2)+2*LQ146+LR146)*LP$4)))</f>
        <v/>
      </c>
      <c r="LQ146" s="98"/>
      <c r="LR146" s="98"/>
      <c r="LS146" s="98"/>
      <c r="LT146" s="96" t="str">
        <f>IF(LW146="","",(IF(LU146=0,LV146*LT$4,(VLOOKUP(LW146,Dane!$A$2:$B$10,2)+2*LU146+LV146)*LT$4)))</f>
        <v/>
      </c>
      <c r="LU146" s="98"/>
      <c r="LV146" s="98"/>
      <c r="LW146" s="98"/>
      <c r="LX146" s="96" t="str">
        <f>IF(MA146="","",(IF(LY146=0,LZ146*LX$4,(VLOOKUP(MA146,Dane!$A$2:$B$10,2)+2*LY146+LZ146)*LX$4)))</f>
        <v/>
      </c>
      <c r="LY146" s="98"/>
      <c r="LZ146" s="98"/>
      <c r="MA146" s="98"/>
      <c r="MB146" s="96" t="str">
        <f>IF(ME146="","",(IF(MC146=0,MD146*MB$4,(VLOOKUP(ME146,Dane!$A$2:$B$10,2)+2*MC146+MD146)*MB$4)))</f>
        <v/>
      </c>
      <c r="MC146" s="98"/>
      <c r="MD146" s="98"/>
      <c r="ME146" s="98"/>
      <c r="MF146" s="96" t="str">
        <f>IF(MI146="","",(IF(MG146=0,MH146*MF$4,(VLOOKUP(MI146,Dane!$A$2:$B$10,2)+2*MG146+MH146)*MF$4)))</f>
        <v/>
      </c>
      <c r="MG146" s="98"/>
      <c r="MH146" s="98"/>
      <c r="MI146" s="98"/>
      <c r="MJ146" s="96" t="str">
        <f>IF(MM146="","",(IF(MK146=0,ML146*MJ$4,(VLOOKUP(MM146,Dane!$A$2:$B$10,2)+2*MK146+ML146)*MJ$4)))</f>
        <v/>
      </c>
      <c r="MK146" s="98"/>
      <c r="ML146" s="98"/>
      <c r="MM146" s="98"/>
      <c r="MN146" s="96" t="str">
        <f>IF(MQ146="","",(IF(MO146=0,MP146*MN$4,(VLOOKUP(MQ146,Dane!$A$2:$B$10,2)+2*MO146+MP146)*MN$4)))</f>
        <v/>
      </c>
      <c r="MO146" s="98"/>
      <c r="MP146" s="98"/>
      <c r="MQ146" s="98"/>
      <c r="MR146" s="96" t="str">
        <f>IF(MU146="","",(IF(MS146=0,MT146*MR$4,(VLOOKUP(MU146,Dane!$A$2:$B$10,2)+2*MS146+MT146)*MR$4)))</f>
        <v/>
      </c>
      <c r="MS146" s="98"/>
      <c r="MT146" s="98"/>
      <c r="MU146" s="98"/>
      <c r="MV146" s="96" t="str">
        <f>IF(MY146="","",(IF(MW146=0,MX146*MV$4,(VLOOKUP(MY146,Dane!$A$2:$B$10,2)+2*MW146+MX146)*MV$4)))</f>
        <v/>
      </c>
      <c r="MW146" s="98"/>
      <c r="MX146" s="98"/>
      <c r="MY146" s="98"/>
      <c r="MZ146" s="96" t="str">
        <f>IF(NC146="","",(IF(NA146=0,NB146*MZ$4,(VLOOKUP(NC146,Dane!$A$2:$B$10,2)+2*NA146+NB146)*MZ$4)))</f>
        <v/>
      </c>
      <c r="NA146" s="98"/>
      <c r="NB146" s="98"/>
      <c r="NC146" s="98"/>
      <c r="ND146" s="96" t="str">
        <f>IF(NG146="","",(IF(NE146=0,NF146*ND$4,(VLOOKUP(NG146,Dane!$A$2:$B$10,2)+2*NE146+NF146)*ND$4)))</f>
        <v/>
      </c>
      <c r="NE146" s="98"/>
      <c r="NF146" s="98"/>
      <c r="NG146" s="98"/>
      <c r="NH146" s="96" t="str">
        <f>IF(NK146="","",(IF(NI146=0,NJ146*NH$4,(VLOOKUP(NK146,Dane!$A$2:$B$10,2)+2*NI146+NJ146)*NH$4)))</f>
        <v/>
      </c>
      <c r="NI146" s="98"/>
      <c r="NJ146" s="98"/>
      <c r="NK146" s="98"/>
      <c r="NL146" s="96" t="str">
        <f>IF(NO146="","",(IF(NM146=0,NN146*NL$4,(VLOOKUP(NO146,Dane!$A$2:$B$10,2)+2*NM146+NN146)*NL$4)))</f>
        <v/>
      </c>
      <c r="NM146" s="98"/>
      <c r="NN146" s="98"/>
      <c r="NO146" s="98"/>
      <c r="NP146" s="96" t="str">
        <f>IF(NS146="","",(IF(NQ146=0,NR146*NP$4,(VLOOKUP(NS146,Dane!$A$2:$B$10,2)+2*NQ146+NR146)*NP$4)))</f>
        <v/>
      </c>
      <c r="NQ146" s="98"/>
      <c r="NR146" s="98"/>
      <c r="NS146" s="98"/>
      <c r="NT146" s="96" t="str">
        <f>IF(NW146="","",(IF(NU146=0,NV146*NT$4,(VLOOKUP(NW146,Dane!$A$2:$B$10,2)+2*NU146+NV146)*NT$4)))</f>
        <v/>
      </c>
      <c r="NU146" s="98"/>
      <c r="NV146" s="98"/>
      <c r="NW146" s="98"/>
      <c r="NX146" s="96" t="str">
        <f>IF(OA146="","",(IF(NY146=0,NZ146*NX$4,(VLOOKUP(OA146,Dane!$A$2:$B$10,2)+2*NY146+NZ146)*NX$4)))</f>
        <v/>
      </c>
      <c r="NY146" s="98"/>
      <c r="NZ146" s="98"/>
      <c r="OA146" s="98"/>
      <c r="OB146" s="96">
        <f>IF(OE146="","",(IF(OC146=0,OD146*OB$4,(VLOOKUP(OE146,Dane!$A$2:$B$10,2)+2*OC146+OD146)*OB$4)))</f>
        <v>10.5</v>
      </c>
      <c r="OC146" s="99">
        <v>1</v>
      </c>
      <c r="OD146" s="99">
        <v>3</v>
      </c>
      <c r="OE146" s="99">
        <v>4</v>
      </c>
      <c r="OF146" s="96" t="str">
        <f>IF(OI146="","",(IF(OG146=0,OH146*OF$4,(VLOOKUP(OI146,Dane!$A$2:$B$10,2)+2*OG146+OH146)*OF$4)))</f>
        <v/>
      </c>
      <c r="OG146" s="98"/>
      <c r="OH146" s="98"/>
      <c r="OI146" s="98"/>
      <c r="OJ146" s="96" t="str">
        <f>IF(OM146="","",(IF(OK146=0,OL146*OJ$4,(VLOOKUP(OM146,Dane!$A$2:$B$10,2)+2*OK146+OL146)*OJ$4)))</f>
        <v/>
      </c>
      <c r="OK146" s="98"/>
      <c r="OL146" s="98"/>
      <c r="OM146" s="98"/>
      <c r="ON146" s="96" t="str">
        <f>IF(OQ146="","",(IF(OO146=0,OP146*ON$4,(VLOOKUP(OQ146,Dane!$A$2:$B$10,2)+2*OO146+OP146)*ON$4)))</f>
        <v/>
      </c>
      <c r="OO146" s="98"/>
      <c r="OP146" s="98"/>
      <c r="OQ146" s="98"/>
      <c r="OR146" s="96" t="str">
        <f>IF(OU146="","",(IF(OS146=0,OT146*OR$4,(VLOOKUP(OU146,Dane!$A$2:$B$10,2)+2*OS146+OT146)*OR$4)))</f>
        <v/>
      </c>
      <c r="OS146" s="98"/>
      <c r="OT146" s="98"/>
      <c r="OU146" s="112"/>
    </row>
    <row r="147" spans="1:411" x14ac:dyDescent="0.25">
      <c r="A147" s="71">
        <f t="shared" si="521"/>
        <v>139</v>
      </c>
      <c r="B147" s="83" t="s">
        <v>284</v>
      </c>
      <c r="C147" s="63">
        <v>2008</v>
      </c>
      <c r="D147" s="64" t="str">
        <f>VLOOKUP(C147,Dane!$A$17:$B$34,2)</f>
        <v>funny młodszy</v>
      </c>
      <c r="E147" s="65">
        <f t="shared" si="522"/>
        <v>21</v>
      </c>
      <c r="F147" s="66">
        <f t="shared" si="604"/>
        <v>11.5</v>
      </c>
      <c r="G147" s="66">
        <f t="shared" si="604"/>
        <v>9.5</v>
      </c>
      <c r="H147" s="66" t="str">
        <f t="shared" si="604"/>
        <v/>
      </c>
      <c r="I147" s="66" t="str">
        <f t="shared" si="604"/>
        <v/>
      </c>
      <c r="J147" s="66" t="str">
        <f t="shared" si="604"/>
        <v/>
      </c>
      <c r="K147" s="66" t="str">
        <f t="shared" si="604"/>
        <v/>
      </c>
      <c r="L147" s="66" t="str">
        <f t="shared" si="604"/>
        <v/>
      </c>
      <c r="M147" s="66" t="str">
        <f t="shared" si="604"/>
        <v/>
      </c>
      <c r="N147" s="66" t="str">
        <f t="shared" si="604"/>
        <v/>
      </c>
      <c r="O147" s="72" t="str">
        <f t="shared" si="604"/>
        <v/>
      </c>
      <c r="P147" s="67">
        <f t="shared" si="523"/>
        <v>2</v>
      </c>
      <c r="Q147" s="69" t="str">
        <f t="shared" si="524"/>
        <v/>
      </c>
      <c r="R147" s="69" t="str">
        <f t="shared" si="525"/>
        <v/>
      </c>
      <c r="S147" s="69" t="str">
        <f t="shared" si="526"/>
        <v/>
      </c>
      <c r="T147" s="69" t="str">
        <f t="shared" si="527"/>
        <v/>
      </c>
      <c r="U147" s="69" t="str">
        <f t="shared" si="528"/>
        <v/>
      </c>
      <c r="V147" s="69" t="str">
        <f t="shared" si="529"/>
        <v/>
      </c>
      <c r="W147" s="69" t="str">
        <f t="shared" si="530"/>
        <v/>
      </c>
      <c r="X147" s="69" t="str">
        <f t="shared" si="531"/>
        <v/>
      </c>
      <c r="Y147" s="69" t="str">
        <f t="shared" si="532"/>
        <v/>
      </c>
      <c r="Z147" s="69" t="str">
        <f t="shared" si="533"/>
        <v/>
      </c>
      <c r="AA147" s="69" t="str">
        <f t="shared" si="534"/>
        <v/>
      </c>
      <c r="AB147" s="69" t="str">
        <f t="shared" si="535"/>
        <v/>
      </c>
      <c r="AC147" s="69" t="str">
        <f t="shared" si="536"/>
        <v/>
      </c>
      <c r="AD147" s="69" t="str">
        <f t="shared" si="537"/>
        <v/>
      </c>
      <c r="AE147" s="69" t="str">
        <f t="shared" si="538"/>
        <v/>
      </c>
      <c r="AF147" s="69" t="str">
        <f t="shared" si="539"/>
        <v/>
      </c>
      <c r="AG147" s="69" t="str">
        <f t="shared" si="540"/>
        <v/>
      </c>
      <c r="AH147" s="69" t="str">
        <f t="shared" si="541"/>
        <v/>
      </c>
      <c r="AI147" s="69" t="str">
        <f t="shared" si="542"/>
        <v/>
      </c>
      <c r="AJ147" s="69" t="str">
        <f t="shared" si="543"/>
        <v/>
      </c>
      <c r="AK147" s="69" t="str">
        <f t="shared" si="544"/>
        <v/>
      </c>
      <c r="AL147" s="69" t="str">
        <f t="shared" si="545"/>
        <v/>
      </c>
      <c r="AM147" s="69" t="str">
        <f t="shared" si="546"/>
        <v/>
      </c>
      <c r="AN147" s="69" t="str">
        <f t="shared" si="547"/>
        <v/>
      </c>
      <c r="AO147" s="69" t="str">
        <f t="shared" si="548"/>
        <v/>
      </c>
      <c r="AP147" s="69" t="str">
        <f t="shared" si="549"/>
        <v/>
      </c>
      <c r="AQ147" s="69" t="str">
        <f t="shared" si="550"/>
        <v/>
      </c>
      <c r="AR147" s="69" t="str">
        <f t="shared" si="551"/>
        <v/>
      </c>
      <c r="AS147" s="69" t="str">
        <f t="shared" si="552"/>
        <v/>
      </c>
      <c r="AT147" s="69" t="str">
        <f t="shared" si="553"/>
        <v/>
      </c>
      <c r="AU147" s="69" t="str">
        <f t="shared" si="554"/>
        <v/>
      </c>
      <c r="AV147" s="69" t="str">
        <f t="shared" si="555"/>
        <v/>
      </c>
      <c r="AW147" s="69" t="str">
        <f t="shared" si="556"/>
        <v/>
      </c>
      <c r="AX147" s="69" t="str">
        <f t="shared" si="557"/>
        <v/>
      </c>
      <c r="AY147" s="69" t="str">
        <f t="shared" si="558"/>
        <v/>
      </c>
      <c r="AZ147" s="69" t="str">
        <f t="shared" si="559"/>
        <v/>
      </c>
      <c r="BA147" s="69" t="str">
        <f t="shared" si="560"/>
        <v/>
      </c>
      <c r="BB147" s="69" t="str">
        <f t="shared" si="561"/>
        <v/>
      </c>
      <c r="BC147" s="69" t="str">
        <f t="shared" si="562"/>
        <v/>
      </c>
      <c r="BD147" s="69" t="str">
        <f t="shared" si="563"/>
        <v/>
      </c>
      <c r="BE147" s="69" t="str">
        <f t="shared" si="564"/>
        <v/>
      </c>
      <c r="BF147" s="69" t="str">
        <f t="shared" si="565"/>
        <v/>
      </c>
      <c r="BG147" s="69" t="str">
        <f t="shared" si="566"/>
        <v/>
      </c>
      <c r="BH147" s="69" t="str">
        <f t="shared" si="567"/>
        <v/>
      </c>
      <c r="BI147" s="69" t="str">
        <f t="shared" si="568"/>
        <v/>
      </c>
      <c r="BJ147" s="69" t="str">
        <f t="shared" si="569"/>
        <v/>
      </c>
      <c r="BK147" s="69" t="str">
        <f t="shared" si="570"/>
        <v/>
      </c>
      <c r="BL147" s="69" t="str">
        <f t="shared" si="571"/>
        <v/>
      </c>
      <c r="BM147" s="69" t="str">
        <f t="shared" si="572"/>
        <v/>
      </c>
      <c r="BN147" s="69" t="str">
        <f t="shared" si="573"/>
        <v/>
      </c>
      <c r="BO147" s="69" t="str">
        <f t="shared" si="574"/>
        <v/>
      </c>
      <c r="BP147" s="69">
        <f t="shared" si="575"/>
        <v>11.5</v>
      </c>
      <c r="BQ147" s="69" t="str">
        <f t="shared" si="576"/>
        <v/>
      </c>
      <c r="BR147" s="69" t="str">
        <f t="shared" si="577"/>
        <v/>
      </c>
      <c r="BS147" s="69" t="str">
        <f t="shared" si="578"/>
        <v/>
      </c>
      <c r="BT147" s="69" t="str">
        <f t="shared" si="579"/>
        <v/>
      </c>
      <c r="BU147" s="69" t="str">
        <f t="shared" si="580"/>
        <v/>
      </c>
      <c r="BV147" s="69" t="str">
        <f t="shared" si="581"/>
        <v/>
      </c>
      <c r="BW147" s="69" t="str">
        <f t="shared" si="582"/>
        <v/>
      </c>
      <c r="BX147" s="69" t="str">
        <f t="shared" si="583"/>
        <v/>
      </c>
      <c r="BY147" s="69" t="str">
        <f t="shared" si="584"/>
        <v/>
      </c>
      <c r="BZ147" s="69" t="str">
        <f t="shared" si="585"/>
        <v/>
      </c>
      <c r="CA147" s="69" t="str">
        <f t="shared" si="586"/>
        <v/>
      </c>
      <c r="CB147" s="69" t="str">
        <f t="shared" si="587"/>
        <v/>
      </c>
      <c r="CC147" s="69" t="str">
        <f t="shared" si="588"/>
        <v/>
      </c>
      <c r="CD147" s="69" t="str">
        <f t="shared" si="589"/>
        <v/>
      </c>
      <c r="CE147" s="69" t="str">
        <f t="shared" si="590"/>
        <v/>
      </c>
      <c r="CF147" s="69" t="str">
        <f t="shared" si="591"/>
        <v/>
      </c>
      <c r="CG147" s="69" t="str">
        <f t="shared" si="592"/>
        <v/>
      </c>
      <c r="CH147" s="69" t="str">
        <f t="shared" si="593"/>
        <v/>
      </c>
      <c r="CI147" s="69" t="str">
        <f t="shared" si="594"/>
        <v/>
      </c>
      <c r="CJ147" s="69" t="str">
        <f t="shared" si="595"/>
        <v/>
      </c>
      <c r="CK147" s="69" t="str">
        <f t="shared" si="596"/>
        <v/>
      </c>
      <c r="CL147" s="69" t="str">
        <f t="shared" si="597"/>
        <v/>
      </c>
      <c r="CM147" s="69">
        <f t="shared" si="598"/>
        <v>9.5</v>
      </c>
      <c r="CN147" s="69" t="str">
        <f t="shared" si="599"/>
        <v/>
      </c>
      <c r="CO147" s="69" t="str">
        <f t="shared" si="600"/>
        <v/>
      </c>
      <c r="CP147" s="69" t="str">
        <f t="shared" si="601"/>
        <v/>
      </c>
      <c r="CQ147" s="94" t="str">
        <f t="shared" si="602"/>
        <v/>
      </c>
      <c r="CR147" s="111" t="str">
        <f>IF(CU147="","",(IF(CS147=0,CT147*CR$4,(VLOOKUP(CU147,Dane!$A$2:$B$10,2)+2*CS147+CT147)*CR$4)))</f>
        <v/>
      </c>
      <c r="CS147" s="98"/>
      <c r="CT147" s="98"/>
      <c r="CU147" s="98"/>
      <c r="CV147" s="96" t="str">
        <f>IF(CY147="","",(IF(CW147=0,CX147*CV$4,(VLOOKUP(CY147,Dane!$A$2:$B$10,2)+2*CW147+CX147)*CV$4)))</f>
        <v/>
      </c>
      <c r="CW147" s="98"/>
      <c r="CX147" s="98"/>
      <c r="CY147" s="98"/>
      <c r="CZ147" s="96" t="str">
        <f>IF(DC147="","",(IF(DA147=0,DB147*CZ$4,(VLOOKUP(DC147,Dane!$A$2:$B$10,2)+2*DA147+DB147)*CZ$4)))</f>
        <v/>
      </c>
      <c r="DA147" s="98"/>
      <c r="DB147" s="98"/>
      <c r="DC147" s="98"/>
      <c r="DD147" s="96" t="str">
        <f>IF(DG147="","",(IF(DE147=0,DF147*DD$4,(VLOOKUP(DG147,Dane!$A$2:$B$10,2)+2*DE147+DF147)*DD$4)))</f>
        <v/>
      </c>
      <c r="DE147" s="98"/>
      <c r="DF147" s="98"/>
      <c r="DG147" s="98"/>
      <c r="DH147" s="96" t="str">
        <f>IF(DK147="","",(IF(DI147=0,DJ147*DH$4,(VLOOKUP(DK147,Dane!$A$2:$B$10,2)+2*DI147+DJ147)*DH$4)))</f>
        <v/>
      </c>
      <c r="DI147" s="98"/>
      <c r="DJ147" s="98"/>
      <c r="DK147" s="98"/>
      <c r="DL147" s="96" t="str">
        <f>IF(DO147="","",(IF(DM147=0,DN147*DL$4,(VLOOKUP(DO147,Dane!$A$2:$B$10,2)+2*DM147+DN147)*DL$4)))</f>
        <v/>
      </c>
      <c r="DM147" s="98"/>
      <c r="DN147" s="98"/>
      <c r="DO147" s="98"/>
      <c r="DP147" s="96" t="str">
        <f>IF(DS147="","",(IF(DQ147=0,DR147*DP$4,(VLOOKUP(DS147,Dane!$A$2:$B$10,2)+2*DQ147+DR147)*DP$4)))</f>
        <v/>
      </c>
      <c r="DQ147" s="98"/>
      <c r="DR147" s="98"/>
      <c r="DS147" s="98"/>
      <c r="DT147" s="96" t="str">
        <f>IF(DW147="","",(IF(DU147=0,DV147*DT$4,(VLOOKUP(DW147,Dane!$A$2:$B$10,2)+2*DU147+DV147)*DT$4)))</f>
        <v/>
      </c>
      <c r="DU147" s="98"/>
      <c r="DV147" s="98"/>
      <c r="DW147" s="98"/>
      <c r="DX147" s="96" t="str">
        <f>IF(EA147="","",(IF(DY147=0,DZ147*DX$4,(VLOOKUP(EA147,Dane!$A$2:$B$10,2)+2*DY147+DZ147)*DX$4)))</f>
        <v/>
      </c>
      <c r="DY147" s="98"/>
      <c r="DZ147" s="98"/>
      <c r="EA147" s="98"/>
      <c r="EB147" s="96" t="str">
        <f>IF(EE147="","",(IF(EC147=0,ED147*EB$4,(VLOOKUP(EE147,Dane!$A$2:$B$10,2)+2*EC147+ED147)*EB$4)))</f>
        <v/>
      </c>
      <c r="EC147" s="98"/>
      <c r="ED147" s="98"/>
      <c r="EE147" s="98"/>
      <c r="EF147" s="96" t="str">
        <f>IF(EI147="","",(IF(EG147=0,EH147*EF$4,(VLOOKUP(EI147,Dane!$A$2:$B$10,2)+2*EG147+EH147)*EF$4)))</f>
        <v/>
      </c>
      <c r="EG147" s="98"/>
      <c r="EH147" s="98"/>
      <c r="EI147" s="98"/>
      <c r="EJ147" s="96" t="str">
        <f>IF(EM147="","",(IF(EK147=0,EL147*EJ$4,(VLOOKUP(EM147,Dane!$A$2:$B$10,2)+2*EK147+EL147)*EJ$4)))</f>
        <v/>
      </c>
      <c r="EK147" s="98"/>
      <c r="EL147" s="98"/>
      <c r="EM147" s="98"/>
      <c r="EN147" s="96" t="str">
        <f>IF(EQ147="","",(IF(EO147=0,EP147*EN$4,(VLOOKUP(EQ147,Dane!$A$2:$B$10,2)+2*EO147+EP147)*EN$4)))</f>
        <v/>
      </c>
      <c r="EO147" s="98"/>
      <c r="EP147" s="98"/>
      <c r="EQ147" s="98"/>
      <c r="ER147" s="96" t="str">
        <f>IF(EU147="","",(IF(ES147=0,ET147*ER$4,(VLOOKUP(EU147,Dane!$A$2:$B$10,2)+2*ES147+ET147)*ER$4)))</f>
        <v/>
      </c>
      <c r="ES147" s="98"/>
      <c r="ET147" s="98"/>
      <c r="EU147" s="98"/>
      <c r="EV147" s="96" t="str">
        <f>IF(EY147="","",(IF(EW147=0,EX147*EV$4,(VLOOKUP(EY147,Dane!$A$2:$B$10,2)+2*EW147+EX147)*EV$4)))</f>
        <v/>
      </c>
      <c r="EW147" s="98"/>
      <c r="EX147" s="98"/>
      <c r="EY147" s="98"/>
      <c r="EZ147" s="96" t="str">
        <f>IF(FC147="","",(IF(FA147=0,FB147*EZ$4,(VLOOKUP(FC147,Dane!$A$2:$B$10,2)+2*FA147+FB147)*EZ$4)))</f>
        <v/>
      </c>
      <c r="FA147" s="98"/>
      <c r="FB147" s="98"/>
      <c r="FC147" s="98"/>
      <c r="FD147" s="96" t="str">
        <f>IF(FG147="","",(IF(FE147=0,FF147*FD$4,(VLOOKUP(FG147,Dane!$A$2:$B$10,2)+2*FE147+FF147)*FD$4)))</f>
        <v/>
      </c>
      <c r="FE147" s="98"/>
      <c r="FF147" s="98"/>
      <c r="FG147" s="98"/>
      <c r="FH147" s="96" t="str">
        <f>IF(FK147="","",(IF(FI147=0,FJ147*FH$4,(VLOOKUP(FK147,Dane!$A$2:$B$10,2)+2*FI147+FJ147)*FH$4)))</f>
        <v/>
      </c>
      <c r="FI147" s="98"/>
      <c r="FJ147" s="98"/>
      <c r="FK147" s="98"/>
      <c r="FL147" s="96" t="str">
        <f>IF(FO147="","",(IF(FM147=0,FN147*FL$4,(VLOOKUP(FO147,Dane!$A$2:$B$10,2)+2*FM147+FN147)*FL$4)))</f>
        <v/>
      </c>
      <c r="FM147" s="98"/>
      <c r="FN147" s="98"/>
      <c r="FO147" s="98"/>
      <c r="FP147" s="96" t="str">
        <f>IF(FS147="","",(IF(FQ147=0,FR147*FP$4,(VLOOKUP(FS147,Dane!$A$2:$B$10,2)+2*FQ147+FR147)*FP$4)))</f>
        <v/>
      </c>
      <c r="FQ147" s="98"/>
      <c r="FR147" s="98"/>
      <c r="FS147" s="98"/>
      <c r="FT147" s="96" t="str">
        <f>IF(FW147="","",(IF(FU147=0,FV147*FT$4,(VLOOKUP(FW147,Dane!$A$2:$B$10,2)+2*FU147+FV147)*FT$4)))</f>
        <v/>
      </c>
      <c r="FU147" s="98"/>
      <c r="FV147" s="98"/>
      <c r="FW147" s="98"/>
      <c r="FX147" s="96" t="str">
        <f>IF(GA147="","",(IF(FY147=0,FZ147*FX$4,(VLOOKUP(GA147,Dane!$A$2:$B$10,2)+2*FY147+FZ147)*FX$4)))</f>
        <v/>
      </c>
      <c r="FY147" s="98"/>
      <c r="FZ147" s="98"/>
      <c r="GA147" s="98"/>
      <c r="GB147" s="96" t="str">
        <f>IF(GE147="","",(IF(GC147=0,GD147*GB$4,(VLOOKUP(GE147,Dane!$A$2:$B$10,2)+2*GC147+GD147)*GB$4)))</f>
        <v/>
      </c>
      <c r="GC147" s="98"/>
      <c r="GD147" s="98"/>
      <c r="GE147" s="98"/>
      <c r="GF147" s="96" t="str">
        <f>IF(GI147="","",(IF(GG147=0,GH147*GF$4,(VLOOKUP(GI147,Dane!$A$2:$B$10,2)+2*GG147+GH147)*GF$4)))</f>
        <v/>
      </c>
      <c r="GG147" s="98"/>
      <c r="GH147" s="98"/>
      <c r="GI147" s="98"/>
      <c r="GJ147" s="96" t="str">
        <f>IF(GM147="","",(IF(GK147=0,GL147*GJ$4,(VLOOKUP(GM147,Dane!$A$2:$B$10,2)+2*GK147+GL147)*GJ$4)))</f>
        <v/>
      </c>
      <c r="GK147" s="98"/>
      <c r="GL147" s="98"/>
      <c r="GM147" s="98"/>
      <c r="GN147" s="96" t="str">
        <f>IF(GQ147="","",(IF(GO147=0,GP147*GN$4,(VLOOKUP(GQ147,Dane!$A$2:$B$10,2)+2*GO147+GP147)*GN$4)))</f>
        <v/>
      </c>
      <c r="GO147" s="98"/>
      <c r="GP147" s="98"/>
      <c r="GQ147" s="98"/>
      <c r="GR147" s="96" t="str">
        <f>IF(GU147="","",(IF(GS147=0,GT147*GR$4,(VLOOKUP(GU147,Dane!$A$2:$B$10,2)+2*GS147+GT147)*GR$4)))</f>
        <v/>
      </c>
      <c r="GS147" s="98"/>
      <c r="GT147" s="98"/>
      <c r="GU147" s="98"/>
      <c r="GV147" s="96" t="str">
        <f>IF(GY147="","",(IF(GW147=0,GX147*GV$4,(VLOOKUP(GY147,Dane!$A$2:$B$10,2)+2*GW147+GX147)*GV$4)))</f>
        <v/>
      </c>
      <c r="GW147" s="98"/>
      <c r="GX147" s="98"/>
      <c r="GY147" s="98"/>
      <c r="GZ147" s="96" t="str">
        <f>IF(HC147="","",(IF(HA147=0,HB147*GZ$4,(VLOOKUP(HC147,Dane!$A$2:$B$10,2)+2*HA147+HB147)*GZ$4)))</f>
        <v/>
      </c>
      <c r="HA147" s="98"/>
      <c r="HB147" s="98"/>
      <c r="HC147" s="98"/>
      <c r="HD147" s="96" t="str">
        <f>IF(HG147="","",(IF(HE147=0,HF147*HD$4,(VLOOKUP(HG147,Dane!$A$2:$B$10,2)+2*HE147+HF147)*HD$4)))</f>
        <v/>
      </c>
      <c r="HE147" s="98"/>
      <c r="HF147" s="98"/>
      <c r="HG147" s="98"/>
      <c r="HH147" s="96" t="str">
        <f>IF(HK147="","",(IF(HI147=0,HJ147*HH$4,(VLOOKUP(HK147,Dane!$A$2:$B$10,2)+2*HI147+HJ147)*HH$4)))</f>
        <v/>
      </c>
      <c r="HI147" s="98"/>
      <c r="HJ147" s="98"/>
      <c r="HK147" s="98"/>
      <c r="HL147" s="96" t="str">
        <f>IF(HO147="","",(IF(HM147=0,HN147*HL$4,(VLOOKUP(HO147,Dane!$A$2:$B$10,2)+2*HM147+HN147)*HL$4)))</f>
        <v/>
      </c>
      <c r="HM147" s="98"/>
      <c r="HN147" s="98"/>
      <c r="HO147" s="98"/>
      <c r="HP147" s="96" t="str">
        <f>IF(HS147="","",(IF(HQ147=0,HR147*HP$4,(VLOOKUP(HS147,Dane!$A$2:$B$10,2)+2*HQ147+HR147)*HP$4)))</f>
        <v/>
      </c>
      <c r="HQ147" s="98"/>
      <c r="HR147" s="98"/>
      <c r="HS147" s="98"/>
      <c r="HT147" s="96" t="str">
        <f>IF(HW147="","",(IF(HU147=0,HV147*HT$4,(VLOOKUP(HW147,Dane!$A$2:$B$10,2)+2*HU147+HV147)*HT$4)))</f>
        <v/>
      </c>
      <c r="HU147" s="98"/>
      <c r="HV147" s="98"/>
      <c r="HW147" s="98"/>
      <c r="HX147" s="96" t="str">
        <f>IF(IA147="","",(IF(HY147=0,HZ147*HX$4,(VLOOKUP(IA147,Dane!$A$2:$B$10,2)+2*HY147+HZ147)*HX$4)))</f>
        <v/>
      </c>
      <c r="HY147" s="98"/>
      <c r="HZ147" s="98"/>
      <c r="IA147" s="98"/>
      <c r="IB147" s="96" t="str">
        <f>IF(IE147="","",(IF(IC147=0,ID147*IB$4,(VLOOKUP(IE147,Dane!$A$2:$B$10,2)+2*IC147+ID147)*IB$4)))</f>
        <v/>
      </c>
      <c r="IC147" s="98"/>
      <c r="ID147" s="98"/>
      <c r="IE147" s="98"/>
      <c r="IF147" s="96" t="str">
        <f>IF(II147="","",(IF(IG147=0,IH147*IF$4,(VLOOKUP(II147,Dane!$A$2:$B$10,2)+2*IG147+IH147)*IF$4)))</f>
        <v/>
      </c>
      <c r="IG147" s="98"/>
      <c r="IH147" s="98"/>
      <c r="II147" s="98"/>
      <c r="IJ147" s="96" t="str">
        <f>IF(IM147="","",(IF(IK147=0,IL147*IJ$4,(VLOOKUP(IM147,Dane!$A$2:$B$10,2)+2*IK147+IL147)*IJ$4)))</f>
        <v/>
      </c>
      <c r="IK147" s="98"/>
      <c r="IL147" s="98"/>
      <c r="IM147" s="98"/>
      <c r="IN147" s="96" t="str">
        <f>IF(IQ147="","",(IF(IO147=0,IP147*IN$4,(VLOOKUP(IQ147,Dane!$A$2:$B$10,2)+2*IO147+IP147)*IN$4)))</f>
        <v/>
      </c>
      <c r="IO147" s="98"/>
      <c r="IP147" s="98"/>
      <c r="IQ147" s="98"/>
      <c r="IR147" s="96" t="str">
        <f>IF(IU147="","",(IF(IS147=0,IT147*IR$4,(VLOOKUP(IU147,Dane!$A$2:$B$10,2)+2*IS147+IT147)*IR$4)))</f>
        <v/>
      </c>
      <c r="IS147" s="98"/>
      <c r="IT147" s="98"/>
      <c r="IU147" s="98"/>
      <c r="IV147" s="96" t="str">
        <f>IF(IY147="","",(IF(IW147=0,IX147*IV$4,(VLOOKUP(IY147,Dane!$A$2:$B$10,2)+2*IW147+IX147)*IV$4)))</f>
        <v/>
      </c>
      <c r="IW147" s="98"/>
      <c r="IX147" s="98"/>
      <c r="IY147" s="98"/>
      <c r="IZ147" s="96" t="str">
        <f>IF(JC147="","",(IF(JA147=0,JB147*IZ$4,(VLOOKUP(JC147,Dane!$A$2:$B$10,2)+2*JA147+JB147)*IZ$4)))</f>
        <v/>
      </c>
      <c r="JA147" s="98"/>
      <c r="JB147" s="98"/>
      <c r="JC147" s="98"/>
      <c r="JD147" s="96" t="str">
        <f>IF(JG147="","",(IF(JE147=0,JF147*JD$4,(VLOOKUP(JG147,Dane!$A$2:$B$10,2)+2*JE147+JF147)*JD$4)))</f>
        <v/>
      </c>
      <c r="JE147" s="98"/>
      <c r="JF147" s="98"/>
      <c r="JG147" s="98"/>
      <c r="JH147" s="96" t="str">
        <f>IF(JK147="","",(IF(JI147=0,JJ147*JH$4,(VLOOKUP(JK147,Dane!$A$2:$B$10,2)+2*JI147+JJ147)*JH$4)))</f>
        <v/>
      </c>
      <c r="JI147" s="98"/>
      <c r="JJ147" s="98"/>
      <c r="JK147" s="98"/>
      <c r="JL147" s="96" t="str">
        <f>IF(JO147="","",(IF(JM147=0,JN147*JL$4,(VLOOKUP(JO147,Dane!$A$2:$B$10,2)+2*JM147+JN147)*JL$4)))</f>
        <v/>
      </c>
      <c r="JM147" s="98"/>
      <c r="JN147" s="98"/>
      <c r="JO147" s="98"/>
      <c r="JP147" s="96" t="str">
        <f>IF(JS147="","",(IF(JQ147=0,JR147*JP$4,(VLOOKUP(JS147,Dane!$A$2:$B$10,2)+2*JQ147+JR147)*JP$4)))</f>
        <v/>
      </c>
      <c r="JQ147" s="98"/>
      <c r="JR147" s="98"/>
      <c r="JS147" s="98"/>
      <c r="JT147" s="96" t="str">
        <f>IF(JW147="","",(IF(JU147=0,JV147*JT$4,(VLOOKUP(JW147,Dane!$A$2:$B$10,2)+2*JU147+JV147)*JT$4)))</f>
        <v/>
      </c>
      <c r="JU147" s="98"/>
      <c r="JV147" s="98"/>
      <c r="JW147" s="98"/>
      <c r="JX147" s="96" t="str">
        <f>IF(KA147="","",(IF(JY147=0,JZ147*JX$4,(VLOOKUP(KA147,Dane!$A$2:$B$10,2)+2*JY147+JZ147)*JX$4)))</f>
        <v/>
      </c>
      <c r="JY147" s="98"/>
      <c r="JZ147" s="98"/>
      <c r="KA147" s="98"/>
      <c r="KB147" s="96" t="str">
        <f>IF(KE147="","",(IF(KC147=0,KD147*KB$4,(VLOOKUP(KE147,Dane!$A$2:$B$10,2)+2*KC147+KD147)*KB$4)))</f>
        <v/>
      </c>
      <c r="KC147" s="98"/>
      <c r="KD147" s="98"/>
      <c r="KE147" s="98"/>
      <c r="KF147" s="96" t="str">
        <f>IF(KI147="","",(IF(KG147=0,KH147*KF$4,(VLOOKUP(KI147,Dane!$A$2:$B$10,2)+2*KG147+KH147)*KF$4)))</f>
        <v/>
      </c>
      <c r="KG147" s="98"/>
      <c r="KH147" s="98"/>
      <c r="KI147" s="98"/>
      <c r="KJ147" s="96" t="str">
        <f>IF(KM147="","",(IF(KK147=0,KL147*KJ$4,(VLOOKUP(KM147,Dane!$A$2:$B$10,2)+2*KK147+KL147)*KJ$4)))</f>
        <v/>
      </c>
      <c r="KK147" s="98"/>
      <c r="KL147" s="98"/>
      <c r="KM147" s="98"/>
      <c r="KN147" s="96">
        <f>IF(KQ147="","",(IF(KO147=0,KP147*KN$4,(VLOOKUP(KQ147,Dane!$A$2:$B$10,2)+2*KO147+KP147)*KN$4)))</f>
        <v>11.5</v>
      </c>
      <c r="KO147" s="99">
        <v>2</v>
      </c>
      <c r="KP147" s="99">
        <v>2</v>
      </c>
      <c r="KQ147" s="99">
        <v>3</v>
      </c>
      <c r="KR147" s="96" t="str">
        <f>IF(KU147="","",(IF(KS147=0,KT147*KR$4,(VLOOKUP(KU147,Dane!$A$2:$B$10,2)+2*KS147+KT147)*KR$4)))</f>
        <v/>
      </c>
      <c r="KS147" s="98"/>
      <c r="KT147" s="98"/>
      <c r="KU147" s="98"/>
      <c r="KV147" s="96" t="str">
        <f>IF(KY147="","",(IF(KW147=0,KX147*KV$4,(VLOOKUP(KY147,Dane!$A$2:$B$10,2)+2*KW147+KX147)*KV$4)))</f>
        <v/>
      </c>
      <c r="KW147" s="98"/>
      <c r="KX147" s="98"/>
      <c r="KY147" s="98"/>
      <c r="KZ147" s="96" t="str">
        <f>IF(LC147="","",(IF(LA147=0,LB147*KZ$4,(VLOOKUP(LC147,Dane!$A$2:$B$10,2)+2*LA147+LB147)*KZ$4)))</f>
        <v/>
      </c>
      <c r="LA147" s="98"/>
      <c r="LB147" s="98"/>
      <c r="LC147" s="98"/>
      <c r="LD147" s="96" t="str">
        <f>IF(LG147="","",(IF(LE147=0,LF147*LD$4,(VLOOKUP(LG147,Dane!$A$2:$B$10,2)+2*LE147+LF147)*LD$4)))</f>
        <v/>
      </c>
      <c r="LE147" s="98"/>
      <c r="LF147" s="98"/>
      <c r="LG147" s="98"/>
      <c r="LH147" s="96" t="str">
        <f>IF(LK147="","",(IF(LI147=0,LJ147*LH$4,(VLOOKUP(LK147,Dane!$A$2:$B$10,2)+2*LI147+LJ147)*LH$4)))</f>
        <v/>
      </c>
      <c r="LI147" s="98"/>
      <c r="LJ147" s="98"/>
      <c r="LK147" s="98"/>
      <c r="LL147" s="96" t="str">
        <f>IF(LO147="","",(IF(LM147=0,LN147*LL$4,(VLOOKUP(LO147,Dane!$A$2:$B$10,2)+2*LM147+LN147)*LL$4)))</f>
        <v/>
      </c>
      <c r="LM147" s="98"/>
      <c r="LN147" s="98"/>
      <c r="LO147" s="98"/>
      <c r="LP147" s="96" t="str">
        <f>IF(LS147="","",(IF(LQ147=0,LR147*LP$4,(VLOOKUP(LS147,Dane!$A$2:$B$10,2)+2*LQ147+LR147)*LP$4)))</f>
        <v/>
      </c>
      <c r="LQ147" s="98"/>
      <c r="LR147" s="98"/>
      <c r="LS147" s="98"/>
      <c r="LT147" s="96" t="str">
        <f>IF(LW147="","",(IF(LU147=0,LV147*LT$4,(VLOOKUP(LW147,Dane!$A$2:$B$10,2)+2*LU147+LV147)*LT$4)))</f>
        <v/>
      </c>
      <c r="LU147" s="98"/>
      <c r="LV147" s="98"/>
      <c r="LW147" s="98"/>
      <c r="LX147" s="96" t="str">
        <f>IF(MA147="","",(IF(LY147=0,LZ147*LX$4,(VLOOKUP(MA147,Dane!$A$2:$B$10,2)+2*LY147+LZ147)*LX$4)))</f>
        <v/>
      </c>
      <c r="LY147" s="98"/>
      <c r="LZ147" s="98"/>
      <c r="MA147" s="98"/>
      <c r="MB147" s="96" t="str">
        <f>IF(ME147="","",(IF(MC147=0,MD147*MB$4,(VLOOKUP(ME147,Dane!$A$2:$B$10,2)+2*MC147+MD147)*MB$4)))</f>
        <v/>
      </c>
      <c r="MC147" s="98"/>
      <c r="MD147" s="98"/>
      <c r="ME147" s="98"/>
      <c r="MF147" s="96" t="str">
        <f>IF(MI147="","",(IF(MG147=0,MH147*MF$4,(VLOOKUP(MI147,Dane!$A$2:$B$10,2)+2*MG147+MH147)*MF$4)))</f>
        <v/>
      </c>
      <c r="MG147" s="98"/>
      <c r="MH147" s="98"/>
      <c r="MI147" s="98"/>
      <c r="MJ147" s="96" t="str">
        <f>IF(MM147="","",(IF(MK147=0,ML147*MJ$4,(VLOOKUP(MM147,Dane!$A$2:$B$10,2)+2*MK147+ML147)*MJ$4)))</f>
        <v/>
      </c>
      <c r="MK147" s="98"/>
      <c r="ML147" s="98"/>
      <c r="MM147" s="98"/>
      <c r="MN147" s="96" t="str">
        <f>IF(MQ147="","",(IF(MO147=0,MP147*MN$4,(VLOOKUP(MQ147,Dane!$A$2:$B$10,2)+2*MO147+MP147)*MN$4)))</f>
        <v/>
      </c>
      <c r="MO147" s="98"/>
      <c r="MP147" s="98"/>
      <c r="MQ147" s="98"/>
      <c r="MR147" s="96" t="str">
        <f>IF(MU147="","",(IF(MS147=0,MT147*MR$4,(VLOOKUP(MU147,Dane!$A$2:$B$10,2)+2*MS147+MT147)*MR$4)))</f>
        <v/>
      </c>
      <c r="MS147" s="98"/>
      <c r="MT147" s="98"/>
      <c r="MU147" s="98"/>
      <c r="MV147" s="96" t="str">
        <f>IF(MY147="","",(IF(MW147=0,MX147*MV$4,(VLOOKUP(MY147,Dane!$A$2:$B$10,2)+2*MW147+MX147)*MV$4)))</f>
        <v/>
      </c>
      <c r="MW147" s="98"/>
      <c r="MX147" s="98"/>
      <c r="MY147" s="98"/>
      <c r="MZ147" s="96" t="str">
        <f>IF(NC147="","",(IF(NA147=0,NB147*MZ$4,(VLOOKUP(NC147,Dane!$A$2:$B$10,2)+2*NA147+NB147)*MZ$4)))</f>
        <v/>
      </c>
      <c r="NA147" s="98"/>
      <c r="NB147" s="98"/>
      <c r="NC147" s="98"/>
      <c r="ND147" s="96" t="str">
        <f>IF(NG147="","",(IF(NE147=0,NF147*ND$4,(VLOOKUP(NG147,Dane!$A$2:$B$10,2)+2*NE147+NF147)*ND$4)))</f>
        <v/>
      </c>
      <c r="NE147" s="98"/>
      <c r="NF147" s="98"/>
      <c r="NG147" s="98"/>
      <c r="NH147" s="96" t="str">
        <f>IF(NK147="","",(IF(NI147=0,NJ147*NH$4,(VLOOKUP(NK147,Dane!$A$2:$B$10,2)+2*NI147+NJ147)*NH$4)))</f>
        <v/>
      </c>
      <c r="NI147" s="98"/>
      <c r="NJ147" s="98"/>
      <c r="NK147" s="98"/>
      <c r="NL147" s="96" t="str">
        <f>IF(NO147="","",(IF(NM147=0,NN147*NL$4,(VLOOKUP(NO147,Dane!$A$2:$B$10,2)+2*NM147+NN147)*NL$4)))</f>
        <v/>
      </c>
      <c r="NM147" s="98"/>
      <c r="NN147" s="98"/>
      <c r="NO147" s="98"/>
      <c r="NP147" s="96" t="str">
        <f>IF(NS147="","",(IF(NQ147=0,NR147*NP$4,(VLOOKUP(NS147,Dane!$A$2:$B$10,2)+2*NQ147+NR147)*NP$4)))</f>
        <v/>
      </c>
      <c r="NQ147" s="98"/>
      <c r="NR147" s="98"/>
      <c r="NS147" s="98"/>
      <c r="NT147" s="96" t="str">
        <f>IF(NW147="","",(IF(NU147=0,NV147*NT$4,(VLOOKUP(NW147,Dane!$A$2:$B$10,2)+2*NU147+NV147)*NT$4)))</f>
        <v/>
      </c>
      <c r="NU147" s="98"/>
      <c r="NV147" s="98"/>
      <c r="NW147" s="98"/>
      <c r="NX147" s="96" t="str">
        <f>IF(OA147="","",(IF(NY147=0,NZ147*NX$4,(VLOOKUP(OA147,Dane!$A$2:$B$10,2)+2*NY147+NZ147)*NX$4)))</f>
        <v/>
      </c>
      <c r="NY147" s="98"/>
      <c r="NZ147" s="98"/>
      <c r="OA147" s="98"/>
      <c r="OB147" s="96">
        <f>IF(OE147="","",(IF(OC147=0,OD147*OB$4,(VLOOKUP(OE147,Dane!$A$2:$B$10,2)+2*OC147+OD147)*OB$4)))</f>
        <v>9.5</v>
      </c>
      <c r="OC147" s="99">
        <v>1</v>
      </c>
      <c r="OD147" s="99">
        <v>2</v>
      </c>
      <c r="OE147" s="99">
        <v>3</v>
      </c>
      <c r="OF147" s="96" t="str">
        <f>IF(OI147="","",(IF(OG147=0,OH147*OF$4,(VLOOKUP(OI147,Dane!$A$2:$B$10,2)+2*OG147+OH147)*OF$4)))</f>
        <v/>
      </c>
      <c r="OG147" s="98"/>
      <c r="OH147" s="98"/>
      <c r="OI147" s="98"/>
      <c r="OJ147" s="96" t="str">
        <f>IF(OM147="","",(IF(OK147=0,OL147*OJ$4,(VLOOKUP(OM147,Dane!$A$2:$B$10,2)+2*OK147+OL147)*OJ$4)))</f>
        <v/>
      </c>
      <c r="OK147" s="98"/>
      <c r="OL147" s="98"/>
      <c r="OM147" s="98"/>
      <c r="ON147" s="96" t="str">
        <f>IF(OQ147="","",(IF(OO147=0,OP147*ON$4,(VLOOKUP(OQ147,Dane!$A$2:$B$10,2)+2*OO147+OP147)*ON$4)))</f>
        <v/>
      </c>
      <c r="OO147" s="98"/>
      <c r="OP147" s="98"/>
      <c r="OQ147" s="98"/>
      <c r="OR147" s="96" t="str">
        <f>IF(OU147="","",(IF(OS147=0,OT147*OR$4,(VLOOKUP(OU147,Dane!$A$2:$B$10,2)+2*OS147+OT147)*OR$4)))</f>
        <v/>
      </c>
      <c r="OS147" s="98"/>
      <c r="OT147" s="98"/>
      <c r="OU147" s="112"/>
    </row>
    <row r="148" spans="1:411" x14ac:dyDescent="0.25">
      <c r="A148" s="61">
        <f t="shared" si="521"/>
        <v>139</v>
      </c>
      <c r="B148" s="83" t="s">
        <v>290</v>
      </c>
      <c r="C148" s="63">
        <v>2005</v>
      </c>
      <c r="D148" s="64" t="str">
        <f>VLOOKUP(C148,Dane!$A$17:$B$34,2)</f>
        <v>funny</v>
      </c>
      <c r="E148" s="65">
        <f t="shared" si="522"/>
        <v>21</v>
      </c>
      <c r="F148" s="66">
        <f t="shared" si="604"/>
        <v>21</v>
      </c>
      <c r="G148" s="66" t="str">
        <f t="shared" si="604"/>
        <v/>
      </c>
      <c r="H148" s="66" t="str">
        <f t="shared" si="604"/>
        <v/>
      </c>
      <c r="I148" s="66" t="str">
        <f t="shared" si="604"/>
        <v/>
      </c>
      <c r="J148" s="66" t="str">
        <f t="shared" si="604"/>
        <v/>
      </c>
      <c r="K148" s="66" t="str">
        <f t="shared" si="604"/>
        <v/>
      </c>
      <c r="L148" s="66" t="str">
        <f t="shared" si="604"/>
        <v/>
      </c>
      <c r="M148" s="66" t="str">
        <f t="shared" si="604"/>
        <v/>
      </c>
      <c r="N148" s="66" t="str">
        <f t="shared" si="604"/>
        <v/>
      </c>
      <c r="O148" s="72" t="str">
        <f t="shared" si="604"/>
        <v/>
      </c>
      <c r="P148" s="67">
        <f t="shared" si="523"/>
        <v>1</v>
      </c>
      <c r="Q148" s="69" t="str">
        <f t="shared" si="524"/>
        <v/>
      </c>
      <c r="R148" s="69" t="str">
        <f t="shared" si="525"/>
        <v/>
      </c>
      <c r="S148" s="69" t="str">
        <f t="shared" si="526"/>
        <v/>
      </c>
      <c r="T148" s="69" t="str">
        <f t="shared" si="527"/>
        <v/>
      </c>
      <c r="U148" s="69" t="str">
        <f t="shared" si="528"/>
        <v/>
      </c>
      <c r="V148" s="69" t="str">
        <f t="shared" si="529"/>
        <v/>
      </c>
      <c r="W148" s="69">
        <f t="shared" si="530"/>
        <v>21</v>
      </c>
      <c r="X148" s="69" t="str">
        <f t="shared" si="531"/>
        <v/>
      </c>
      <c r="Y148" s="69" t="str">
        <f t="shared" si="532"/>
        <v/>
      </c>
      <c r="Z148" s="69" t="str">
        <f t="shared" si="533"/>
        <v/>
      </c>
      <c r="AA148" s="69" t="str">
        <f t="shared" si="534"/>
        <v/>
      </c>
      <c r="AB148" s="69" t="str">
        <f t="shared" si="535"/>
        <v/>
      </c>
      <c r="AC148" s="69" t="str">
        <f t="shared" si="536"/>
        <v/>
      </c>
      <c r="AD148" s="69" t="str">
        <f t="shared" si="537"/>
        <v/>
      </c>
      <c r="AE148" s="69" t="str">
        <f t="shared" si="538"/>
        <v/>
      </c>
      <c r="AF148" s="69" t="str">
        <f t="shared" si="539"/>
        <v/>
      </c>
      <c r="AG148" s="69" t="str">
        <f t="shared" si="540"/>
        <v/>
      </c>
      <c r="AH148" s="69" t="str">
        <f t="shared" si="541"/>
        <v/>
      </c>
      <c r="AI148" s="69" t="str">
        <f t="shared" si="542"/>
        <v/>
      </c>
      <c r="AJ148" s="69" t="str">
        <f t="shared" si="543"/>
        <v/>
      </c>
      <c r="AK148" s="69" t="str">
        <f t="shared" si="544"/>
        <v/>
      </c>
      <c r="AL148" s="69" t="str">
        <f t="shared" si="545"/>
        <v/>
      </c>
      <c r="AM148" s="69" t="str">
        <f t="shared" si="546"/>
        <v/>
      </c>
      <c r="AN148" s="69" t="str">
        <f t="shared" si="547"/>
        <v/>
      </c>
      <c r="AO148" s="69" t="str">
        <f t="shared" si="548"/>
        <v/>
      </c>
      <c r="AP148" s="69" t="str">
        <f t="shared" si="549"/>
        <v/>
      </c>
      <c r="AQ148" s="69" t="str">
        <f t="shared" si="550"/>
        <v/>
      </c>
      <c r="AR148" s="69" t="str">
        <f t="shared" si="551"/>
        <v/>
      </c>
      <c r="AS148" s="69" t="str">
        <f t="shared" si="552"/>
        <v/>
      </c>
      <c r="AT148" s="69" t="str">
        <f t="shared" si="553"/>
        <v/>
      </c>
      <c r="AU148" s="69" t="str">
        <f t="shared" si="554"/>
        <v/>
      </c>
      <c r="AV148" s="69" t="str">
        <f t="shared" si="555"/>
        <v/>
      </c>
      <c r="AW148" s="69" t="str">
        <f t="shared" si="556"/>
        <v/>
      </c>
      <c r="AX148" s="69" t="str">
        <f t="shared" si="557"/>
        <v/>
      </c>
      <c r="AY148" s="69" t="str">
        <f t="shared" si="558"/>
        <v/>
      </c>
      <c r="AZ148" s="69" t="str">
        <f t="shared" si="559"/>
        <v/>
      </c>
      <c r="BA148" s="69" t="str">
        <f t="shared" si="560"/>
        <v/>
      </c>
      <c r="BB148" s="69" t="str">
        <f t="shared" si="561"/>
        <v/>
      </c>
      <c r="BC148" s="69" t="str">
        <f t="shared" si="562"/>
        <v/>
      </c>
      <c r="BD148" s="69" t="str">
        <f t="shared" si="563"/>
        <v/>
      </c>
      <c r="BE148" s="69" t="str">
        <f t="shared" si="564"/>
        <v/>
      </c>
      <c r="BF148" s="69" t="str">
        <f t="shared" si="565"/>
        <v/>
      </c>
      <c r="BG148" s="69" t="str">
        <f t="shared" si="566"/>
        <v/>
      </c>
      <c r="BH148" s="69" t="str">
        <f t="shared" si="567"/>
        <v/>
      </c>
      <c r="BI148" s="69" t="str">
        <f t="shared" si="568"/>
        <v/>
      </c>
      <c r="BJ148" s="69" t="str">
        <f t="shared" si="569"/>
        <v/>
      </c>
      <c r="BK148" s="69" t="str">
        <f t="shared" si="570"/>
        <v/>
      </c>
      <c r="BL148" s="69" t="str">
        <f t="shared" si="571"/>
        <v/>
      </c>
      <c r="BM148" s="69" t="str">
        <f t="shared" si="572"/>
        <v/>
      </c>
      <c r="BN148" s="69" t="str">
        <f t="shared" si="573"/>
        <v/>
      </c>
      <c r="BO148" s="69" t="str">
        <f t="shared" si="574"/>
        <v/>
      </c>
      <c r="BP148" s="69" t="str">
        <f t="shared" si="575"/>
        <v/>
      </c>
      <c r="BQ148" s="69" t="str">
        <f t="shared" si="576"/>
        <v/>
      </c>
      <c r="BR148" s="69" t="str">
        <f t="shared" si="577"/>
        <v/>
      </c>
      <c r="BS148" s="69" t="str">
        <f t="shared" si="578"/>
        <v/>
      </c>
      <c r="BT148" s="69" t="str">
        <f t="shared" si="579"/>
        <v/>
      </c>
      <c r="BU148" s="69" t="str">
        <f t="shared" si="580"/>
        <v/>
      </c>
      <c r="BV148" s="69" t="str">
        <f t="shared" si="581"/>
        <v/>
      </c>
      <c r="BW148" s="69" t="str">
        <f t="shared" si="582"/>
        <v/>
      </c>
      <c r="BX148" s="69" t="str">
        <f t="shared" si="583"/>
        <v/>
      </c>
      <c r="BY148" s="69" t="str">
        <f t="shared" si="584"/>
        <v/>
      </c>
      <c r="BZ148" s="69" t="str">
        <f t="shared" si="585"/>
        <v/>
      </c>
      <c r="CA148" s="69" t="str">
        <f t="shared" si="586"/>
        <v/>
      </c>
      <c r="CB148" s="69" t="str">
        <f t="shared" si="587"/>
        <v/>
      </c>
      <c r="CC148" s="69" t="str">
        <f t="shared" si="588"/>
        <v/>
      </c>
      <c r="CD148" s="69" t="str">
        <f t="shared" si="589"/>
        <v/>
      </c>
      <c r="CE148" s="69" t="str">
        <f t="shared" si="590"/>
        <v/>
      </c>
      <c r="CF148" s="69" t="str">
        <f t="shared" si="591"/>
        <v/>
      </c>
      <c r="CG148" s="69" t="str">
        <f t="shared" si="592"/>
        <v/>
      </c>
      <c r="CH148" s="69" t="str">
        <f t="shared" si="593"/>
        <v/>
      </c>
      <c r="CI148" s="69" t="str">
        <f t="shared" si="594"/>
        <v/>
      </c>
      <c r="CJ148" s="69" t="str">
        <f t="shared" si="595"/>
        <v/>
      </c>
      <c r="CK148" s="69" t="str">
        <f t="shared" si="596"/>
        <v/>
      </c>
      <c r="CL148" s="69" t="str">
        <f t="shared" si="597"/>
        <v/>
      </c>
      <c r="CM148" s="69" t="str">
        <f t="shared" si="598"/>
        <v/>
      </c>
      <c r="CN148" s="69" t="str">
        <f t="shared" si="599"/>
        <v/>
      </c>
      <c r="CO148" s="69" t="str">
        <f t="shared" si="600"/>
        <v/>
      </c>
      <c r="CP148" s="69" t="str">
        <f t="shared" si="601"/>
        <v/>
      </c>
      <c r="CQ148" s="94" t="str">
        <f t="shared" si="602"/>
        <v/>
      </c>
      <c r="CR148" s="111" t="str">
        <f>IF(CU148="","",(IF(CS148=0,CT148*CR$4,(VLOOKUP(CU148,Dane!$A$2:$B$10,2)+2*CS148+CT148)*CR$4)))</f>
        <v/>
      </c>
      <c r="CS148" s="98"/>
      <c r="CT148" s="98"/>
      <c r="CU148" s="98"/>
      <c r="CV148" s="96" t="str">
        <f>IF(CY148="","",(IF(CW148=0,CX148*CV$4,(VLOOKUP(CY148,Dane!$A$2:$B$10,2)+2*CW148+CX148)*CV$4)))</f>
        <v/>
      </c>
      <c r="CW148" s="98"/>
      <c r="CX148" s="98"/>
      <c r="CY148" s="98"/>
      <c r="CZ148" s="96" t="str">
        <f>IF(DC148="","",(IF(DA148=0,DB148*CZ$4,(VLOOKUP(DC148,Dane!$A$2:$B$10,2)+2*DA148+DB148)*CZ$4)))</f>
        <v/>
      </c>
      <c r="DA148" s="98"/>
      <c r="DB148" s="98"/>
      <c r="DC148" s="98"/>
      <c r="DD148" s="96" t="str">
        <f>IF(DG148="","",(IF(DE148=0,DF148*DD$4,(VLOOKUP(DG148,Dane!$A$2:$B$10,2)+2*DE148+DF148)*DD$4)))</f>
        <v/>
      </c>
      <c r="DE148" s="98"/>
      <c r="DF148" s="98"/>
      <c r="DG148" s="98"/>
      <c r="DH148" s="96" t="str">
        <f>IF(DK148="","",(IF(DI148=0,DJ148*DH$4,(VLOOKUP(DK148,Dane!$A$2:$B$10,2)+2*DI148+DJ148)*DH$4)))</f>
        <v/>
      </c>
      <c r="DI148" s="98"/>
      <c r="DJ148" s="98"/>
      <c r="DK148" s="98"/>
      <c r="DL148" s="96" t="str">
        <f>IF(DO148="","",(IF(DM148=0,DN148*DL$4,(VLOOKUP(DO148,Dane!$A$2:$B$10,2)+2*DM148+DN148)*DL$4)))</f>
        <v/>
      </c>
      <c r="DM148" s="98"/>
      <c r="DN148" s="98"/>
      <c r="DO148" s="98"/>
      <c r="DP148" s="96">
        <f>IF(DS148="","",(IF(DQ148=0,DR148*DP$4,(VLOOKUP(DS148,Dane!$A$2:$B$10,2)+2*DQ148+DR148)*DP$4)))</f>
        <v>21</v>
      </c>
      <c r="DQ148" s="99">
        <v>1</v>
      </c>
      <c r="DR148" s="99">
        <v>3</v>
      </c>
      <c r="DS148" s="99">
        <v>4</v>
      </c>
      <c r="DT148" s="96" t="str">
        <f>IF(DW148="","",(IF(DU148=0,DV148*DT$4,(VLOOKUP(DW148,Dane!$A$2:$B$10,2)+2*DU148+DV148)*DT$4)))</f>
        <v/>
      </c>
      <c r="DU148" s="98"/>
      <c r="DV148" s="98"/>
      <c r="DW148" s="98"/>
      <c r="DX148" s="96" t="str">
        <f>IF(EA148="","",(IF(DY148=0,DZ148*DX$4,(VLOOKUP(EA148,Dane!$A$2:$B$10,2)+2*DY148+DZ148)*DX$4)))</f>
        <v/>
      </c>
      <c r="DY148" s="98"/>
      <c r="DZ148" s="98"/>
      <c r="EA148" s="98"/>
      <c r="EB148" s="96" t="str">
        <f>IF(EE148="","",(IF(EC148=0,ED148*EB$4,(VLOOKUP(EE148,Dane!$A$2:$B$10,2)+2*EC148+ED148)*EB$4)))</f>
        <v/>
      </c>
      <c r="EC148" s="98"/>
      <c r="ED148" s="98"/>
      <c r="EE148" s="98"/>
      <c r="EF148" s="96" t="str">
        <f>IF(EI148="","",(IF(EG148=0,EH148*EF$4,(VLOOKUP(EI148,Dane!$A$2:$B$10,2)+2*EG148+EH148)*EF$4)))</f>
        <v/>
      </c>
      <c r="EG148" s="98"/>
      <c r="EH148" s="98"/>
      <c r="EI148" s="98"/>
      <c r="EJ148" s="96" t="str">
        <f>IF(EM148="","",(IF(EK148=0,EL148*EJ$4,(VLOOKUP(EM148,Dane!$A$2:$B$10,2)+2*EK148+EL148)*EJ$4)))</f>
        <v/>
      </c>
      <c r="EK148" s="98"/>
      <c r="EL148" s="98"/>
      <c r="EM148" s="98"/>
      <c r="EN148" s="96" t="str">
        <f>IF(EQ148="","",(IF(EO148=0,EP148*EN$4,(VLOOKUP(EQ148,Dane!$A$2:$B$10,2)+2*EO148+EP148)*EN$4)))</f>
        <v/>
      </c>
      <c r="EO148" s="98"/>
      <c r="EP148" s="98"/>
      <c r="EQ148" s="98"/>
      <c r="ER148" s="96" t="str">
        <f>IF(EU148="","",(IF(ES148=0,ET148*ER$4,(VLOOKUP(EU148,Dane!$A$2:$B$10,2)+2*ES148+ET148)*ER$4)))</f>
        <v/>
      </c>
      <c r="ES148" s="98"/>
      <c r="ET148" s="98"/>
      <c r="EU148" s="98"/>
      <c r="EV148" s="96" t="str">
        <f>IF(EY148="","",(IF(EW148=0,EX148*EV$4,(VLOOKUP(EY148,Dane!$A$2:$B$10,2)+2*EW148+EX148)*EV$4)))</f>
        <v/>
      </c>
      <c r="EW148" s="98"/>
      <c r="EX148" s="98"/>
      <c r="EY148" s="98"/>
      <c r="EZ148" s="96" t="str">
        <f>IF(FC148="","",(IF(FA148=0,FB148*EZ$4,(VLOOKUP(FC148,Dane!$A$2:$B$10,2)+2*FA148+FB148)*EZ$4)))</f>
        <v/>
      </c>
      <c r="FA148" s="98"/>
      <c r="FB148" s="98"/>
      <c r="FC148" s="98"/>
      <c r="FD148" s="96" t="str">
        <f>IF(FG148="","",(IF(FE148=0,FF148*FD$4,(VLOOKUP(FG148,Dane!$A$2:$B$10,2)+2*FE148+FF148)*FD$4)))</f>
        <v/>
      </c>
      <c r="FE148" s="98"/>
      <c r="FF148" s="98"/>
      <c r="FG148" s="98"/>
      <c r="FH148" s="96" t="str">
        <f>IF(FK148="","",(IF(FI148=0,FJ148*FH$4,(VLOOKUP(FK148,Dane!$A$2:$B$10,2)+2*FI148+FJ148)*FH$4)))</f>
        <v/>
      </c>
      <c r="FI148" s="98"/>
      <c r="FJ148" s="98"/>
      <c r="FK148" s="98"/>
      <c r="FL148" s="96" t="str">
        <f>IF(FO148="","",(IF(FM148=0,FN148*FL$4,(VLOOKUP(FO148,Dane!$A$2:$B$10,2)+2*FM148+FN148)*FL$4)))</f>
        <v/>
      </c>
      <c r="FM148" s="98"/>
      <c r="FN148" s="98"/>
      <c r="FO148" s="98"/>
      <c r="FP148" s="96" t="str">
        <f>IF(FS148="","",(IF(FQ148=0,FR148*FP$4,(VLOOKUP(FS148,Dane!$A$2:$B$10,2)+2*FQ148+FR148)*FP$4)))</f>
        <v/>
      </c>
      <c r="FQ148" s="98"/>
      <c r="FR148" s="98"/>
      <c r="FS148" s="98"/>
      <c r="FT148" s="96" t="str">
        <f>IF(FW148="","",(IF(FU148=0,FV148*FT$4,(VLOOKUP(FW148,Dane!$A$2:$B$10,2)+2*FU148+FV148)*FT$4)))</f>
        <v/>
      </c>
      <c r="FU148" s="98"/>
      <c r="FV148" s="98"/>
      <c r="FW148" s="98"/>
      <c r="FX148" s="96" t="str">
        <f>IF(GA148="","",(IF(FY148=0,FZ148*FX$4,(VLOOKUP(GA148,Dane!$A$2:$B$10,2)+2*FY148+FZ148)*FX$4)))</f>
        <v/>
      </c>
      <c r="FY148" s="98"/>
      <c r="FZ148" s="98"/>
      <c r="GA148" s="98"/>
      <c r="GB148" s="96" t="str">
        <f>IF(GE148="","",(IF(GC148=0,GD148*GB$4,(VLOOKUP(GE148,Dane!$A$2:$B$10,2)+2*GC148+GD148)*GB$4)))</f>
        <v/>
      </c>
      <c r="GC148" s="98"/>
      <c r="GD148" s="98"/>
      <c r="GE148" s="98"/>
      <c r="GF148" s="96" t="str">
        <f>IF(GI148="","",(IF(GG148=0,GH148*GF$4,(VLOOKUP(GI148,Dane!$A$2:$B$10,2)+2*GG148+GH148)*GF$4)))</f>
        <v/>
      </c>
      <c r="GG148" s="98"/>
      <c r="GH148" s="98"/>
      <c r="GI148" s="98"/>
      <c r="GJ148" s="96" t="str">
        <f>IF(GM148="","",(IF(GK148=0,GL148*GJ$4,(VLOOKUP(GM148,Dane!$A$2:$B$10,2)+2*GK148+GL148)*GJ$4)))</f>
        <v/>
      </c>
      <c r="GK148" s="98"/>
      <c r="GL148" s="98"/>
      <c r="GM148" s="98"/>
      <c r="GN148" s="96" t="str">
        <f>IF(GQ148="","",(IF(GO148=0,GP148*GN$4,(VLOOKUP(GQ148,Dane!$A$2:$B$10,2)+2*GO148+GP148)*GN$4)))</f>
        <v/>
      </c>
      <c r="GO148" s="98"/>
      <c r="GP148" s="98"/>
      <c r="GQ148" s="98"/>
      <c r="GR148" s="96" t="str">
        <f>IF(GU148="","",(IF(GS148=0,GT148*GR$4,(VLOOKUP(GU148,Dane!$A$2:$B$10,2)+2*GS148+GT148)*GR$4)))</f>
        <v/>
      </c>
      <c r="GS148" s="98"/>
      <c r="GT148" s="98"/>
      <c r="GU148" s="98"/>
      <c r="GV148" s="96" t="str">
        <f>IF(GY148="","",(IF(GW148=0,GX148*GV$4,(VLOOKUP(GY148,Dane!$A$2:$B$10,2)+2*GW148+GX148)*GV$4)))</f>
        <v/>
      </c>
      <c r="GW148" s="98"/>
      <c r="GX148" s="98"/>
      <c r="GY148" s="98"/>
      <c r="GZ148" s="96" t="str">
        <f>IF(HC148="","",(IF(HA148=0,HB148*GZ$4,(VLOOKUP(HC148,Dane!$A$2:$B$10,2)+2*HA148+HB148)*GZ$4)))</f>
        <v/>
      </c>
      <c r="HA148" s="98"/>
      <c r="HB148" s="98"/>
      <c r="HC148" s="98"/>
      <c r="HD148" s="96" t="str">
        <f>IF(HG148="","",(IF(HE148=0,HF148*HD$4,(VLOOKUP(HG148,Dane!$A$2:$B$10,2)+2*HE148+HF148)*HD$4)))</f>
        <v/>
      </c>
      <c r="HE148" s="98"/>
      <c r="HF148" s="98"/>
      <c r="HG148" s="98"/>
      <c r="HH148" s="96" t="str">
        <f>IF(HK148="","",(IF(HI148=0,HJ148*HH$4,(VLOOKUP(HK148,Dane!$A$2:$B$10,2)+2*HI148+HJ148)*HH$4)))</f>
        <v/>
      </c>
      <c r="HI148" s="98"/>
      <c r="HJ148" s="98"/>
      <c r="HK148" s="98"/>
      <c r="HL148" s="96" t="str">
        <f>IF(HO148="","",(IF(HM148=0,HN148*HL$4,(VLOOKUP(HO148,Dane!$A$2:$B$10,2)+2*HM148+HN148)*HL$4)))</f>
        <v/>
      </c>
      <c r="HM148" s="98"/>
      <c r="HN148" s="98"/>
      <c r="HO148" s="98"/>
      <c r="HP148" s="96" t="str">
        <f>IF(HS148="","",(IF(HQ148=0,HR148*HP$4,(VLOOKUP(HS148,Dane!$A$2:$B$10,2)+2*HQ148+HR148)*HP$4)))</f>
        <v/>
      </c>
      <c r="HQ148" s="98"/>
      <c r="HR148" s="98"/>
      <c r="HS148" s="98"/>
      <c r="HT148" s="96" t="str">
        <f>IF(HW148="","",(IF(HU148=0,HV148*HT$4,(VLOOKUP(HW148,Dane!$A$2:$B$10,2)+2*HU148+HV148)*HT$4)))</f>
        <v/>
      </c>
      <c r="HU148" s="98"/>
      <c r="HV148" s="98"/>
      <c r="HW148" s="98"/>
      <c r="HX148" s="96" t="str">
        <f>IF(IA148="","",(IF(HY148=0,HZ148*HX$4,(VLOOKUP(IA148,Dane!$A$2:$B$10,2)+2*HY148+HZ148)*HX$4)))</f>
        <v/>
      </c>
      <c r="HY148" s="98"/>
      <c r="HZ148" s="98"/>
      <c r="IA148" s="98"/>
      <c r="IB148" s="96" t="str">
        <f>IF(IE148="","",(IF(IC148=0,ID148*IB$4,(VLOOKUP(IE148,Dane!$A$2:$B$10,2)+2*IC148+ID148)*IB$4)))</f>
        <v/>
      </c>
      <c r="IC148" s="98"/>
      <c r="ID148" s="98"/>
      <c r="IE148" s="98"/>
      <c r="IF148" s="96" t="str">
        <f>IF(II148="","",(IF(IG148=0,IH148*IF$4,(VLOOKUP(II148,Dane!$A$2:$B$10,2)+2*IG148+IH148)*IF$4)))</f>
        <v/>
      </c>
      <c r="IG148" s="98"/>
      <c r="IH148" s="98"/>
      <c r="II148" s="98"/>
      <c r="IJ148" s="96" t="str">
        <f>IF(IM148="","",(IF(IK148=0,IL148*IJ$4,(VLOOKUP(IM148,Dane!$A$2:$B$10,2)+2*IK148+IL148)*IJ$4)))</f>
        <v/>
      </c>
      <c r="IK148" s="98"/>
      <c r="IL148" s="98"/>
      <c r="IM148" s="98"/>
      <c r="IN148" s="96" t="str">
        <f>IF(IQ148="","",(IF(IO148=0,IP148*IN$4,(VLOOKUP(IQ148,Dane!$A$2:$B$10,2)+2*IO148+IP148)*IN$4)))</f>
        <v/>
      </c>
      <c r="IO148" s="98"/>
      <c r="IP148" s="98"/>
      <c r="IQ148" s="98"/>
      <c r="IR148" s="96" t="str">
        <f>IF(IU148="","",(IF(IS148=0,IT148*IR$4,(VLOOKUP(IU148,Dane!$A$2:$B$10,2)+2*IS148+IT148)*IR$4)))</f>
        <v/>
      </c>
      <c r="IS148" s="98"/>
      <c r="IT148" s="98"/>
      <c r="IU148" s="98"/>
      <c r="IV148" s="96" t="str">
        <f>IF(IY148="","",(IF(IW148=0,IX148*IV$4,(VLOOKUP(IY148,Dane!$A$2:$B$10,2)+2*IW148+IX148)*IV$4)))</f>
        <v/>
      </c>
      <c r="IW148" s="98"/>
      <c r="IX148" s="98"/>
      <c r="IY148" s="98"/>
      <c r="IZ148" s="96" t="str">
        <f>IF(JC148="","",(IF(JA148=0,JB148*IZ$4,(VLOOKUP(JC148,Dane!$A$2:$B$10,2)+2*JA148+JB148)*IZ$4)))</f>
        <v/>
      </c>
      <c r="JA148" s="98"/>
      <c r="JB148" s="98"/>
      <c r="JC148" s="98"/>
      <c r="JD148" s="96" t="str">
        <f>IF(JG148="","",(IF(JE148=0,JF148*JD$4,(VLOOKUP(JG148,Dane!$A$2:$B$10,2)+2*JE148+JF148)*JD$4)))</f>
        <v/>
      </c>
      <c r="JE148" s="98"/>
      <c r="JF148" s="98"/>
      <c r="JG148" s="98"/>
      <c r="JH148" s="96" t="str">
        <f>IF(JK148="","",(IF(JI148=0,JJ148*JH$4,(VLOOKUP(JK148,Dane!$A$2:$B$10,2)+2*JI148+JJ148)*JH$4)))</f>
        <v/>
      </c>
      <c r="JI148" s="98"/>
      <c r="JJ148" s="98"/>
      <c r="JK148" s="98"/>
      <c r="JL148" s="96" t="str">
        <f>IF(JO148="","",(IF(JM148=0,JN148*JL$4,(VLOOKUP(JO148,Dane!$A$2:$B$10,2)+2*JM148+JN148)*JL$4)))</f>
        <v/>
      </c>
      <c r="JM148" s="98"/>
      <c r="JN148" s="98"/>
      <c r="JO148" s="98"/>
      <c r="JP148" s="96" t="str">
        <f>IF(JS148="","",(IF(JQ148=0,JR148*JP$4,(VLOOKUP(JS148,Dane!$A$2:$B$10,2)+2*JQ148+JR148)*JP$4)))</f>
        <v/>
      </c>
      <c r="JQ148" s="98"/>
      <c r="JR148" s="98"/>
      <c r="JS148" s="98"/>
      <c r="JT148" s="96" t="str">
        <f>IF(JW148="","",(IF(JU148=0,JV148*JT$4,(VLOOKUP(JW148,Dane!$A$2:$B$10,2)+2*JU148+JV148)*JT$4)))</f>
        <v/>
      </c>
      <c r="JU148" s="98"/>
      <c r="JV148" s="98"/>
      <c r="JW148" s="98"/>
      <c r="JX148" s="96" t="str">
        <f>IF(KA148="","",(IF(JY148=0,JZ148*JX$4,(VLOOKUP(KA148,Dane!$A$2:$B$10,2)+2*JY148+JZ148)*JX$4)))</f>
        <v/>
      </c>
      <c r="JY148" s="98"/>
      <c r="JZ148" s="98"/>
      <c r="KA148" s="98"/>
      <c r="KB148" s="96" t="str">
        <f>IF(KE148="","",(IF(KC148=0,KD148*KB$4,(VLOOKUP(KE148,Dane!$A$2:$B$10,2)+2*KC148+KD148)*KB$4)))</f>
        <v/>
      </c>
      <c r="KC148" s="98"/>
      <c r="KD148" s="98"/>
      <c r="KE148" s="98"/>
      <c r="KF148" s="96" t="str">
        <f>IF(KI148="","",(IF(KG148=0,KH148*KF$4,(VLOOKUP(KI148,Dane!$A$2:$B$10,2)+2*KG148+KH148)*KF$4)))</f>
        <v/>
      </c>
      <c r="KG148" s="98"/>
      <c r="KH148" s="98"/>
      <c r="KI148" s="98"/>
      <c r="KJ148" s="96" t="str">
        <f>IF(KM148="","",(IF(KK148=0,KL148*KJ$4,(VLOOKUP(KM148,Dane!$A$2:$B$10,2)+2*KK148+KL148)*KJ$4)))</f>
        <v/>
      </c>
      <c r="KK148" s="98"/>
      <c r="KL148" s="98"/>
      <c r="KM148" s="98"/>
      <c r="KN148" s="96" t="str">
        <f>IF(KQ148="","",(IF(KO148=0,KP148*KN$4,(VLOOKUP(KQ148,Dane!$A$2:$B$10,2)+2*KO148+KP148)*KN$4)))</f>
        <v/>
      </c>
      <c r="KO148" s="98"/>
      <c r="KP148" s="98"/>
      <c r="KQ148" s="98"/>
      <c r="KR148" s="96" t="str">
        <f>IF(KU148="","",(IF(KS148=0,KT148*KR$4,(VLOOKUP(KU148,Dane!$A$2:$B$10,2)+2*KS148+KT148)*KR$4)))</f>
        <v/>
      </c>
      <c r="KS148" s="98"/>
      <c r="KT148" s="98"/>
      <c r="KU148" s="98"/>
      <c r="KV148" s="96" t="str">
        <f>IF(KY148="","",(IF(KW148=0,KX148*KV$4,(VLOOKUP(KY148,Dane!$A$2:$B$10,2)+2*KW148+KX148)*KV$4)))</f>
        <v/>
      </c>
      <c r="KW148" s="98"/>
      <c r="KX148" s="98"/>
      <c r="KY148" s="98"/>
      <c r="KZ148" s="96" t="str">
        <f>IF(LC148="","",(IF(LA148=0,LB148*KZ$4,(VLOOKUP(LC148,Dane!$A$2:$B$10,2)+2*LA148+LB148)*KZ$4)))</f>
        <v/>
      </c>
      <c r="LA148" s="98"/>
      <c r="LB148" s="98"/>
      <c r="LC148" s="98"/>
      <c r="LD148" s="96" t="str">
        <f>IF(LG148="","",(IF(LE148=0,LF148*LD$4,(VLOOKUP(LG148,Dane!$A$2:$B$10,2)+2*LE148+LF148)*LD$4)))</f>
        <v/>
      </c>
      <c r="LE148" s="98"/>
      <c r="LF148" s="98"/>
      <c r="LG148" s="98"/>
      <c r="LH148" s="96" t="str">
        <f>IF(LK148="","",(IF(LI148=0,LJ148*LH$4,(VLOOKUP(LK148,Dane!$A$2:$B$10,2)+2*LI148+LJ148)*LH$4)))</f>
        <v/>
      </c>
      <c r="LI148" s="98"/>
      <c r="LJ148" s="98"/>
      <c r="LK148" s="98"/>
      <c r="LL148" s="96" t="str">
        <f>IF(LO148="","",(IF(LM148=0,LN148*LL$4,(VLOOKUP(LO148,Dane!$A$2:$B$10,2)+2*LM148+LN148)*LL$4)))</f>
        <v/>
      </c>
      <c r="LM148" s="98"/>
      <c r="LN148" s="98"/>
      <c r="LO148" s="98"/>
      <c r="LP148" s="96" t="str">
        <f>IF(LS148="","",(IF(LQ148=0,LR148*LP$4,(VLOOKUP(LS148,Dane!$A$2:$B$10,2)+2*LQ148+LR148)*LP$4)))</f>
        <v/>
      </c>
      <c r="LQ148" s="98"/>
      <c r="LR148" s="98"/>
      <c r="LS148" s="98"/>
      <c r="LT148" s="96" t="str">
        <f>IF(LW148="","",(IF(LU148=0,LV148*LT$4,(VLOOKUP(LW148,Dane!$A$2:$B$10,2)+2*LU148+LV148)*LT$4)))</f>
        <v/>
      </c>
      <c r="LU148" s="98"/>
      <c r="LV148" s="98"/>
      <c r="LW148" s="98"/>
      <c r="LX148" s="96" t="str">
        <f>IF(MA148="","",(IF(LY148=0,LZ148*LX$4,(VLOOKUP(MA148,Dane!$A$2:$B$10,2)+2*LY148+LZ148)*LX$4)))</f>
        <v/>
      </c>
      <c r="LY148" s="98"/>
      <c r="LZ148" s="98"/>
      <c r="MA148" s="98"/>
      <c r="MB148" s="96" t="str">
        <f>IF(ME148="","",(IF(MC148=0,MD148*MB$4,(VLOOKUP(ME148,Dane!$A$2:$B$10,2)+2*MC148+MD148)*MB$4)))</f>
        <v/>
      </c>
      <c r="MC148" s="98"/>
      <c r="MD148" s="98"/>
      <c r="ME148" s="98"/>
      <c r="MF148" s="96" t="str">
        <f>IF(MI148="","",(IF(MG148=0,MH148*MF$4,(VLOOKUP(MI148,Dane!$A$2:$B$10,2)+2*MG148+MH148)*MF$4)))</f>
        <v/>
      </c>
      <c r="MG148" s="98"/>
      <c r="MH148" s="98"/>
      <c r="MI148" s="98"/>
      <c r="MJ148" s="96" t="str">
        <f>IF(MM148="","",(IF(MK148=0,ML148*MJ$4,(VLOOKUP(MM148,Dane!$A$2:$B$10,2)+2*MK148+ML148)*MJ$4)))</f>
        <v/>
      </c>
      <c r="MK148" s="98"/>
      <c r="ML148" s="98"/>
      <c r="MM148" s="98"/>
      <c r="MN148" s="96" t="str">
        <f>IF(MQ148="","",(IF(MO148=0,MP148*MN$4,(VLOOKUP(MQ148,Dane!$A$2:$B$10,2)+2*MO148+MP148)*MN$4)))</f>
        <v/>
      </c>
      <c r="MO148" s="98"/>
      <c r="MP148" s="98"/>
      <c r="MQ148" s="98"/>
      <c r="MR148" s="96" t="str">
        <f>IF(MU148="","",(IF(MS148=0,MT148*MR$4,(VLOOKUP(MU148,Dane!$A$2:$B$10,2)+2*MS148+MT148)*MR$4)))</f>
        <v/>
      </c>
      <c r="MS148" s="98"/>
      <c r="MT148" s="98"/>
      <c r="MU148" s="98"/>
      <c r="MV148" s="96" t="str">
        <f>IF(MY148="","",(IF(MW148=0,MX148*MV$4,(VLOOKUP(MY148,Dane!$A$2:$B$10,2)+2*MW148+MX148)*MV$4)))</f>
        <v/>
      </c>
      <c r="MW148" s="98"/>
      <c r="MX148" s="98"/>
      <c r="MY148" s="98"/>
      <c r="MZ148" s="96" t="str">
        <f>IF(NC148="","",(IF(NA148=0,NB148*MZ$4,(VLOOKUP(NC148,Dane!$A$2:$B$10,2)+2*NA148+NB148)*MZ$4)))</f>
        <v/>
      </c>
      <c r="NA148" s="98"/>
      <c r="NB148" s="98"/>
      <c r="NC148" s="98"/>
      <c r="ND148" s="96" t="str">
        <f>IF(NG148="","",(IF(NE148=0,NF148*ND$4,(VLOOKUP(NG148,Dane!$A$2:$B$10,2)+2*NE148+NF148)*ND$4)))</f>
        <v/>
      </c>
      <c r="NE148" s="98"/>
      <c r="NF148" s="98"/>
      <c r="NG148" s="98"/>
      <c r="NH148" s="96" t="str">
        <f>IF(NK148="","",(IF(NI148=0,NJ148*NH$4,(VLOOKUP(NK148,Dane!$A$2:$B$10,2)+2*NI148+NJ148)*NH$4)))</f>
        <v/>
      </c>
      <c r="NI148" s="98"/>
      <c r="NJ148" s="98"/>
      <c r="NK148" s="98"/>
      <c r="NL148" s="96" t="str">
        <f>IF(NO148="","",(IF(NM148=0,NN148*NL$4,(VLOOKUP(NO148,Dane!$A$2:$B$10,2)+2*NM148+NN148)*NL$4)))</f>
        <v/>
      </c>
      <c r="NM148" s="98"/>
      <c r="NN148" s="98"/>
      <c r="NO148" s="98"/>
      <c r="NP148" s="96" t="str">
        <f>IF(NS148="","",(IF(NQ148=0,NR148*NP$4,(VLOOKUP(NS148,Dane!$A$2:$B$10,2)+2*NQ148+NR148)*NP$4)))</f>
        <v/>
      </c>
      <c r="NQ148" s="98"/>
      <c r="NR148" s="98"/>
      <c r="NS148" s="98"/>
      <c r="NT148" s="96" t="str">
        <f>IF(NW148="","",(IF(NU148=0,NV148*NT$4,(VLOOKUP(NW148,Dane!$A$2:$B$10,2)+2*NU148+NV148)*NT$4)))</f>
        <v/>
      </c>
      <c r="NU148" s="98"/>
      <c r="NV148" s="98"/>
      <c r="NW148" s="98"/>
      <c r="NX148" s="96" t="str">
        <f>IF(OA148="","",(IF(NY148=0,NZ148*NX$4,(VLOOKUP(OA148,Dane!$A$2:$B$10,2)+2*NY148+NZ148)*NX$4)))</f>
        <v/>
      </c>
      <c r="NY148" s="98"/>
      <c r="NZ148" s="98"/>
      <c r="OA148" s="98"/>
      <c r="OB148" s="96" t="str">
        <f>IF(OE148="","",(IF(OC148=0,OD148*OB$4,(VLOOKUP(OE148,Dane!$A$2:$B$10,2)+2*OC148+OD148)*OB$4)))</f>
        <v/>
      </c>
      <c r="OC148" s="98"/>
      <c r="OD148" s="98"/>
      <c r="OE148" s="98"/>
      <c r="OF148" s="96" t="str">
        <f>IF(OI148="","",(IF(OG148=0,OH148*OF$4,(VLOOKUP(OI148,Dane!$A$2:$B$10,2)+2*OG148+OH148)*OF$4)))</f>
        <v/>
      </c>
      <c r="OG148" s="98"/>
      <c r="OH148" s="98"/>
      <c r="OI148" s="98"/>
      <c r="OJ148" s="96" t="str">
        <f>IF(OM148="","",(IF(OK148=0,OL148*OJ$4,(VLOOKUP(OM148,Dane!$A$2:$B$10,2)+2*OK148+OL148)*OJ$4)))</f>
        <v/>
      </c>
      <c r="OK148" s="98"/>
      <c r="OL148" s="98"/>
      <c r="OM148" s="98"/>
      <c r="ON148" s="96" t="str">
        <f>IF(OQ148="","",(IF(OO148=0,OP148*ON$4,(VLOOKUP(OQ148,Dane!$A$2:$B$10,2)+2*OO148+OP148)*ON$4)))</f>
        <v/>
      </c>
      <c r="OO148" s="98"/>
      <c r="OP148" s="98"/>
      <c r="OQ148" s="98"/>
      <c r="OR148" s="96" t="str">
        <f>IF(OU148="","",(IF(OS148=0,OT148*OR$4,(VLOOKUP(OU148,Dane!$A$2:$B$10,2)+2*OS148+OT148)*OR$4)))</f>
        <v/>
      </c>
      <c r="OS148" s="98"/>
      <c r="OT148" s="98"/>
      <c r="OU148" s="112"/>
    </row>
    <row r="149" spans="1:411" x14ac:dyDescent="0.25">
      <c r="A149" s="70">
        <f t="shared" si="521"/>
        <v>144</v>
      </c>
      <c r="B149" s="83" t="s">
        <v>294</v>
      </c>
      <c r="C149" s="63">
        <v>2006</v>
      </c>
      <c r="D149" s="64" t="str">
        <f>VLOOKUP(C149,Dane!$A$17:$B$34,2)</f>
        <v>funny</v>
      </c>
      <c r="E149" s="65">
        <f t="shared" si="522"/>
        <v>19</v>
      </c>
      <c r="F149" s="66">
        <f t="shared" si="604"/>
        <v>19</v>
      </c>
      <c r="G149" s="66" t="str">
        <f t="shared" si="604"/>
        <v/>
      </c>
      <c r="H149" s="66" t="str">
        <f t="shared" si="604"/>
        <v/>
      </c>
      <c r="I149" s="66" t="str">
        <f t="shared" si="604"/>
        <v/>
      </c>
      <c r="J149" s="66" t="str">
        <f t="shared" si="604"/>
        <v/>
      </c>
      <c r="K149" s="66" t="str">
        <f t="shared" si="604"/>
        <v/>
      </c>
      <c r="L149" s="66" t="str">
        <f t="shared" si="604"/>
        <v/>
      </c>
      <c r="M149" s="66" t="str">
        <f t="shared" si="604"/>
        <v/>
      </c>
      <c r="N149" s="66" t="str">
        <f t="shared" si="604"/>
        <v/>
      </c>
      <c r="O149" s="72" t="str">
        <f t="shared" si="604"/>
        <v/>
      </c>
      <c r="P149" s="67">
        <f t="shared" si="523"/>
        <v>1</v>
      </c>
      <c r="Q149" s="69" t="str">
        <f t="shared" si="524"/>
        <v/>
      </c>
      <c r="R149" s="69" t="str">
        <f t="shared" si="525"/>
        <v/>
      </c>
      <c r="S149" s="69" t="str">
        <f t="shared" si="526"/>
        <v/>
      </c>
      <c r="T149" s="69" t="str">
        <f t="shared" si="527"/>
        <v/>
      </c>
      <c r="U149" s="69" t="str">
        <f t="shared" si="528"/>
        <v/>
      </c>
      <c r="V149" s="69" t="str">
        <f t="shared" si="529"/>
        <v/>
      </c>
      <c r="W149" s="69" t="str">
        <f t="shared" si="530"/>
        <v/>
      </c>
      <c r="X149" s="69" t="str">
        <f t="shared" si="531"/>
        <v/>
      </c>
      <c r="Y149" s="69" t="str">
        <f t="shared" si="532"/>
        <v/>
      </c>
      <c r="Z149" s="69" t="str">
        <f t="shared" si="533"/>
        <v/>
      </c>
      <c r="AA149" s="69" t="str">
        <f t="shared" si="534"/>
        <v/>
      </c>
      <c r="AB149" s="69" t="str">
        <f t="shared" si="535"/>
        <v/>
      </c>
      <c r="AC149" s="69" t="str">
        <f t="shared" si="536"/>
        <v/>
      </c>
      <c r="AD149" s="69" t="str">
        <f t="shared" si="537"/>
        <v/>
      </c>
      <c r="AE149" s="69" t="str">
        <f t="shared" si="538"/>
        <v/>
      </c>
      <c r="AF149" s="69" t="str">
        <f t="shared" si="539"/>
        <v/>
      </c>
      <c r="AG149" s="69" t="str">
        <f t="shared" si="540"/>
        <v/>
      </c>
      <c r="AH149" s="69" t="str">
        <f t="shared" si="541"/>
        <v/>
      </c>
      <c r="AI149" s="69" t="str">
        <f t="shared" si="542"/>
        <v/>
      </c>
      <c r="AJ149" s="69" t="str">
        <f t="shared" si="543"/>
        <v/>
      </c>
      <c r="AK149" s="69" t="str">
        <f t="shared" si="544"/>
        <v/>
      </c>
      <c r="AL149" s="69" t="str">
        <f t="shared" si="545"/>
        <v/>
      </c>
      <c r="AM149" s="69">
        <f t="shared" si="546"/>
        <v>19</v>
      </c>
      <c r="AN149" s="69" t="str">
        <f t="shared" si="547"/>
        <v/>
      </c>
      <c r="AO149" s="69" t="str">
        <f t="shared" si="548"/>
        <v/>
      </c>
      <c r="AP149" s="69" t="str">
        <f t="shared" si="549"/>
        <v/>
      </c>
      <c r="AQ149" s="69" t="str">
        <f t="shared" si="550"/>
        <v/>
      </c>
      <c r="AR149" s="69" t="str">
        <f t="shared" si="551"/>
        <v/>
      </c>
      <c r="AS149" s="69" t="str">
        <f t="shared" si="552"/>
        <v/>
      </c>
      <c r="AT149" s="69" t="str">
        <f t="shared" si="553"/>
        <v/>
      </c>
      <c r="AU149" s="69" t="str">
        <f t="shared" si="554"/>
        <v/>
      </c>
      <c r="AV149" s="69" t="str">
        <f t="shared" si="555"/>
        <v/>
      </c>
      <c r="AW149" s="69" t="str">
        <f t="shared" si="556"/>
        <v/>
      </c>
      <c r="AX149" s="69" t="str">
        <f t="shared" si="557"/>
        <v/>
      </c>
      <c r="AY149" s="69" t="str">
        <f t="shared" si="558"/>
        <v/>
      </c>
      <c r="AZ149" s="69" t="str">
        <f t="shared" si="559"/>
        <v/>
      </c>
      <c r="BA149" s="69" t="str">
        <f t="shared" si="560"/>
        <v/>
      </c>
      <c r="BB149" s="69" t="str">
        <f t="shared" si="561"/>
        <v/>
      </c>
      <c r="BC149" s="69" t="str">
        <f t="shared" si="562"/>
        <v/>
      </c>
      <c r="BD149" s="69" t="str">
        <f t="shared" si="563"/>
        <v/>
      </c>
      <c r="BE149" s="69" t="str">
        <f t="shared" si="564"/>
        <v/>
      </c>
      <c r="BF149" s="69" t="str">
        <f t="shared" si="565"/>
        <v/>
      </c>
      <c r="BG149" s="69" t="str">
        <f t="shared" si="566"/>
        <v/>
      </c>
      <c r="BH149" s="69" t="str">
        <f t="shared" si="567"/>
        <v/>
      </c>
      <c r="BI149" s="69" t="str">
        <f t="shared" si="568"/>
        <v/>
      </c>
      <c r="BJ149" s="69" t="str">
        <f t="shared" si="569"/>
        <v/>
      </c>
      <c r="BK149" s="69" t="str">
        <f t="shared" si="570"/>
        <v/>
      </c>
      <c r="BL149" s="69" t="str">
        <f t="shared" si="571"/>
        <v/>
      </c>
      <c r="BM149" s="69" t="str">
        <f t="shared" si="572"/>
        <v/>
      </c>
      <c r="BN149" s="69" t="str">
        <f t="shared" si="573"/>
        <v/>
      </c>
      <c r="BO149" s="69" t="str">
        <f t="shared" si="574"/>
        <v/>
      </c>
      <c r="BP149" s="69" t="str">
        <f t="shared" si="575"/>
        <v/>
      </c>
      <c r="BQ149" s="69" t="str">
        <f t="shared" si="576"/>
        <v/>
      </c>
      <c r="BR149" s="69" t="str">
        <f t="shared" si="577"/>
        <v/>
      </c>
      <c r="BS149" s="69" t="str">
        <f t="shared" si="578"/>
        <v/>
      </c>
      <c r="BT149" s="69" t="str">
        <f t="shared" si="579"/>
        <v/>
      </c>
      <c r="BU149" s="69" t="str">
        <f t="shared" si="580"/>
        <v/>
      </c>
      <c r="BV149" s="69" t="str">
        <f t="shared" si="581"/>
        <v/>
      </c>
      <c r="BW149" s="69" t="str">
        <f t="shared" si="582"/>
        <v/>
      </c>
      <c r="BX149" s="69" t="str">
        <f t="shared" si="583"/>
        <v/>
      </c>
      <c r="BY149" s="69" t="str">
        <f t="shared" si="584"/>
        <v/>
      </c>
      <c r="BZ149" s="69" t="str">
        <f t="shared" si="585"/>
        <v/>
      </c>
      <c r="CA149" s="69" t="str">
        <f t="shared" si="586"/>
        <v/>
      </c>
      <c r="CB149" s="69" t="str">
        <f t="shared" si="587"/>
        <v/>
      </c>
      <c r="CC149" s="69" t="str">
        <f t="shared" si="588"/>
        <v/>
      </c>
      <c r="CD149" s="69" t="str">
        <f t="shared" si="589"/>
        <v/>
      </c>
      <c r="CE149" s="69" t="str">
        <f t="shared" si="590"/>
        <v/>
      </c>
      <c r="CF149" s="69" t="str">
        <f t="shared" si="591"/>
        <v/>
      </c>
      <c r="CG149" s="69" t="str">
        <f t="shared" si="592"/>
        <v/>
      </c>
      <c r="CH149" s="69" t="str">
        <f t="shared" si="593"/>
        <v/>
      </c>
      <c r="CI149" s="69" t="str">
        <f t="shared" si="594"/>
        <v/>
      </c>
      <c r="CJ149" s="69" t="str">
        <f t="shared" si="595"/>
        <v/>
      </c>
      <c r="CK149" s="69" t="str">
        <f t="shared" si="596"/>
        <v/>
      </c>
      <c r="CL149" s="69" t="str">
        <f t="shared" si="597"/>
        <v/>
      </c>
      <c r="CM149" s="69" t="str">
        <f t="shared" si="598"/>
        <v/>
      </c>
      <c r="CN149" s="69" t="str">
        <f t="shared" si="599"/>
        <v/>
      </c>
      <c r="CO149" s="69" t="str">
        <f t="shared" si="600"/>
        <v/>
      </c>
      <c r="CP149" s="69" t="str">
        <f t="shared" si="601"/>
        <v/>
      </c>
      <c r="CQ149" s="94" t="str">
        <f t="shared" si="602"/>
        <v/>
      </c>
      <c r="CR149" s="111" t="str">
        <f>IF(CU149="","",(IF(CS149=0,CT149*CR$4,(VLOOKUP(CU149,Dane!$A$2:$B$10,2)+2*CS149+CT149)*CR$4)))</f>
        <v/>
      </c>
      <c r="CS149" s="98"/>
      <c r="CT149" s="98"/>
      <c r="CU149" s="98"/>
      <c r="CV149" s="96" t="str">
        <f>IF(CY149="","",(IF(CW149=0,CX149*CV$4,(VLOOKUP(CY149,Dane!$A$2:$B$10,2)+2*CW149+CX149)*CV$4)))</f>
        <v/>
      </c>
      <c r="CW149" s="98"/>
      <c r="CX149" s="98"/>
      <c r="CY149" s="98"/>
      <c r="CZ149" s="96" t="str">
        <f>IF(DC149="","",(IF(DA149=0,DB149*CZ$4,(VLOOKUP(DC149,Dane!$A$2:$B$10,2)+2*DA149+DB149)*CZ$4)))</f>
        <v/>
      </c>
      <c r="DA149" s="98"/>
      <c r="DB149" s="98"/>
      <c r="DC149" s="98"/>
      <c r="DD149" s="96" t="str">
        <f>IF(DG149="","",(IF(DE149=0,DF149*DD$4,(VLOOKUP(DG149,Dane!$A$2:$B$10,2)+2*DE149+DF149)*DD$4)))</f>
        <v/>
      </c>
      <c r="DE149" s="98"/>
      <c r="DF149" s="98"/>
      <c r="DG149" s="98"/>
      <c r="DH149" s="96" t="str">
        <f>IF(DK149="","",(IF(DI149=0,DJ149*DH$4,(VLOOKUP(DK149,Dane!$A$2:$B$10,2)+2*DI149+DJ149)*DH$4)))</f>
        <v/>
      </c>
      <c r="DI149" s="98"/>
      <c r="DJ149" s="98"/>
      <c r="DK149" s="98"/>
      <c r="DL149" s="96" t="str">
        <f>IF(DO149="","",(IF(DM149=0,DN149*DL$4,(VLOOKUP(DO149,Dane!$A$2:$B$10,2)+2*DM149+DN149)*DL$4)))</f>
        <v/>
      </c>
      <c r="DM149" s="98"/>
      <c r="DN149" s="98"/>
      <c r="DO149" s="98"/>
      <c r="DP149" s="96" t="str">
        <f>IF(DS149="","",(IF(DQ149=0,DR149*DP$4,(VLOOKUP(DS149,Dane!$A$2:$B$10,2)+2*DQ149+DR149)*DP$4)))</f>
        <v/>
      </c>
      <c r="DQ149" s="98"/>
      <c r="DR149" s="98"/>
      <c r="DS149" s="98"/>
      <c r="DT149" s="96" t="str">
        <f>IF(DW149="","",(IF(DU149=0,DV149*DT$4,(VLOOKUP(DW149,Dane!$A$2:$B$10,2)+2*DU149+DV149)*DT$4)))</f>
        <v/>
      </c>
      <c r="DU149" s="98"/>
      <c r="DV149" s="98"/>
      <c r="DW149" s="98"/>
      <c r="DX149" s="96" t="str">
        <f>IF(EA149="","",(IF(DY149=0,DZ149*DX$4,(VLOOKUP(EA149,Dane!$A$2:$B$10,2)+2*DY149+DZ149)*DX$4)))</f>
        <v/>
      </c>
      <c r="DY149" s="98"/>
      <c r="DZ149" s="98"/>
      <c r="EA149" s="98"/>
      <c r="EB149" s="96" t="str">
        <f>IF(EE149="","",(IF(EC149=0,ED149*EB$4,(VLOOKUP(EE149,Dane!$A$2:$B$10,2)+2*EC149+ED149)*EB$4)))</f>
        <v/>
      </c>
      <c r="EC149" s="98"/>
      <c r="ED149" s="98"/>
      <c r="EE149" s="98"/>
      <c r="EF149" s="96" t="str">
        <f>IF(EI149="","",(IF(EG149=0,EH149*EF$4,(VLOOKUP(EI149,Dane!$A$2:$B$10,2)+2*EG149+EH149)*EF$4)))</f>
        <v/>
      </c>
      <c r="EG149" s="98"/>
      <c r="EH149" s="98"/>
      <c r="EI149" s="98"/>
      <c r="EJ149" s="96" t="str">
        <f>IF(EM149="","",(IF(EK149=0,EL149*EJ$4,(VLOOKUP(EM149,Dane!$A$2:$B$10,2)+2*EK149+EL149)*EJ$4)))</f>
        <v/>
      </c>
      <c r="EK149" s="98"/>
      <c r="EL149" s="98"/>
      <c r="EM149" s="98"/>
      <c r="EN149" s="96" t="str">
        <f>IF(EQ149="","",(IF(EO149=0,EP149*EN$4,(VLOOKUP(EQ149,Dane!$A$2:$B$10,2)+2*EO149+EP149)*EN$4)))</f>
        <v/>
      </c>
      <c r="EO149" s="98"/>
      <c r="EP149" s="98"/>
      <c r="EQ149" s="98"/>
      <c r="ER149" s="96" t="str">
        <f>IF(EU149="","",(IF(ES149=0,ET149*ER$4,(VLOOKUP(EU149,Dane!$A$2:$B$10,2)+2*ES149+ET149)*ER$4)))</f>
        <v/>
      </c>
      <c r="ES149" s="98"/>
      <c r="ET149" s="98"/>
      <c r="EU149" s="98"/>
      <c r="EV149" s="96" t="str">
        <f>IF(EY149="","",(IF(EW149=0,EX149*EV$4,(VLOOKUP(EY149,Dane!$A$2:$B$10,2)+2*EW149+EX149)*EV$4)))</f>
        <v/>
      </c>
      <c r="EW149" s="98"/>
      <c r="EX149" s="98"/>
      <c r="EY149" s="98"/>
      <c r="EZ149" s="96" t="str">
        <f>IF(FC149="","",(IF(FA149=0,FB149*EZ$4,(VLOOKUP(FC149,Dane!$A$2:$B$10,2)+2*FA149+FB149)*EZ$4)))</f>
        <v/>
      </c>
      <c r="FA149" s="98"/>
      <c r="FB149" s="98"/>
      <c r="FC149" s="98"/>
      <c r="FD149" s="96" t="str">
        <f>IF(FG149="","",(IF(FE149=0,FF149*FD$4,(VLOOKUP(FG149,Dane!$A$2:$B$10,2)+2*FE149+FF149)*FD$4)))</f>
        <v/>
      </c>
      <c r="FE149" s="98"/>
      <c r="FF149" s="98"/>
      <c r="FG149" s="98"/>
      <c r="FH149" s="96" t="str">
        <f>IF(FK149="","",(IF(FI149=0,FJ149*FH$4,(VLOOKUP(FK149,Dane!$A$2:$B$10,2)+2*FI149+FJ149)*FH$4)))</f>
        <v/>
      </c>
      <c r="FI149" s="98"/>
      <c r="FJ149" s="98"/>
      <c r="FK149" s="98"/>
      <c r="FL149" s="96" t="str">
        <f>IF(FO149="","",(IF(FM149=0,FN149*FL$4,(VLOOKUP(FO149,Dane!$A$2:$B$10,2)+2*FM149+FN149)*FL$4)))</f>
        <v/>
      </c>
      <c r="FM149" s="98"/>
      <c r="FN149" s="98"/>
      <c r="FO149" s="98"/>
      <c r="FP149" s="96" t="str">
        <f>IF(FS149="","",(IF(FQ149=0,FR149*FP$4,(VLOOKUP(FS149,Dane!$A$2:$B$10,2)+2*FQ149+FR149)*FP$4)))</f>
        <v/>
      </c>
      <c r="FQ149" s="98"/>
      <c r="FR149" s="98"/>
      <c r="FS149" s="98"/>
      <c r="FT149" s="96" t="str">
        <f>IF(FW149="","",(IF(FU149=0,FV149*FT$4,(VLOOKUP(FW149,Dane!$A$2:$B$10,2)+2*FU149+FV149)*FT$4)))</f>
        <v/>
      </c>
      <c r="FU149" s="98"/>
      <c r="FV149" s="98"/>
      <c r="FW149" s="98"/>
      <c r="FX149" s="96" t="str">
        <f>IF(GA149="","",(IF(FY149=0,FZ149*FX$4,(VLOOKUP(GA149,Dane!$A$2:$B$10,2)+2*FY149+FZ149)*FX$4)))</f>
        <v/>
      </c>
      <c r="FY149" s="98"/>
      <c r="FZ149" s="98"/>
      <c r="GA149" s="98"/>
      <c r="GB149" s="96">
        <f>IF(GE149="","",(IF(GC149=0,GD149*GB$4,(VLOOKUP(GE149,Dane!$A$2:$B$10,2)+2*GC149+GD149)*GB$4)))</f>
        <v>19</v>
      </c>
      <c r="GC149" s="99">
        <v>1</v>
      </c>
      <c r="GD149" s="99">
        <v>2</v>
      </c>
      <c r="GE149" s="99">
        <v>3</v>
      </c>
      <c r="GF149" s="96" t="str">
        <f>IF(GI149="","",(IF(GG149=0,GH149*GF$4,(VLOOKUP(GI149,Dane!$A$2:$B$10,2)+2*GG149+GH149)*GF$4)))</f>
        <v/>
      </c>
      <c r="GG149" s="98"/>
      <c r="GH149" s="98"/>
      <c r="GI149" s="98"/>
      <c r="GJ149" s="96" t="str">
        <f>IF(GM149="","",(IF(GK149=0,GL149*GJ$4,(VLOOKUP(GM149,Dane!$A$2:$B$10,2)+2*GK149+GL149)*GJ$4)))</f>
        <v/>
      </c>
      <c r="GK149" s="98"/>
      <c r="GL149" s="98"/>
      <c r="GM149" s="98"/>
      <c r="GN149" s="96" t="str">
        <f>IF(GQ149="","",(IF(GO149=0,GP149*GN$4,(VLOOKUP(GQ149,Dane!$A$2:$B$10,2)+2*GO149+GP149)*GN$4)))</f>
        <v/>
      </c>
      <c r="GO149" s="98"/>
      <c r="GP149" s="98"/>
      <c r="GQ149" s="98"/>
      <c r="GR149" s="96" t="str">
        <f>IF(GU149="","",(IF(GS149=0,GT149*GR$4,(VLOOKUP(GU149,Dane!$A$2:$B$10,2)+2*GS149+GT149)*GR$4)))</f>
        <v/>
      </c>
      <c r="GS149" s="98"/>
      <c r="GT149" s="98"/>
      <c r="GU149" s="98"/>
      <c r="GV149" s="96" t="str">
        <f>IF(GY149="","",(IF(GW149=0,GX149*GV$4,(VLOOKUP(GY149,Dane!$A$2:$B$10,2)+2*GW149+GX149)*GV$4)))</f>
        <v/>
      </c>
      <c r="GW149" s="98"/>
      <c r="GX149" s="98"/>
      <c r="GY149" s="98"/>
      <c r="GZ149" s="96" t="str">
        <f>IF(HC149="","",(IF(HA149=0,HB149*GZ$4,(VLOOKUP(HC149,Dane!$A$2:$B$10,2)+2*HA149+HB149)*GZ$4)))</f>
        <v/>
      </c>
      <c r="HA149" s="98"/>
      <c r="HB149" s="98"/>
      <c r="HC149" s="98"/>
      <c r="HD149" s="96" t="str">
        <f>IF(HG149="","",(IF(HE149=0,HF149*HD$4,(VLOOKUP(HG149,Dane!$A$2:$B$10,2)+2*HE149+HF149)*HD$4)))</f>
        <v/>
      </c>
      <c r="HE149" s="98"/>
      <c r="HF149" s="98"/>
      <c r="HG149" s="98"/>
      <c r="HH149" s="96" t="str">
        <f>IF(HK149="","",(IF(HI149=0,HJ149*HH$4,(VLOOKUP(HK149,Dane!$A$2:$B$10,2)+2*HI149+HJ149)*HH$4)))</f>
        <v/>
      </c>
      <c r="HI149" s="98"/>
      <c r="HJ149" s="98"/>
      <c r="HK149" s="98"/>
      <c r="HL149" s="96" t="str">
        <f>IF(HO149="","",(IF(HM149=0,HN149*HL$4,(VLOOKUP(HO149,Dane!$A$2:$B$10,2)+2*HM149+HN149)*HL$4)))</f>
        <v/>
      </c>
      <c r="HM149" s="98"/>
      <c r="HN149" s="98"/>
      <c r="HO149" s="98"/>
      <c r="HP149" s="96" t="str">
        <f>IF(HS149="","",(IF(HQ149=0,HR149*HP$4,(VLOOKUP(HS149,Dane!$A$2:$B$10,2)+2*HQ149+HR149)*HP$4)))</f>
        <v/>
      </c>
      <c r="HQ149" s="98"/>
      <c r="HR149" s="98"/>
      <c r="HS149" s="98"/>
      <c r="HT149" s="96" t="str">
        <f>IF(HW149="","",(IF(HU149=0,HV149*HT$4,(VLOOKUP(HW149,Dane!$A$2:$B$10,2)+2*HU149+HV149)*HT$4)))</f>
        <v/>
      </c>
      <c r="HU149" s="98"/>
      <c r="HV149" s="98"/>
      <c r="HW149" s="98"/>
      <c r="HX149" s="96" t="str">
        <f>IF(IA149="","",(IF(HY149=0,HZ149*HX$4,(VLOOKUP(IA149,Dane!$A$2:$B$10,2)+2*HY149+HZ149)*HX$4)))</f>
        <v/>
      </c>
      <c r="HY149" s="98"/>
      <c r="HZ149" s="98"/>
      <c r="IA149" s="98"/>
      <c r="IB149" s="96" t="str">
        <f>IF(IE149="","",(IF(IC149=0,ID149*IB$4,(VLOOKUP(IE149,Dane!$A$2:$B$10,2)+2*IC149+ID149)*IB$4)))</f>
        <v/>
      </c>
      <c r="IC149" s="98"/>
      <c r="ID149" s="98"/>
      <c r="IE149" s="98"/>
      <c r="IF149" s="96" t="str">
        <f>IF(II149="","",(IF(IG149=0,IH149*IF$4,(VLOOKUP(II149,Dane!$A$2:$B$10,2)+2*IG149+IH149)*IF$4)))</f>
        <v/>
      </c>
      <c r="IG149" s="98"/>
      <c r="IH149" s="98"/>
      <c r="II149" s="98"/>
      <c r="IJ149" s="96" t="str">
        <f>IF(IM149="","",(IF(IK149=0,IL149*IJ$4,(VLOOKUP(IM149,Dane!$A$2:$B$10,2)+2*IK149+IL149)*IJ$4)))</f>
        <v/>
      </c>
      <c r="IK149" s="98"/>
      <c r="IL149" s="98"/>
      <c r="IM149" s="98"/>
      <c r="IN149" s="96" t="str">
        <f>IF(IQ149="","",(IF(IO149=0,IP149*IN$4,(VLOOKUP(IQ149,Dane!$A$2:$B$10,2)+2*IO149+IP149)*IN$4)))</f>
        <v/>
      </c>
      <c r="IO149" s="98"/>
      <c r="IP149" s="98"/>
      <c r="IQ149" s="98"/>
      <c r="IR149" s="96" t="str">
        <f>IF(IU149="","",(IF(IS149=0,IT149*IR$4,(VLOOKUP(IU149,Dane!$A$2:$B$10,2)+2*IS149+IT149)*IR$4)))</f>
        <v/>
      </c>
      <c r="IS149" s="98"/>
      <c r="IT149" s="98"/>
      <c r="IU149" s="98"/>
      <c r="IV149" s="96" t="str">
        <f>IF(IY149="","",(IF(IW149=0,IX149*IV$4,(VLOOKUP(IY149,Dane!$A$2:$B$10,2)+2*IW149+IX149)*IV$4)))</f>
        <v/>
      </c>
      <c r="IW149" s="98"/>
      <c r="IX149" s="98"/>
      <c r="IY149" s="98"/>
      <c r="IZ149" s="96" t="str">
        <f>IF(JC149="","",(IF(JA149=0,JB149*IZ$4,(VLOOKUP(JC149,Dane!$A$2:$B$10,2)+2*JA149+JB149)*IZ$4)))</f>
        <v/>
      </c>
      <c r="JA149" s="98"/>
      <c r="JB149" s="98"/>
      <c r="JC149" s="98"/>
      <c r="JD149" s="96" t="str">
        <f>IF(JG149="","",(IF(JE149=0,JF149*JD$4,(VLOOKUP(JG149,Dane!$A$2:$B$10,2)+2*JE149+JF149)*JD$4)))</f>
        <v/>
      </c>
      <c r="JE149" s="98"/>
      <c r="JF149" s="98"/>
      <c r="JG149" s="98"/>
      <c r="JH149" s="96" t="str">
        <f>IF(JK149="","",(IF(JI149=0,JJ149*JH$4,(VLOOKUP(JK149,Dane!$A$2:$B$10,2)+2*JI149+JJ149)*JH$4)))</f>
        <v/>
      </c>
      <c r="JI149" s="98"/>
      <c r="JJ149" s="98"/>
      <c r="JK149" s="98"/>
      <c r="JL149" s="96" t="str">
        <f>IF(JO149="","",(IF(JM149=0,JN149*JL$4,(VLOOKUP(JO149,Dane!$A$2:$B$10,2)+2*JM149+JN149)*JL$4)))</f>
        <v/>
      </c>
      <c r="JM149" s="98"/>
      <c r="JN149" s="98"/>
      <c r="JO149" s="98"/>
      <c r="JP149" s="96" t="str">
        <f>IF(JS149="","",(IF(JQ149=0,JR149*JP$4,(VLOOKUP(JS149,Dane!$A$2:$B$10,2)+2*JQ149+JR149)*JP$4)))</f>
        <v/>
      </c>
      <c r="JQ149" s="98"/>
      <c r="JR149" s="98"/>
      <c r="JS149" s="98"/>
      <c r="JT149" s="96" t="str">
        <f>IF(JW149="","",(IF(JU149=0,JV149*JT$4,(VLOOKUP(JW149,Dane!$A$2:$B$10,2)+2*JU149+JV149)*JT$4)))</f>
        <v/>
      </c>
      <c r="JU149" s="98"/>
      <c r="JV149" s="98"/>
      <c r="JW149" s="98"/>
      <c r="JX149" s="96" t="str">
        <f>IF(KA149="","",(IF(JY149=0,JZ149*JX$4,(VLOOKUP(KA149,Dane!$A$2:$B$10,2)+2*JY149+JZ149)*JX$4)))</f>
        <v/>
      </c>
      <c r="JY149" s="98"/>
      <c r="JZ149" s="98"/>
      <c r="KA149" s="98"/>
      <c r="KB149" s="96" t="str">
        <f>IF(KE149="","",(IF(KC149=0,KD149*KB$4,(VLOOKUP(KE149,Dane!$A$2:$B$10,2)+2*KC149+KD149)*KB$4)))</f>
        <v/>
      </c>
      <c r="KC149" s="98"/>
      <c r="KD149" s="98"/>
      <c r="KE149" s="98"/>
      <c r="KF149" s="96" t="str">
        <f>IF(KI149="","",(IF(KG149=0,KH149*KF$4,(VLOOKUP(KI149,Dane!$A$2:$B$10,2)+2*KG149+KH149)*KF$4)))</f>
        <v/>
      </c>
      <c r="KG149" s="98"/>
      <c r="KH149" s="98"/>
      <c r="KI149" s="98"/>
      <c r="KJ149" s="96" t="str">
        <f>IF(KM149="","",(IF(KK149=0,KL149*KJ$4,(VLOOKUP(KM149,Dane!$A$2:$B$10,2)+2*KK149+KL149)*KJ$4)))</f>
        <v/>
      </c>
      <c r="KK149" s="98"/>
      <c r="KL149" s="98"/>
      <c r="KM149" s="98"/>
      <c r="KN149" s="96" t="str">
        <f>IF(KQ149="","",(IF(KO149=0,KP149*KN$4,(VLOOKUP(KQ149,Dane!$A$2:$B$10,2)+2*KO149+KP149)*KN$4)))</f>
        <v/>
      </c>
      <c r="KO149" s="98"/>
      <c r="KP149" s="98"/>
      <c r="KQ149" s="98"/>
      <c r="KR149" s="96" t="str">
        <f>IF(KU149="","",(IF(KS149=0,KT149*KR$4,(VLOOKUP(KU149,Dane!$A$2:$B$10,2)+2*KS149+KT149)*KR$4)))</f>
        <v/>
      </c>
      <c r="KS149" s="98"/>
      <c r="KT149" s="98"/>
      <c r="KU149" s="98"/>
      <c r="KV149" s="96" t="str">
        <f>IF(KY149="","",(IF(KW149=0,KX149*KV$4,(VLOOKUP(KY149,Dane!$A$2:$B$10,2)+2*KW149+KX149)*KV$4)))</f>
        <v/>
      </c>
      <c r="KW149" s="98"/>
      <c r="KX149" s="98"/>
      <c r="KY149" s="98"/>
      <c r="KZ149" s="96" t="str">
        <f>IF(LC149="","",(IF(LA149=0,LB149*KZ$4,(VLOOKUP(LC149,Dane!$A$2:$B$10,2)+2*LA149+LB149)*KZ$4)))</f>
        <v/>
      </c>
      <c r="LA149" s="98"/>
      <c r="LB149" s="98"/>
      <c r="LC149" s="98"/>
      <c r="LD149" s="96" t="str">
        <f>IF(LG149="","",(IF(LE149=0,LF149*LD$4,(VLOOKUP(LG149,Dane!$A$2:$B$10,2)+2*LE149+LF149)*LD$4)))</f>
        <v/>
      </c>
      <c r="LE149" s="98"/>
      <c r="LF149" s="98"/>
      <c r="LG149" s="98"/>
      <c r="LH149" s="96" t="str">
        <f>IF(LK149="","",(IF(LI149=0,LJ149*LH$4,(VLOOKUP(LK149,Dane!$A$2:$B$10,2)+2*LI149+LJ149)*LH$4)))</f>
        <v/>
      </c>
      <c r="LI149" s="98"/>
      <c r="LJ149" s="98"/>
      <c r="LK149" s="98"/>
      <c r="LL149" s="96" t="str">
        <f>IF(LO149="","",(IF(LM149=0,LN149*LL$4,(VLOOKUP(LO149,Dane!$A$2:$B$10,2)+2*LM149+LN149)*LL$4)))</f>
        <v/>
      </c>
      <c r="LM149" s="98"/>
      <c r="LN149" s="98"/>
      <c r="LO149" s="98"/>
      <c r="LP149" s="96" t="str">
        <f>IF(LS149="","",(IF(LQ149=0,LR149*LP$4,(VLOOKUP(LS149,Dane!$A$2:$B$10,2)+2*LQ149+LR149)*LP$4)))</f>
        <v/>
      </c>
      <c r="LQ149" s="98"/>
      <c r="LR149" s="98"/>
      <c r="LS149" s="98"/>
      <c r="LT149" s="96" t="str">
        <f>IF(LW149="","",(IF(LU149=0,LV149*LT$4,(VLOOKUP(LW149,Dane!$A$2:$B$10,2)+2*LU149+LV149)*LT$4)))</f>
        <v/>
      </c>
      <c r="LU149" s="98"/>
      <c r="LV149" s="98"/>
      <c r="LW149" s="98"/>
      <c r="LX149" s="96" t="str">
        <f>IF(MA149="","",(IF(LY149=0,LZ149*LX$4,(VLOOKUP(MA149,Dane!$A$2:$B$10,2)+2*LY149+LZ149)*LX$4)))</f>
        <v/>
      </c>
      <c r="LY149" s="98"/>
      <c r="LZ149" s="98"/>
      <c r="MA149" s="98"/>
      <c r="MB149" s="96" t="str">
        <f>IF(ME149="","",(IF(MC149=0,MD149*MB$4,(VLOOKUP(ME149,Dane!$A$2:$B$10,2)+2*MC149+MD149)*MB$4)))</f>
        <v/>
      </c>
      <c r="MC149" s="98"/>
      <c r="MD149" s="98"/>
      <c r="ME149" s="98"/>
      <c r="MF149" s="96" t="str">
        <f>IF(MI149="","",(IF(MG149=0,MH149*MF$4,(VLOOKUP(MI149,Dane!$A$2:$B$10,2)+2*MG149+MH149)*MF$4)))</f>
        <v/>
      </c>
      <c r="MG149" s="98"/>
      <c r="MH149" s="98"/>
      <c r="MI149" s="98"/>
      <c r="MJ149" s="96" t="str">
        <f>IF(MM149="","",(IF(MK149=0,ML149*MJ$4,(VLOOKUP(MM149,Dane!$A$2:$B$10,2)+2*MK149+ML149)*MJ$4)))</f>
        <v/>
      </c>
      <c r="MK149" s="98"/>
      <c r="ML149" s="98"/>
      <c r="MM149" s="98"/>
      <c r="MN149" s="96" t="str">
        <f>IF(MQ149="","",(IF(MO149=0,MP149*MN$4,(VLOOKUP(MQ149,Dane!$A$2:$B$10,2)+2*MO149+MP149)*MN$4)))</f>
        <v/>
      </c>
      <c r="MO149" s="98"/>
      <c r="MP149" s="98"/>
      <c r="MQ149" s="98"/>
      <c r="MR149" s="96" t="str">
        <f>IF(MU149="","",(IF(MS149=0,MT149*MR$4,(VLOOKUP(MU149,Dane!$A$2:$B$10,2)+2*MS149+MT149)*MR$4)))</f>
        <v/>
      </c>
      <c r="MS149" s="98"/>
      <c r="MT149" s="98"/>
      <c r="MU149" s="98"/>
      <c r="MV149" s="96" t="str">
        <f>IF(MY149="","",(IF(MW149=0,MX149*MV$4,(VLOOKUP(MY149,Dane!$A$2:$B$10,2)+2*MW149+MX149)*MV$4)))</f>
        <v/>
      </c>
      <c r="MW149" s="98"/>
      <c r="MX149" s="98"/>
      <c r="MY149" s="98"/>
      <c r="MZ149" s="96" t="str">
        <f>IF(NC149="","",(IF(NA149=0,NB149*MZ$4,(VLOOKUP(NC149,Dane!$A$2:$B$10,2)+2*NA149+NB149)*MZ$4)))</f>
        <v/>
      </c>
      <c r="NA149" s="98"/>
      <c r="NB149" s="98"/>
      <c r="NC149" s="98"/>
      <c r="ND149" s="96" t="str">
        <f>IF(NG149="","",(IF(NE149=0,NF149*ND$4,(VLOOKUP(NG149,Dane!$A$2:$B$10,2)+2*NE149+NF149)*ND$4)))</f>
        <v/>
      </c>
      <c r="NE149" s="98"/>
      <c r="NF149" s="98"/>
      <c r="NG149" s="98"/>
      <c r="NH149" s="96" t="str">
        <f>IF(NK149="","",(IF(NI149=0,NJ149*NH$4,(VLOOKUP(NK149,Dane!$A$2:$B$10,2)+2*NI149+NJ149)*NH$4)))</f>
        <v/>
      </c>
      <c r="NI149" s="98"/>
      <c r="NJ149" s="98"/>
      <c r="NK149" s="98"/>
      <c r="NL149" s="96" t="str">
        <f>IF(NO149="","",(IF(NM149=0,NN149*NL$4,(VLOOKUP(NO149,Dane!$A$2:$B$10,2)+2*NM149+NN149)*NL$4)))</f>
        <v/>
      </c>
      <c r="NM149" s="98"/>
      <c r="NN149" s="98"/>
      <c r="NO149" s="98"/>
      <c r="NP149" s="96" t="str">
        <f>IF(NS149="","",(IF(NQ149=0,NR149*NP$4,(VLOOKUP(NS149,Dane!$A$2:$B$10,2)+2*NQ149+NR149)*NP$4)))</f>
        <v/>
      </c>
      <c r="NQ149" s="98"/>
      <c r="NR149" s="98"/>
      <c r="NS149" s="98"/>
      <c r="NT149" s="96" t="str">
        <f>IF(NW149="","",(IF(NU149=0,NV149*NT$4,(VLOOKUP(NW149,Dane!$A$2:$B$10,2)+2*NU149+NV149)*NT$4)))</f>
        <v/>
      </c>
      <c r="NU149" s="98"/>
      <c r="NV149" s="98"/>
      <c r="NW149" s="98"/>
      <c r="NX149" s="96" t="str">
        <f>IF(OA149="","",(IF(NY149=0,NZ149*NX$4,(VLOOKUP(OA149,Dane!$A$2:$B$10,2)+2*NY149+NZ149)*NX$4)))</f>
        <v/>
      </c>
      <c r="NY149" s="98"/>
      <c r="NZ149" s="98"/>
      <c r="OA149" s="98"/>
      <c r="OB149" s="96" t="str">
        <f>IF(OE149="","",(IF(OC149=0,OD149*OB$4,(VLOOKUP(OE149,Dane!$A$2:$B$10,2)+2*OC149+OD149)*OB$4)))</f>
        <v/>
      </c>
      <c r="OC149" s="98"/>
      <c r="OD149" s="98"/>
      <c r="OE149" s="98"/>
      <c r="OF149" s="96" t="str">
        <f>IF(OI149="","",(IF(OG149=0,OH149*OF$4,(VLOOKUP(OI149,Dane!$A$2:$B$10,2)+2*OG149+OH149)*OF$4)))</f>
        <v/>
      </c>
      <c r="OG149" s="98"/>
      <c r="OH149" s="98"/>
      <c r="OI149" s="98"/>
      <c r="OJ149" s="96" t="str">
        <f>IF(OM149="","",(IF(OK149=0,OL149*OJ$4,(VLOOKUP(OM149,Dane!$A$2:$B$10,2)+2*OK149+OL149)*OJ$4)))</f>
        <v/>
      </c>
      <c r="OK149" s="98"/>
      <c r="OL149" s="98"/>
      <c r="OM149" s="98"/>
      <c r="ON149" s="96" t="str">
        <f>IF(OQ149="","",(IF(OO149=0,OP149*ON$4,(VLOOKUP(OQ149,Dane!$A$2:$B$10,2)+2*OO149+OP149)*ON$4)))</f>
        <v/>
      </c>
      <c r="OO149" s="98"/>
      <c r="OP149" s="98"/>
      <c r="OQ149" s="98"/>
      <c r="OR149" s="96" t="str">
        <f>IF(OU149="","",(IF(OS149=0,OT149*OR$4,(VLOOKUP(OU149,Dane!$A$2:$B$10,2)+2*OS149+OT149)*OR$4)))</f>
        <v/>
      </c>
      <c r="OS149" s="98"/>
      <c r="OT149" s="98"/>
      <c r="OU149" s="112"/>
    </row>
    <row r="150" spans="1:411" x14ac:dyDescent="0.25">
      <c r="A150" s="71">
        <f t="shared" si="521"/>
        <v>144</v>
      </c>
      <c r="B150" s="83" t="s">
        <v>293</v>
      </c>
      <c r="C150" s="63">
        <v>2006</v>
      </c>
      <c r="D150" s="64" t="str">
        <f>VLOOKUP(C150,Dane!$A$17:$B$34,2)</f>
        <v>funny</v>
      </c>
      <c r="E150" s="65">
        <f t="shared" si="522"/>
        <v>19</v>
      </c>
      <c r="F150" s="66">
        <f t="shared" si="604"/>
        <v>19</v>
      </c>
      <c r="G150" s="66" t="str">
        <f t="shared" si="604"/>
        <v/>
      </c>
      <c r="H150" s="66" t="str">
        <f t="shared" si="604"/>
        <v/>
      </c>
      <c r="I150" s="66" t="str">
        <f t="shared" si="604"/>
        <v/>
      </c>
      <c r="J150" s="66" t="str">
        <f t="shared" si="604"/>
        <v/>
      </c>
      <c r="K150" s="66" t="str">
        <f t="shared" si="604"/>
        <v/>
      </c>
      <c r="L150" s="66" t="str">
        <f t="shared" si="604"/>
        <v/>
      </c>
      <c r="M150" s="66" t="str">
        <f t="shared" si="604"/>
        <v/>
      </c>
      <c r="N150" s="66" t="str">
        <f t="shared" si="604"/>
        <v/>
      </c>
      <c r="O150" s="72" t="str">
        <f t="shared" si="604"/>
        <v/>
      </c>
      <c r="P150" s="67">
        <f t="shared" si="523"/>
        <v>1</v>
      </c>
      <c r="Q150" s="69" t="str">
        <f t="shared" si="524"/>
        <v/>
      </c>
      <c r="R150" s="69" t="str">
        <f t="shared" si="525"/>
        <v/>
      </c>
      <c r="S150" s="69" t="str">
        <f t="shared" si="526"/>
        <v/>
      </c>
      <c r="T150" s="69" t="str">
        <f t="shared" si="527"/>
        <v/>
      </c>
      <c r="U150" s="69" t="str">
        <f t="shared" si="528"/>
        <v/>
      </c>
      <c r="V150" s="69" t="str">
        <f t="shared" si="529"/>
        <v/>
      </c>
      <c r="W150" s="69" t="str">
        <f t="shared" si="530"/>
        <v/>
      </c>
      <c r="X150" s="69" t="str">
        <f t="shared" si="531"/>
        <v/>
      </c>
      <c r="Y150" s="69" t="str">
        <f t="shared" si="532"/>
        <v/>
      </c>
      <c r="Z150" s="69" t="str">
        <f t="shared" si="533"/>
        <v/>
      </c>
      <c r="AA150" s="69" t="str">
        <f t="shared" si="534"/>
        <v/>
      </c>
      <c r="AB150" s="69" t="str">
        <f t="shared" si="535"/>
        <v/>
      </c>
      <c r="AC150" s="69" t="str">
        <f t="shared" si="536"/>
        <v/>
      </c>
      <c r="AD150" s="69" t="str">
        <f t="shared" si="537"/>
        <v/>
      </c>
      <c r="AE150" s="69" t="str">
        <f t="shared" si="538"/>
        <v/>
      </c>
      <c r="AF150" s="69" t="str">
        <f t="shared" si="539"/>
        <v/>
      </c>
      <c r="AG150" s="69" t="str">
        <f t="shared" si="540"/>
        <v/>
      </c>
      <c r="AH150" s="69" t="str">
        <f t="shared" si="541"/>
        <v/>
      </c>
      <c r="AI150" s="69" t="str">
        <f t="shared" si="542"/>
        <v/>
      </c>
      <c r="AJ150" s="69" t="str">
        <f t="shared" si="543"/>
        <v/>
      </c>
      <c r="AK150" s="69" t="str">
        <f t="shared" si="544"/>
        <v/>
      </c>
      <c r="AL150" s="69" t="str">
        <f t="shared" si="545"/>
        <v/>
      </c>
      <c r="AM150" s="69">
        <f t="shared" si="546"/>
        <v>19</v>
      </c>
      <c r="AN150" s="69" t="str">
        <f t="shared" si="547"/>
        <v/>
      </c>
      <c r="AO150" s="69" t="str">
        <f t="shared" si="548"/>
        <v/>
      </c>
      <c r="AP150" s="69" t="str">
        <f t="shared" si="549"/>
        <v/>
      </c>
      <c r="AQ150" s="69" t="str">
        <f t="shared" si="550"/>
        <v/>
      </c>
      <c r="AR150" s="69" t="str">
        <f t="shared" si="551"/>
        <v/>
      </c>
      <c r="AS150" s="69" t="str">
        <f t="shared" si="552"/>
        <v/>
      </c>
      <c r="AT150" s="69" t="str">
        <f t="shared" si="553"/>
        <v/>
      </c>
      <c r="AU150" s="69" t="str">
        <f t="shared" si="554"/>
        <v/>
      </c>
      <c r="AV150" s="69" t="str">
        <f t="shared" si="555"/>
        <v/>
      </c>
      <c r="AW150" s="69" t="str">
        <f t="shared" si="556"/>
        <v/>
      </c>
      <c r="AX150" s="69" t="str">
        <f t="shared" si="557"/>
        <v/>
      </c>
      <c r="AY150" s="69" t="str">
        <f t="shared" si="558"/>
        <v/>
      </c>
      <c r="AZ150" s="69" t="str">
        <f t="shared" si="559"/>
        <v/>
      </c>
      <c r="BA150" s="69" t="str">
        <f t="shared" si="560"/>
        <v/>
      </c>
      <c r="BB150" s="69" t="str">
        <f t="shared" si="561"/>
        <v/>
      </c>
      <c r="BC150" s="69" t="str">
        <f t="shared" si="562"/>
        <v/>
      </c>
      <c r="BD150" s="69" t="str">
        <f t="shared" si="563"/>
        <v/>
      </c>
      <c r="BE150" s="69" t="str">
        <f t="shared" si="564"/>
        <v/>
      </c>
      <c r="BF150" s="69" t="str">
        <f t="shared" si="565"/>
        <v/>
      </c>
      <c r="BG150" s="69" t="str">
        <f t="shared" si="566"/>
        <v/>
      </c>
      <c r="BH150" s="69" t="str">
        <f t="shared" si="567"/>
        <v/>
      </c>
      <c r="BI150" s="69" t="str">
        <f t="shared" si="568"/>
        <v/>
      </c>
      <c r="BJ150" s="69" t="str">
        <f t="shared" si="569"/>
        <v/>
      </c>
      <c r="BK150" s="69" t="str">
        <f t="shared" si="570"/>
        <v/>
      </c>
      <c r="BL150" s="69" t="str">
        <f t="shared" si="571"/>
        <v/>
      </c>
      <c r="BM150" s="69" t="str">
        <f t="shared" si="572"/>
        <v/>
      </c>
      <c r="BN150" s="69" t="str">
        <f t="shared" si="573"/>
        <v/>
      </c>
      <c r="BO150" s="69" t="str">
        <f t="shared" si="574"/>
        <v/>
      </c>
      <c r="BP150" s="69" t="str">
        <f t="shared" si="575"/>
        <v/>
      </c>
      <c r="BQ150" s="69" t="str">
        <f t="shared" si="576"/>
        <v/>
      </c>
      <c r="BR150" s="69" t="str">
        <f t="shared" si="577"/>
        <v/>
      </c>
      <c r="BS150" s="69" t="str">
        <f t="shared" si="578"/>
        <v/>
      </c>
      <c r="BT150" s="69" t="str">
        <f t="shared" si="579"/>
        <v/>
      </c>
      <c r="BU150" s="69" t="str">
        <f t="shared" si="580"/>
        <v/>
      </c>
      <c r="BV150" s="69" t="str">
        <f t="shared" si="581"/>
        <v/>
      </c>
      <c r="BW150" s="69" t="str">
        <f t="shared" si="582"/>
        <v/>
      </c>
      <c r="BX150" s="69" t="str">
        <f t="shared" si="583"/>
        <v/>
      </c>
      <c r="BY150" s="69" t="str">
        <f t="shared" si="584"/>
        <v/>
      </c>
      <c r="BZ150" s="69" t="str">
        <f t="shared" si="585"/>
        <v/>
      </c>
      <c r="CA150" s="69" t="str">
        <f t="shared" si="586"/>
        <v/>
      </c>
      <c r="CB150" s="69" t="str">
        <f t="shared" si="587"/>
        <v/>
      </c>
      <c r="CC150" s="69" t="str">
        <f t="shared" si="588"/>
        <v/>
      </c>
      <c r="CD150" s="69" t="str">
        <f t="shared" si="589"/>
        <v/>
      </c>
      <c r="CE150" s="69" t="str">
        <f t="shared" si="590"/>
        <v/>
      </c>
      <c r="CF150" s="69" t="str">
        <f t="shared" si="591"/>
        <v/>
      </c>
      <c r="CG150" s="69" t="str">
        <f t="shared" si="592"/>
        <v/>
      </c>
      <c r="CH150" s="69" t="str">
        <f t="shared" si="593"/>
        <v/>
      </c>
      <c r="CI150" s="69" t="str">
        <f t="shared" si="594"/>
        <v/>
      </c>
      <c r="CJ150" s="69" t="str">
        <f t="shared" si="595"/>
        <v/>
      </c>
      <c r="CK150" s="69" t="str">
        <f t="shared" si="596"/>
        <v/>
      </c>
      <c r="CL150" s="69" t="str">
        <f t="shared" si="597"/>
        <v/>
      </c>
      <c r="CM150" s="69" t="str">
        <f t="shared" si="598"/>
        <v/>
      </c>
      <c r="CN150" s="69" t="str">
        <f t="shared" si="599"/>
        <v/>
      </c>
      <c r="CO150" s="69" t="str">
        <f t="shared" si="600"/>
        <v/>
      </c>
      <c r="CP150" s="69" t="str">
        <f t="shared" si="601"/>
        <v/>
      </c>
      <c r="CQ150" s="94" t="str">
        <f t="shared" si="602"/>
        <v/>
      </c>
      <c r="CR150" s="111" t="str">
        <f>IF(CU150="","",(IF(CS150=0,CT150*CR$4,(VLOOKUP(CU150,Dane!$A$2:$B$10,2)+2*CS150+CT150)*CR$4)))</f>
        <v/>
      </c>
      <c r="CS150" s="98"/>
      <c r="CT150" s="98"/>
      <c r="CU150" s="98"/>
      <c r="CV150" s="96" t="str">
        <f>IF(CY150="","",(IF(CW150=0,CX150*CV$4,(VLOOKUP(CY150,Dane!$A$2:$B$10,2)+2*CW150+CX150)*CV$4)))</f>
        <v/>
      </c>
      <c r="CW150" s="98"/>
      <c r="CX150" s="98"/>
      <c r="CY150" s="98"/>
      <c r="CZ150" s="96" t="str">
        <f>IF(DC150="","",(IF(DA150=0,DB150*CZ$4,(VLOOKUP(DC150,Dane!$A$2:$B$10,2)+2*DA150+DB150)*CZ$4)))</f>
        <v/>
      </c>
      <c r="DA150" s="98"/>
      <c r="DB150" s="98"/>
      <c r="DC150" s="98"/>
      <c r="DD150" s="96" t="str">
        <f>IF(DG150="","",(IF(DE150=0,DF150*DD$4,(VLOOKUP(DG150,Dane!$A$2:$B$10,2)+2*DE150+DF150)*DD$4)))</f>
        <v/>
      </c>
      <c r="DE150" s="98"/>
      <c r="DF150" s="98"/>
      <c r="DG150" s="98"/>
      <c r="DH150" s="96" t="str">
        <f>IF(DK150="","",(IF(DI150=0,DJ150*DH$4,(VLOOKUP(DK150,Dane!$A$2:$B$10,2)+2*DI150+DJ150)*DH$4)))</f>
        <v/>
      </c>
      <c r="DI150" s="98"/>
      <c r="DJ150" s="98"/>
      <c r="DK150" s="98"/>
      <c r="DL150" s="96" t="str">
        <f>IF(DO150="","",(IF(DM150=0,DN150*DL$4,(VLOOKUP(DO150,Dane!$A$2:$B$10,2)+2*DM150+DN150)*DL$4)))</f>
        <v/>
      </c>
      <c r="DM150" s="98"/>
      <c r="DN150" s="98"/>
      <c r="DO150" s="98"/>
      <c r="DP150" s="96" t="str">
        <f>IF(DS150="","",(IF(DQ150=0,DR150*DP$4,(VLOOKUP(DS150,Dane!$A$2:$B$10,2)+2*DQ150+DR150)*DP$4)))</f>
        <v/>
      </c>
      <c r="DQ150" s="98"/>
      <c r="DR150" s="98"/>
      <c r="DS150" s="98"/>
      <c r="DT150" s="96" t="str">
        <f>IF(DW150="","",(IF(DU150=0,DV150*DT$4,(VLOOKUP(DW150,Dane!$A$2:$B$10,2)+2*DU150+DV150)*DT$4)))</f>
        <v/>
      </c>
      <c r="DU150" s="98"/>
      <c r="DV150" s="98"/>
      <c r="DW150" s="98"/>
      <c r="DX150" s="96" t="str">
        <f>IF(EA150="","",(IF(DY150=0,DZ150*DX$4,(VLOOKUP(EA150,Dane!$A$2:$B$10,2)+2*DY150+DZ150)*DX$4)))</f>
        <v/>
      </c>
      <c r="DY150" s="98"/>
      <c r="DZ150" s="98"/>
      <c r="EA150" s="98"/>
      <c r="EB150" s="96" t="str">
        <f>IF(EE150="","",(IF(EC150=0,ED150*EB$4,(VLOOKUP(EE150,Dane!$A$2:$B$10,2)+2*EC150+ED150)*EB$4)))</f>
        <v/>
      </c>
      <c r="EC150" s="98"/>
      <c r="ED150" s="98"/>
      <c r="EE150" s="98"/>
      <c r="EF150" s="96" t="str">
        <f>IF(EI150="","",(IF(EG150=0,EH150*EF$4,(VLOOKUP(EI150,Dane!$A$2:$B$10,2)+2*EG150+EH150)*EF$4)))</f>
        <v/>
      </c>
      <c r="EG150" s="98"/>
      <c r="EH150" s="98"/>
      <c r="EI150" s="98"/>
      <c r="EJ150" s="96" t="str">
        <f>IF(EM150="","",(IF(EK150=0,EL150*EJ$4,(VLOOKUP(EM150,Dane!$A$2:$B$10,2)+2*EK150+EL150)*EJ$4)))</f>
        <v/>
      </c>
      <c r="EK150" s="98"/>
      <c r="EL150" s="98"/>
      <c r="EM150" s="98"/>
      <c r="EN150" s="96" t="str">
        <f>IF(EQ150="","",(IF(EO150=0,EP150*EN$4,(VLOOKUP(EQ150,Dane!$A$2:$B$10,2)+2*EO150+EP150)*EN$4)))</f>
        <v/>
      </c>
      <c r="EO150" s="98"/>
      <c r="EP150" s="98"/>
      <c r="EQ150" s="98"/>
      <c r="ER150" s="96" t="str">
        <f>IF(EU150="","",(IF(ES150=0,ET150*ER$4,(VLOOKUP(EU150,Dane!$A$2:$B$10,2)+2*ES150+ET150)*ER$4)))</f>
        <v/>
      </c>
      <c r="ES150" s="98"/>
      <c r="ET150" s="98"/>
      <c r="EU150" s="98"/>
      <c r="EV150" s="96" t="str">
        <f>IF(EY150="","",(IF(EW150=0,EX150*EV$4,(VLOOKUP(EY150,Dane!$A$2:$B$10,2)+2*EW150+EX150)*EV$4)))</f>
        <v/>
      </c>
      <c r="EW150" s="98"/>
      <c r="EX150" s="98"/>
      <c r="EY150" s="98"/>
      <c r="EZ150" s="96" t="str">
        <f>IF(FC150="","",(IF(FA150=0,FB150*EZ$4,(VLOOKUP(FC150,Dane!$A$2:$B$10,2)+2*FA150+FB150)*EZ$4)))</f>
        <v/>
      </c>
      <c r="FA150" s="98"/>
      <c r="FB150" s="98"/>
      <c r="FC150" s="98"/>
      <c r="FD150" s="96" t="str">
        <f>IF(FG150="","",(IF(FE150=0,FF150*FD$4,(VLOOKUP(FG150,Dane!$A$2:$B$10,2)+2*FE150+FF150)*FD$4)))</f>
        <v/>
      </c>
      <c r="FE150" s="98"/>
      <c r="FF150" s="98"/>
      <c r="FG150" s="98"/>
      <c r="FH150" s="96" t="str">
        <f>IF(FK150="","",(IF(FI150=0,FJ150*FH$4,(VLOOKUP(FK150,Dane!$A$2:$B$10,2)+2*FI150+FJ150)*FH$4)))</f>
        <v/>
      </c>
      <c r="FI150" s="98"/>
      <c r="FJ150" s="98"/>
      <c r="FK150" s="98"/>
      <c r="FL150" s="96" t="str">
        <f>IF(FO150="","",(IF(FM150=0,FN150*FL$4,(VLOOKUP(FO150,Dane!$A$2:$B$10,2)+2*FM150+FN150)*FL$4)))</f>
        <v/>
      </c>
      <c r="FM150" s="98"/>
      <c r="FN150" s="98"/>
      <c r="FO150" s="98"/>
      <c r="FP150" s="96" t="str">
        <f>IF(FS150="","",(IF(FQ150=0,FR150*FP$4,(VLOOKUP(FS150,Dane!$A$2:$B$10,2)+2*FQ150+FR150)*FP$4)))</f>
        <v/>
      </c>
      <c r="FQ150" s="98"/>
      <c r="FR150" s="98"/>
      <c r="FS150" s="98"/>
      <c r="FT150" s="96" t="str">
        <f>IF(FW150="","",(IF(FU150=0,FV150*FT$4,(VLOOKUP(FW150,Dane!$A$2:$B$10,2)+2*FU150+FV150)*FT$4)))</f>
        <v/>
      </c>
      <c r="FU150" s="98"/>
      <c r="FV150" s="98"/>
      <c r="FW150" s="98"/>
      <c r="FX150" s="96" t="str">
        <f>IF(GA150="","",(IF(FY150=0,FZ150*FX$4,(VLOOKUP(GA150,Dane!$A$2:$B$10,2)+2*FY150+FZ150)*FX$4)))</f>
        <v/>
      </c>
      <c r="FY150" s="98"/>
      <c r="FZ150" s="98"/>
      <c r="GA150" s="98"/>
      <c r="GB150" s="96">
        <f>IF(GE150="","",(IF(GC150=0,GD150*GB$4,(VLOOKUP(GE150,Dane!$A$2:$B$10,2)+2*GC150+GD150)*GB$4)))</f>
        <v>19</v>
      </c>
      <c r="GC150" s="99">
        <v>1</v>
      </c>
      <c r="GD150" s="99">
        <v>2</v>
      </c>
      <c r="GE150" s="99">
        <v>3</v>
      </c>
      <c r="GF150" s="96" t="str">
        <f>IF(GI150="","",(IF(GG150=0,GH150*GF$4,(VLOOKUP(GI150,Dane!$A$2:$B$10,2)+2*GG150+GH150)*GF$4)))</f>
        <v/>
      </c>
      <c r="GG150" s="98"/>
      <c r="GH150" s="98"/>
      <c r="GI150" s="98"/>
      <c r="GJ150" s="96" t="str">
        <f>IF(GM150="","",(IF(GK150=0,GL150*GJ$4,(VLOOKUP(GM150,Dane!$A$2:$B$10,2)+2*GK150+GL150)*GJ$4)))</f>
        <v/>
      </c>
      <c r="GK150" s="98"/>
      <c r="GL150" s="98"/>
      <c r="GM150" s="98"/>
      <c r="GN150" s="96" t="str">
        <f>IF(GQ150="","",(IF(GO150=0,GP150*GN$4,(VLOOKUP(GQ150,Dane!$A$2:$B$10,2)+2*GO150+GP150)*GN$4)))</f>
        <v/>
      </c>
      <c r="GO150" s="98"/>
      <c r="GP150" s="98"/>
      <c r="GQ150" s="98"/>
      <c r="GR150" s="96" t="str">
        <f>IF(GU150="","",(IF(GS150=0,GT150*GR$4,(VLOOKUP(GU150,Dane!$A$2:$B$10,2)+2*GS150+GT150)*GR$4)))</f>
        <v/>
      </c>
      <c r="GS150" s="98"/>
      <c r="GT150" s="98"/>
      <c r="GU150" s="98"/>
      <c r="GV150" s="96" t="str">
        <f>IF(GY150="","",(IF(GW150=0,GX150*GV$4,(VLOOKUP(GY150,Dane!$A$2:$B$10,2)+2*GW150+GX150)*GV$4)))</f>
        <v/>
      </c>
      <c r="GW150" s="98"/>
      <c r="GX150" s="98"/>
      <c r="GY150" s="98"/>
      <c r="GZ150" s="96" t="str">
        <f>IF(HC150="","",(IF(HA150=0,HB150*GZ$4,(VLOOKUP(HC150,Dane!$A$2:$B$10,2)+2*HA150+HB150)*GZ$4)))</f>
        <v/>
      </c>
      <c r="HA150" s="98"/>
      <c r="HB150" s="98"/>
      <c r="HC150" s="98"/>
      <c r="HD150" s="96" t="str">
        <f>IF(HG150="","",(IF(HE150=0,HF150*HD$4,(VLOOKUP(HG150,Dane!$A$2:$B$10,2)+2*HE150+HF150)*HD$4)))</f>
        <v/>
      </c>
      <c r="HE150" s="98"/>
      <c r="HF150" s="98"/>
      <c r="HG150" s="98"/>
      <c r="HH150" s="96" t="str">
        <f>IF(HK150="","",(IF(HI150=0,HJ150*HH$4,(VLOOKUP(HK150,Dane!$A$2:$B$10,2)+2*HI150+HJ150)*HH$4)))</f>
        <v/>
      </c>
      <c r="HI150" s="98"/>
      <c r="HJ150" s="98"/>
      <c r="HK150" s="98"/>
      <c r="HL150" s="96" t="str">
        <f>IF(HO150="","",(IF(HM150=0,HN150*HL$4,(VLOOKUP(HO150,Dane!$A$2:$B$10,2)+2*HM150+HN150)*HL$4)))</f>
        <v/>
      </c>
      <c r="HM150" s="98"/>
      <c r="HN150" s="98"/>
      <c r="HO150" s="98"/>
      <c r="HP150" s="96" t="str">
        <f>IF(HS150="","",(IF(HQ150=0,HR150*HP$4,(VLOOKUP(HS150,Dane!$A$2:$B$10,2)+2*HQ150+HR150)*HP$4)))</f>
        <v/>
      </c>
      <c r="HQ150" s="98"/>
      <c r="HR150" s="98"/>
      <c r="HS150" s="98"/>
      <c r="HT150" s="96" t="str">
        <f>IF(HW150="","",(IF(HU150=0,HV150*HT$4,(VLOOKUP(HW150,Dane!$A$2:$B$10,2)+2*HU150+HV150)*HT$4)))</f>
        <v/>
      </c>
      <c r="HU150" s="98"/>
      <c r="HV150" s="98"/>
      <c r="HW150" s="98"/>
      <c r="HX150" s="96" t="str">
        <f>IF(IA150="","",(IF(HY150=0,HZ150*HX$4,(VLOOKUP(IA150,Dane!$A$2:$B$10,2)+2*HY150+HZ150)*HX$4)))</f>
        <v/>
      </c>
      <c r="HY150" s="98"/>
      <c r="HZ150" s="98"/>
      <c r="IA150" s="98"/>
      <c r="IB150" s="96" t="str">
        <f>IF(IE150="","",(IF(IC150=0,ID150*IB$4,(VLOOKUP(IE150,Dane!$A$2:$B$10,2)+2*IC150+ID150)*IB$4)))</f>
        <v/>
      </c>
      <c r="IC150" s="98"/>
      <c r="ID150" s="98"/>
      <c r="IE150" s="98"/>
      <c r="IF150" s="96" t="str">
        <f>IF(II150="","",(IF(IG150=0,IH150*IF$4,(VLOOKUP(II150,Dane!$A$2:$B$10,2)+2*IG150+IH150)*IF$4)))</f>
        <v/>
      </c>
      <c r="IG150" s="98"/>
      <c r="IH150" s="98"/>
      <c r="II150" s="98"/>
      <c r="IJ150" s="96" t="str">
        <f>IF(IM150="","",(IF(IK150=0,IL150*IJ$4,(VLOOKUP(IM150,Dane!$A$2:$B$10,2)+2*IK150+IL150)*IJ$4)))</f>
        <v/>
      </c>
      <c r="IK150" s="98"/>
      <c r="IL150" s="98"/>
      <c r="IM150" s="98"/>
      <c r="IN150" s="96" t="str">
        <f>IF(IQ150="","",(IF(IO150=0,IP150*IN$4,(VLOOKUP(IQ150,Dane!$A$2:$B$10,2)+2*IO150+IP150)*IN$4)))</f>
        <v/>
      </c>
      <c r="IO150" s="98"/>
      <c r="IP150" s="98"/>
      <c r="IQ150" s="98"/>
      <c r="IR150" s="96" t="str">
        <f>IF(IU150="","",(IF(IS150=0,IT150*IR$4,(VLOOKUP(IU150,Dane!$A$2:$B$10,2)+2*IS150+IT150)*IR$4)))</f>
        <v/>
      </c>
      <c r="IS150" s="98"/>
      <c r="IT150" s="98"/>
      <c r="IU150" s="98"/>
      <c r="IV150" s="96" t="str">
        <f>IF(IY150="","",(IF(IW150=0,IX150*IV$4,(VLOOKUP(IY150,Dane!$A$2:$B$10,2)+2*IW150+IX150)*IV$4)))</f>
        <v/>
      </c>
      <c r="IW150" s="98"/>
      <c r="IX150" s="98"/>
      <c r="IY150" s="98"/>
      <c r="IZ150" s="96" t="str">
        <f>IF(JC150="","",(IF(JA150=0,JB150*IZ$4,(VLOOKUP(JC150,Dane!$A$2:$B$10,2)+2*JA150+JB150)*IZ$4)))</f>
        <v/>
      </c>
      <c r="JA150" s="98"/>
      <c r="JB150" s="98"/>
      <c r="JC150" s="98"/>
      <c r="JD150" s="96" t="str">
        <f>IF(JG150="","",(IF(JE150=0,JF150*JD$4,(VLOOKUP(JG150,Dane!$A$2:$B$10,2)+2*JE150+JF150)*JD$4)))</f>
        <v/>
      </c>
      <c r="JE150" s="98"/>
      <c r="JF150" s="98"/>
      <c r="JG150" s="98"/>
      <c r="JH150" s="96" t="str">
        <f>IF(JK150="","",(IF(JI150=0,JJ150*JH$4,(VLOOKUP(JK150,Dane!$A$2:$B$10,2)+2*JI150+JJ150)*JH$4)))</f>
        <v/>
      </c>
      <c r="JI150" s="98"/>
      <c r="JJ150" s="98"/>
      <c r="JK150" s="98"/>
      <c r="JL150" s="96" t="str">
        <f>IF(JO150="","",(IF(JM150=0,JN150*JL$4,(VLOOKUP(JO150,Dane!$A$2:$B$10,2)+2*JM150+JN150)*JL$4)))</f>
        <v/>
      </c>
      <c r="JM150" s="98"/>
      <c r="JN150" s="98"/>
      <c r="JO150" s="98"/>
      <c r="JP150" s="96" t="str">
        <f>IF(JS150="","",(IF(JQ150=0,JR150*JP$4,(VLOOKUP(JS150,Dane!$A$2:$B$10,2)+2*JQ150+JR150)*JP$4)))</f>
        <v/>
      </c>
      <c r="JQ150" s="98"/>
      <c r="JR150" s="98"/>
      <c r="JS150" s="98"/>
      <c r="JT150" s="96" t="str">
        <f>IF(JW150="","",(IF(JU150=0,JV150*JT$4,(VLOOKUP(JW150,Dane!$A$2:$B$10,2)+2*JU150+JV150)*JT$4)))</f>
        <v/>
      </c>
      <c r="JU150" s="98"/>
      <c r="JV150" s="98"/>
      <c r="JW150" s="98"/>
      <c r="JX150" s="96" t="str">
        <f>IF(KA150="","",(IF(JY150=0,JZ150*JX$4,(VLOOKUP(KA150,Dane!$A$2:$B$10,2)+2*JY150+JZ150)*JX$4)))</f>
        <v/>
      </c>
      <c r="JY150" s="98"/>
      <c r="JZ150" s="98"/>
      <c r="KA150" s="98"/>
      <c r="KB150" s="96" t="str">
        <f>IF(KE150="","",(IF(KC150=0,KD150*KB$4,(VLOOKUP(KE150,Dane!$A$2:$B$10,2)+2*KC150+KD150)*KB$4)))</f>
        <v/>
      </c>
      <c r="KC150" s="98"/>
      <c r="KD150" s="98"/>
      <c r="KE150" s="98"/>
      <c r="KF150" s="96" t="str">
        <f>IF(KI150="","",(IF(KG150=0,KH150*KF$4,(VLOOKUP(KI150,Dane!$A$2:$B$10,2)+2*KG150+KH150)*KF$4)))</f>
        <v/>
      </c>
      <c r="KG150" s="98"/>
      <c r="KH150" s="98"/>
      <c r="KI150" s="98"/>
      <c r="KJ150" s="96" t="str">
        <f>IF(KM150="","",(IF(KK150=0,KL150*KJ$4,(VLOOKUP(KM150,Dane!$A$2:$B$10,2)+2*KK150+KL150)*KJ$4)))</f>
        <v/>
      </c>
      <c r="KK150" s="98"/>
      <c r="KL150" s="98"/>
      <c r="KM150" s="98"/>
      <c r="KN150" s="96" t="str">
        <f>IF(KQ150="","",(IF(KO150=0,KP150*KN$4,(VLOOKUP(KQ150,Dane!$A$2:$B$10,2)+2*KO150+KP150)*KN$4)))</f>
        <v/>
      </c>
      <c r="KO150" s="98"/>
      <c r="KP150" s="98"/>
      <c r="KQ150" s="98"/>
      <c r="KR150" s="96" t="str">
        <f>IF(KU150="","",(IF(KS150=0,KT150*KR$4,(VLOOKUP(KU150,Dane!$A$2:$B$10,2)+2*KS150+KT150)*KR$4)))</f>
        <v/>
      </c>
      <c r="KS150" s="98"/>
      <c r="KT150" s="98"/>
      <c r="KU150" s="98"/>
      <c r="KV150" s="96" t="str">
        <f>IF(KY150="","",(IF(KW150=0,KX150*KV$4,(VLOOKUP(KY150,Dane!$A$2:$B$10,2)+2*KW150+KX150)*KV$4)))</f>
        <v/>
      </c>
      <c r="KW150" s="98"/>
      <c r="KX150" s="98"/>
      <c r="KY150" s="98"/>
      <c r="KZ150" s="96" t="str">
        <f>IF(LC150="","",(IF(LA150=0,LB150*KZ$4,(VLOOKUP(LC150,Dane!$A$2:$B$10,2)+2*LA150+LB150)*KZ$4)))</f>
        <v/>
      </c>
      <c r="LA150" s="98"/>
      <c r="LB150" s="98"/>
      <c r="LC150" s="98"/>
      <c r="LD150" s="96" t="str">
        <f>IF(LG150="","",(IF(LE150=0,LF150*LD$4,(VLOOKUP(LG150,Dane!$A$2:$B$10,2)+2*LE150+LF150)*LD$4)))</f>
        <v/>
      </c>
      <c r="LE150" s="98"/>
      <c r="LF150" s="98"/>
      <c r="LG150" s="98"/>
      <c r="LH150" s="96" t="str">
        <f>IF(LK150="","",(IF(LI150=0,LJ150*LH$4,(VLOOKUP(LK150,Dane!$A$2:$B$10,2)+2*LI150+LJ150)*LH$4)))</f>
        <v/>
      </c>
      <c r="LI150" s="98"/>
      <c r="LJ150" s="98"/>
      <c r="LK150" s="98"/>
      <c r="LL150" s="96" t="str">
        <f>IF(LO150="","",(IF(LM150=0,LN150*LL$4,(VLOOKUP(LO150,Dane!$A$2:$B$10,2)+2*LM150+LN150)*LL$4)))</f>
        <v/>
      </c>
      <c r="LM150" s="98"/>
      <c r="LN150" s="98"/>
      <c r="LO150" s="98"/>
      <c r="LP150" s="96" t="str">
        <f>IF(LS150="","",(IF(LQ150=0,LR150*LP$4,(VLOOKUP(LS150,Dane!$A$2:$B$10,2)+2*LQ150+LR150)*LP$4)))</f>
        <v/>
      </c>
      <c r="LQ150" s="98"/>
      <c r="LR150" s="98"/>
      <c r="LS150" s="98"/>
      <c r="LT150" s="96" t="str">
        <f>IF(LW150="","",(IF(LU150=0,LV150*LT$4,(VLOOKUP(LW150,Dane!$A$2:$B$10,2)+2*LU150+LV150)*LT$4)))</f>
        <v/>
      </c>
      <c r="LU150" s="98"/>
      <c r="LV150" s="98"/>
      <c r="LW150" s="98"/>
      <c r="LX150" s="96" t="str">
        <f>IF(MA150="","",(IF(LY150=0,LZ150*LX$4,(VLOOKUP(MA150,Dane!$A$2:$B$10,2)+2*LY150+LZ150)*LX$4)))</f>
        <v/>
      </c>
      <c r="LY150" s="98"/>
      <c r="LZ150" s="98"/>
      <c r="MA150" s="98"/>
      <c r="MB150" s="96" t="str">
        <f>IF(ME150="","",(IF(MC150=0,MD150*MB$4,(VLOOKUP(ME150,Dane!$A$2:$B$10,2)+2*MC150+MD150)*MB$4)))</f>
        <v/>
      </c>
      <c r="MC150" s="98"/>
      <c r="MD150" s="98"/>
      <c r="ME150" s="98"/>
      <c r="MF150" s="96" t="str">
        <f>IF(MI150="","",(IF(MG150=0,MH150*MF$4,(VLOOKUP(MI150,Dane!$A$2:$B$10,2)+2*MG150+MH150)*MF$4)))</f>
        <v/>
      </c>
      <c r="MG150" s="98"/>
      <c r="MH150" s="98"/>
      <c r="MI150" s="98"/>
      <c r="MJ150" s="96" t="str">
        <f>IF(MM150="","",(IF(MK150=0,ML150*MJ$4,(VLOOKUP(MM150,Dane!$A$2:$B$10,2)+2*MK150+ML150)*MJ$4)))</f>
        <v/>
      </c>
      <c r="MK150" s="98"/>
      <c r="ML150" s="98"/>
      <c r="MM150" s="98"/>
      <c r="MN150" s="96" t="str">
        <f>IF(MQ150="","",(IF(MO150=0,MP150*MN$4,(VLOOKUP(MQ150,Dane!$A$2:$B$10,2)+2*MO150+MP150)*MN$4)))</f>
        <v/>
      </c>
      <c r="MO150" s="98"/>
      <c r="MP150" s="98"/>
      <c r="MQ150" s="98"/>
      <c r="MR150" s="96" t="str">
        <f>IF(MU150="","",(IF(MS150=0,MT150*MR$4,(VLOOKUP(MU150,Dane!$A$2:$B$10,2)+2*MS150+MT150)*MR$4)))</f>
        <v/>
      </c>
      <c r="MS150" s="98"/>
      <c r="MT150" s="98"/>
      <c r="MU150" s="98"/>
      <c r="MV150" s="96" t="str">
        <f>IF(MY150="","",(IF(MW150=0,MX150*MV$4,(VLOOKUP(MY150,Dane!$A$2:$B$10,2)+2*MW150+MX150)*MV$4)))</f>
        <v/>
      </c>
      <c r="MW150" s="98"/>
      <c r="MX150" s="98"/>
      <c r="MY150" s="98"/>
      <c r="MZ150" s="96" t="str">
        <f>IF(NC150="","",(IF(NA150=0,NB150*MZ$4,(VLOOKUP(NC150,Dane!$A$2:$B$10,2)+2*NA150+NB150)*MZ$4)))</f>
        <v/>
      </c>
      <c r="NA150" s="98"/>
      <c r="NB150" s="98"/>
      <c r="NC150" s="98"/>
      <c r="ND150" s="96" t="str">
        <f>IF(NG150="","",(IF(NE150=0,NF150*ND$4,(VLOOKUP(NG150,Dane!$A$2:$B$10,2)+2*NE150+NF150)*ND$4)))</f>
        <v/>
      </c>
      <c r="NE150" s="98"/>
      <c r="NF150" s="98"/>
      <c r="NG150" s="98"/>
      <c r="NH150" s="96" t="str">
        <f>IF(NK150="","",(IF(NI150=0,NJ150*NH$4,(VLOOKUP(NK150,Dane!$A$2:$B$10,2)+2*NI150+NJ150)*NH$4)))</f>
        <v/>
      </c>
      <c r="NI150" s="98"/>
      <c r="NJ150" s="98"/>
      <c r="NK150" s="98"/>
      <c r="NL150" s="96" t="str">
        <f>IF(NO150="","",(IF(NM150=0,NN150*NL$4,(VLOOKUP(NO150,Dane!$A$2:$B$10,2)+2*NM150+NN150)*NL$4)))</f>
        <v/>
      </c>
      <c r="NM150" s="98"/>
      <c r="NN150" s="98"/>
      <c r="NO150" s="98"/>
      <c r="NP150" s="96" t="str">
        <f>IF(NS150="","",(IF(NQ150=0,NR150*NP$4,(VLOOKUP(NS150,Dane!$A$2:$B$10,2)+2*NQ150+NR150)*NP$4)))</f>
        <v/>
      </c>
      <c r="NQ150" s="98"/>
      <c r="NR150" s="98"/>
      <c r="NS150" s="98"/>
      <c r="NT150" s="96" t="str">
        <f>IF(NW150="","",(IF(NU150=0,NV150*NT$4,(VLOOKUP(NW150,Dane!$A$2:$B$10,2)+2*NU150+NV150)*NT$4)))</f>
        <v/>
      </c>
      <c r="NU150" s="98"/>
      <c r="NV150" s="98"/>
      <c r="NW150" s="98"/>
      <c r="NX150" s="96" t="str">
        <f>IF(OA150="","",(IF(NY150=0,NZ150*NX$4,(VLOOKUP(OA150,Dane!$A$2:$B$10,2)+2*NY150+NZ150)*NX$4)))</f>
        <v/>
      </c>
      <c r="NY150" s="98"/>
      <c r="NZ150" s="98"/>
      <c r="OA150" s="98"/>
      <c r="OB150" s="96" t="str">
        <f>IF(OE150="","",(IF(OC150=0,OD150*OB$4,(VLOOKUP(OE150,Dane!$A$2:$B$10,2)+2*OC150+OD150)*OB$4)))</f>
        <v/>
      </c>
      <c r="OC150" s="98"/>
      <c r="OD150" s="98"/>
      <c r="OE150" s="98"/>
      <c r="OF150" s="96" t="str">
        <f>IF(OI150="","",(IF(OG150=0,OH150*OF$4,(VLOOKUP(OI150,Dane!$A$2:$B$10,2)+2*OG150+OH150)*OF$4)))</f>
        <v/>
      </c>
      <c r="OG150" s="98"/>
      <c r="OH150" s="98"/>
      <c r="OI150" s="98"/>
      <c r="OJ150" s="96" t="str">
        <f>IF(OM150="","",(IF(OK150=0,OL150*OJ$4,(VLOOKUP(OM150,Dane!$A$2:$B$10,2)+2*OK150+OL150)*OJ$4)))</f>
        <v/>
      </c>
      <c r="OK150" s="98"/>
      <c r="OL150" s="98"/>
      <c r="OM150" s="98"/>
      <c r="ON150" s="96" t="str">
        <f>IF(OQ150="","",(IF(OO150=0,OP150*ON$4,(VLOOKUP(OQ150,Dane!$A$2:$B$10,2)+2*OO150+OP150)*ON$4)))</f>
        <v/>
      </c>
      <c r="OO150" s="98"/>
      <c r="OP150" s="98"/>
      <c r="OQ150" s="98"/>
      <c r="OR150" s="96" t="str">
        <f>IF(OU150="","",(IF(OS150=0,OT150*OR$4,(VLOOKUP(OU150,Dane!$A$2:$B$10,2)+2*OS150+OT150)*OR$4)))</f>
        <v/>
      </c>
      <c r="OS150" s="98"/>
      <c r="OT150" s="98"/>
      <c r="OU150" s="112"/>
    </row>
    <row r="151" spans="1:411" x14ac:dyDescent="0.25">
      <c r="A151" s="61">
        <f t="shared" si="521"/>
        <v>144</v>
      </c>
      <c r="B151" s="83" t="s">
        <v>292</v>
      </c>
      <c r="C151" s="63">
        <v>2007</v>
      </c>
      <c r="D151" s="64" t="str">
        <f>VLOOKUP(C151,Dane!$A$17:$B$34,2)</f>
        <v>funny młodszy</v>
      </c>
      <c r="E151" s="65">
        <f t="shared" si="522"/>
        <v>19</v>
      </c>
      <c r="F151" s="66">
        <f t="shared" si="604"/>
        <v>19</v>
      </c>
      <c r="G151" s="66" t="str">
        <f t="shared" si="604"/>
        <v/>
      </c>
      <c r="H151" s="66" t="str">
        <f t="shared" si="604"/>
        <v/>
      </c>
      <c r="I151" s="66" t="str">
        <f t="shared" si="604"/>
        <v/>
      </c>
      <c r="J151" s="66" t="str">
        <f t="shared" si="604"/>
        <v/>
      </c>
      <c r="K151" s="66" t="str">
        <f t="shared" si="604"/>
        <v/>
      </c>
      <c r="L151" s="66" t="str">
        <f t="shared" si="604"/>
        <v/>
      </c>
      <c r="M151" s="66" t="str">
        <f t="shared" si="604"/>
        <v/>
      </c>
      <c r="N151" s="66" t="str">
        <f t="shared" si="604"/>
        <v/>
      </c>
      <c r="O151" s="72" t="str">
        <f t="shared" si="604"/>
        <v/>
      </c>
      <c r="P151" s="67">
        <f t="shared" si="523"/>
        <v>1</v>
      </c>
      <c r="Q151" s="69" t="str">
        <f t="shared" si="524"/>
        <v/>
      </c>
      <c r="R151" s="69" t="str">
        <f t="shared" si="525"/>
        <v/>
      </c>
      <c r="S151" s="69" t="str">
        <f t="shared" si="526"/>
        <v/>
      </c>
      <c r="T151" s="69" t="str">
        <f t="shared" si="527"/>
        <v/>
      </c>
      <c r="U151" s="69" t="str">
        <f t="shared" si="528"/>
        <v/>
      </c>
      <c r="V151" s="69" t="str">
        <f t="shared" si="529"/>
        <v/>
      </c>
      <c r="W151" s="69" t="str">
        <f t="shared" si="530"/>
        <v/>
      </c>
      <c r="X151" s="69" t="str">
        <f t="shared" si="531"/>
        <v/>
      </c>
      <c r="Y151" s="69" t="str">
        <f t="shared" si="532"/>
        <v/>
      </c>
      <c r="Z151" s="69" t="str">
        <f t="shared" si="533"/>
        <v/>
      </c>
      <c r="AA151" s="69" t="str">
        <f t="shared" si="534"/>
        <v/>
      </c>
      <c r="AB151" s="69" t="str">
        <f t="shared" si="535"/>
        <v/>
      </c>
      <c r="AC151" s="69" t="str">
        <f t="shared" si="536"/>
        <v/>
      </c>
      <c r="AD151" s="69" t="str">
        <f t="shared" si="537"/>
        <v/>
      </c>
      <c r="AE151" s="69" t="str">
        <f t="shared" si="538"/>
        <v/>
      </c>
      <c r="AF151" s="69" t="str">
        <f t="shared" si="539"/>
        <v/>
      </c>
      <c r="AG151" s="69" t="str">
        <f t="shared" si="540"/>
        <v/>
      </c>
      <c r="AH151" s="69" t="str">
        <f t="shared" si="541"/>
        <v/>
      </c>
      <c r="AI151" s="69" t="str">
        <f t="shared" si="542"/>
        <v/>
      </c>
      <c r="AJ151" s="69" t="str">
        <f t="shared" si="543"/>
        <v/>
      </c>
      <c r="AK151" s="69" t="str">
        <f t="shared" si="544"/>
        <v/>
      </c>
      <c r="AL151" s="69" t="str">
        <f t="shared" si="545"/>
        <v/>
      </c>
      <c r="AM151" s="69">
        <f t="shared" si="546"/>
        <v>19</v>
      </c>
      <c r="AN151" s="69" t="str">
        <f t="shared" si="547"/>
        <v/>
      </c>
      <c r="AO151" s="69" t="str">
        <f t="shared" si="548"/>
        <v/>
      </c>
      <c r="AP151" s="69" t="str">
        <f t="shared" si="549"/>
        <v/>
      </c>
      <c r="AQ151" s="69" t="str">
        <f t="shared" si="550"/>
        <v/>
      </c>
      <c r="AR151" s="69" t="str">
        <f t="shared" si="551"/>
        <v/>
      </c>
      <c r="AS151" s="69" t="str">
        <f t="shared" si="552"/>
        <v/>
      </c>
      <c r="AT151" s="69" t="str">
        <f t="shared" si="553"/>
        <v/>
      </c>
      <c r="AU151" s="69" t="str">
        <f t="shared" si="554"/>
        <v/>
      </c>
      <c r="AV151" s="69" t="str">
        <f t="shared" si="555"/>
        <v/>
      </c>
      <c r="AW151" s="69" t="str">
        <f t="shared" si="556"/>
        <v/>
      </c>
      <c r="AX151" s="69" t="str">
        <f t="shared" si="557"/>
        <v/>
      </c>
      <c r="AY151" s="69" t="str">
        <f t="shared" si="558"/>
        <v/>
      </c>
      <c r="AZ151" s="69" t="str">
        <f t="shared" si="559"/>
        <v/>
      </c>
      <c r="BA151" s="69" t="str">
        <f t="shared" si="560"/>
        <v/>
      </c>
      <c r="BB151" s="69" t="str">
        <f t="shared" si="561"/>
        <v/>
      </c>
      <c r="BC151" s="69" t="str">
        <f t="shared" si="562"/>
        <v/>
      </c>
      <c r="BD151" s="69" t="str">
        <f t="shared" si="563"/>
        <v/>
      </c>
      <c r="BE151" s="69" t="str">
        <f t="shared" si="564"/>
        <v/>
      </c>
      <c r="BF151" s="69" t="str">
        <f t="shared" si="565"/>
        <v/>
      </c>
      <c r="BG151" s="69" t="str">
        <f t="shared" si="566"/>
        <v/>
      </c>
      <c r="BH151" s="69" t="str">
        <f t="shared" si="567"/>
        <v/>
      </c>
      <c r="BI151" s="69" t="str">
        <f t="shared" si="568"/>
        <v/>
      </c>
      <c r="BJ151" s="69" t="str">
        <f t="shared" si="569"/>
        <v/>
      </c>
      <c r="BK151" s="69" t="str">
        <f t="shared" si="570"/>
        <v/>
      </c>
      <c r="BL151" s="69" t="str">
        <f t="shared" si="571"/>
        <v/>
      </c>
      <c r="BM151" s="69" t="str">
        <f t="shared" si="572"/>
        <v/>
      </c>
      <c r="BN151" s="69" t="str">
        <f t="shared" si="573"/>
        <v/>
      </c>
      <c r="BO151" s="69" t="str">
        <f t="shared" si="574"/>
        <v/>
      </c>
      <c r="BP151" s="69" t="str">
        <f t="shared" si="575"/>
        <v/>
      </c>
      <c r="BQ151" s="69" t="str">
        <f t="shared" si="576"/>
        <v/>
      </c>
      <c r="BR151" s="69" t="str">
        <f t="shared" si="577"/>
        <v/>
      </c>
      <c r="BS151" s="69" t="str">
        <f t="shared" si="578"/>
        <v/>
      </c>
      <c r="BT151" s="69" t="str">
        <f t="shared" si="579"/>
        <v/>
      </c>
      <c r="BU151" s="69" t="str">
        <f t="shared" si="580"/>
        <v/>
      </c>
      <c r="BV151" s="69" t="str">
        <f t="shared" si="581"/>
        <v/>
      </c>
      <c r="BW151" s="69" t="str">
        <f t="shared" si="582"/>
        <v/>
      </c>
      <c r="BX151" s="69" t="str">
        <f t="shared" si="583"/>
        <v/>
      </c>
      <c r="BY151" s="69" t="str">
        <f t="shared" si="584"/>
        <v/>
      </c>
      <c r="BZ151" s="69" t="str">
        <f t="shared" si="585"/>
        <v/>
      </c>
      <c r="CA151" s="69" t="str">
        <f t="shared" si="586"/>
        <v/>
      </c>
      <c r="CB151" s="69" t="str">
        <f t="shared" si="587"/>
        <v/>
      </c>
      <c r="CC151" s="69" t="str">
        <f t="shared" si="588"/>
        <v/>
      </c>
      <c r="CD151" s="69" t="str">
        <f t="shared" si="589"/>
        <v/>
      </c>
      <c r="CE151" s="69" t="str">
        <f t="shared" si="590"/>
        <v/>
      </c>
      <c r="CF151" s="69" t="str">
        <f t="shared" si="591"/>
        <v/>
      </c>
      <c r="CG151" s="69" t="str">
        <f t="shared" si="592"/>
        <v/>
      </c>
      <c r="CH151" s="69" t="str">
        <f t="shared" si="593"/>
        <v/>
      </c>
      <c r="CI151" s="69" t="str">
        <f t="shared" si="594"/>
        <v/>
      </c>
      <c r="CJ151" s="69" t="str">
        <f t="shared" si="595"/>
        <v/>
      </c>
      <c r="CK151" s="69" t="str">
        <f t="shared" si="596"/>
        <v/>
      </c>
      <c r="CL151" s="69" t="str">
        <f t="shared" si="597"/>
        <v/>
      </c>
      <c r="CM151" s="69" t="str">
        <f t="shared" si="598"/>
        <v/>
      </c>
      <c r="CN151" s="69" t="str">
        <f t="shared" si="599"/>
        <v/>
      </c>
      <c r="CO151" s="69" t="str">
        <f t="shared" si="600"/>
        <v/>
      </c>
      <c r="CP151" s="69" t="str">
        <f t="shared" si="601"/>
        <v/>
      </c>
      <c r="CQ151" s="94" t="str">
        <f t="shared" si="602"/>
        <v/>
      </c>
      <c r="CR151" s="111" t="str">
        <f>IF(CU151="","",(IF(CS151=0,CT151*CR$4,(VLOOKUP(CU151,Dane!$A$2:$B$10,2)+2*CS151+CT151)*CR$4)))</f>
        <v/>
      </c>
      <c r="CS151" s="98"/>
      <c r="CT151" s="98"/>
      <c r="CU151" s="98"/>
      <c r="CV151" s="96" t="str">
        <f>IF(CY151="","",(IF(CW151=0,CX151*CV$4,(VLOOKUP(CY151,Dane!$A$2:$B$10,2)+2*CW151+CX151)*CV$4)))</f>
        <v/>
      </c>
      <c r="CW151" s="98"/>
      <c r="CX151" s="98"/>
      <c r="CY151" s="98"/>
      <c r="CZ151" s="96" t="str">
        <f>IF(DC151="","",(IF(DA151=0,DB151*CZ$4,(VLOOKUP(DC151,Dane!$A$2:$B$10,2)+2*DA151+DB151)*CZ$4)))</f>
        <v/>
      </c>
      <c r="DA151" s="98"/>
      <c r="DB151" s="98"/>
      <c r="DC151" s="98"/>
      <c r="DD151" s="96" t="str">
        <f>IF(DG151="","",(IF(DE151=0,DF151*DD$4,(VLOOKUP(DG151,Dane!$A$2:$B$10,2)+2*DE151+DF151)*DD$4)))</f>
        <v/>
      </c>
      <c r="DE151" s="98"/>
      <c r="DF151" s="98"/>
      <c r="DG151" s="98"/>
      <c r="DH151" s="96" t="str">
        <f>IF(DK151="","",(IF(DI151=0,DJ151*DH$4,(VLOOKUP(DK151,Dane!$A$2:$B$10,2)+2*DI151+DJ151)*DH$4)))</f>
        <v/>
      </c>
      <c r="DI151" s="98"/>
      <c r="DJ151" s="98"/>
      <c r="DK151" s="98"/>
      <c r="DL151" s="96" t="str">
        <f>IF(DO151="","",(IF(DM151=0,DN151*DL$4,(VLOOKUP(DO151,Dane!$A$2:$B$10,2)+2*DM151+DN151)*DL$4)))</f>
        <v/>
      </c>
      <c r="DM151" s="98"/>
      <c r="DN151" s="98"/>
      <c r="DO151" s="98"/>
      <c r="DP151" s="96" t="str">
        <f>IF(DS151="","",(IF(DQ151=0,DR151*DP$4,(VLOOKUP(DS151,Dane!$A$2:$B$10,2)+2*DQ151+DR151)*DP$4)))</f>
        <v/>
      </c>
      <c r="DQ151" s="98"/>
      <c r="DR151" s="98"/>
      <c r="DS151" s="98"/>
      <c r="DT151" s="96" t="str">
        <f>IF(DW151="","",(IF(DU151=0,DV151*DT$4,(VLOOKUP(DW151,Dane!$A$2:$B$10,2)+2*DU151+DV151)*DT$4)))</f>
        <v/>
      </c>
      <c r="DU151" s="98"/>
      <c r="DV151" s="98"/>
      <c r="DW151" s="98"/>
      <c r="DX151" s="96" t="str">
        <f>IF(EA151="","",(IF(DY151=0,DZ151*DX$4,(VLOOKUP(EA151,Dane!$A$2:$B$10,2)+2*DY151+DZ151)*DX$4)))</f>
        <v/>
      </c>
      <c r="DY151" s="98"/>
      <c r="DZ151" s="98"/>
      <c r="EA151" s="98"/>
      <c r="EB151" s="96" t="str">
        <f>IF(EE151="","",(IF(EC151=0,ED151*EB$4,(VLOOKUP(EE151,Dane!$A$2:$B$10,2)+2*EC151+ED151)*EB$4)))</f>
        <v/>
      </c>
      <c r="EC151" s="98"/>
      <c r="ED151" s="98"/>
      <c r="EE151" s="98"/>
      <c r="EF151" s="96" t="str">
        <f>IF(EI151="","",(IF(EG151=0,EH151*EF$4,(VLOOKUP(EI151,Dane!$A$2:$B$10,2)+2*EG151+EH151)*EF$4)))</f>
        <v/>
      </c>
      <c r="EG151" s="98"/>
      <c r="EH151" s="98"/>
      <c r="EI151" s="98"/>
      <c r="EJ151" s="96" t="str">
        <f>IF(EM151="","",(IF(EK151=0,EL151*EJ$4,(VLOOKUP(EM151,Dane!$A$2:$B$10,2)+2*EK151+EL151)*EJ$4)))</f>
        <v/>
      </c>
      <c r="EK151" s="98"/>
      <c r="EL151" s="98"/>
      <c r="EM151" s="98"/>
      <c r="EN151" s="96" t="str">
        <f>IF(EQ151="","",(IF(EO151=0,EP151*EN$4,(VLOOKUP(EQ151,Dane!$A$2:$B$10,2)+2*EO151+EP151)*EN$4)))</f>
        <v/>
      </c>
      <c r="EO151" s="98"/>
      <c r="EP151" s="98"/>
      <c r="EQ151" s="98"/>
      <c r="ER151" s="96" t="str">
        <f>IF(EU151="","",(IF(ES151=0,ET151*ER$4,(VLOOKUP(EU151,Dane!$A$2:$B$10,2)+2*ES151+ET151)*ER$4)))</f>
        <v/>
      </c>
      <c r="ES151" s="98"/>
      <c r="ET151" s="98"/>
      <c r="EU151" s="98"/>
      <c r="EV151" s="96" t="str">
        <f>IF(EY151="","",(IF(EW151=0,EX151*EV$4,(VLOOKUP(EY151,Dane!$A$2:$B$10,2)+2*EW151+EX151)*EV$4)))</f>
        <v/>
      </c>
      <c r="EW151" s="98"/>
      <c r="EX151" s="98"/>
      <c r="EY151" s="98"/>
      <c r="EZ151" s="96" t="str">
        <f>IF(FC151="","",(IF(FA151=0,FB151*EZ$4,(VLOOKUP(FC151,Dane!$A$2:$B$10,2)+2*FA151+FB151)*EZ$4)))</f>
        <v/>
      </c>
      <c r="FA151" s="98"/>
      <c r="FB151" s="98"/>
      <c r="FC151" s="98"/>
      <c r="FD151" s="96" t="str">
        <f>IF(FG151="","",(IF(FE151=0,FF151*FD$4,(VLOOKUP(FG151,Dane!$A$2:$B$10,2)+2*FE151+FF151)*FD$4)))</f>
        <v/>
      </c>
      <c r="FE151" s="98"/>
      <c r="FF151" s="98"/>
      <c r="FG151" s="98"/>
      <c r="FH151" s="96" t="str">
        <f>IF(FK151="","",(IF(FI151=0,FJ151*FH$4,(VLOOKUP(FK151,Dane!$A$2:$B$10,2)+2*FI151+FJ151)*FH$4)))</f>
        <v/>
      </c>
      <c r="FI151" s="98"/>
      <c r="FJ151" s="98"/>
      <c r="FK151" s="98"/>
      <c r="FL151" s="96" t="str">
        <f>IF(FO151="","",(IF(FM151=0,FN151*FL$4,(VLOOKUP(FO151,Dane!$A$2:$B$10,2)+2*FM151+FN151)*FL$4)))</f>
        <v/>
      </c>
      <c r="FM151" s="98"/>
      <c r="FN151" s="98"/>
      <c r="FO151" s="98"/>
      <c r="FP151" s="96" t="str">
        <f>IF(FS151="","",(IF(FQ151=0,FR151*FP$4,(VLOOKUP(FS151,Dane!$A$2:$B$10,2)+2*FQ151+FR151)*FP$4)))</f>
        <v/>
      </c>
      <c r="FQ151" s="98"/>
      <c r="FR151" s="98"/>
      <c r="FS151" s="98"/>
      <c r="FT151" s="96" t="str">
        <f>IF(FW151="","",(IF(FU151=0,FV151*FT$4,(VLOOKUP(FW151,Dane!$A$2:$B$10,2)+2*FU151+FV151)*FT$4)))</f>
        <v/>
      </c>
      <c r="FU151" s="98"/>
      <c r="FV151" s="98"/>
      <c r="FW151" s="98"/>
      <c r="FX151" s="96" t="str">
        <f>IF(GA151="","",(IF(FY151=0,FZ151*FX$4,(VLOOKUP(GA151,Dane!$A$2:$B$10,2)+2*FY151+FZ151)*FX$4)))</f>
        <v/>
      </c>
      <c r="FY151" s="98"/>
      <c r="FZ151" s="98"/>
      <c r="GA151" s="98"/>
      <c r="GB151" s="96">
        <f>IF(GE151="","",(IF(GC151=0,GD151*GB$4,(VLOOKUP(GE151,Dane!$A$2:$B$10,2)+2*GC151+GD151)*GB$4)))</f>
        <v>19</v>
      </c>
      <c r="GC151" s="99">
        <v>1</v>
      </c>
      <c r="GD151" s="99">
        <v>2</v>
      </c>
      <c r="GE151" s="99">
        <v>3</v>
      </c>
      <c r="GF151" s="96" t="str">
        <f>IF(GI151="","",(IF(GG151=0,GH151*GF$4,(VLOOKUP(GI151,Dane!$A$2:$B$10,2)+2*GG151+GH151)*GF$4)))</f>
        <v/>
      </c>
      <c r="GG151" s="98"/>
      <c r="GH151" s="98"/>
      <c r="GI151" s="98"/>
      <c r="GJ151" s="96" t="str">
        <f>IF(GM151="","",(IF(GK151=0,GL151*GJ$4,(VLOOKUP(GM151,Dane!$A$2:$B$10,2)+2*GK151+GL151)*GJ$4)))</f>
        <v/>
      </c>
      <c r="GK151" s="98"/>
      <c r="GL151" s="98"/>
      <c r="GM151" s="98"/>
      <c r="GN151" s="96" t="str">
        <f>IF(GQ151="","",(IF(GO151=0,GP151*GN$4,(VLOOKUP(GQ151,Dane!$A$2:$B$10,2)+2*GO151+GP151)*GN$4)))</f>
        <v/>
      </c>
      <c r="GO151" s="98"/>
      <c r="GP151" s="98"/>
      <c r="GQ151" s="98"/>
      <c r="GR151" s="96" t="str">
        <f>IF(GU151="","",(IF(GS151=0,GT151*GR$4,(VLOOKUP(GU151,Dane!$A$2:$B$10,2)+2*GS151+GT151)*GR$4)))</f>
        <v/>
      </c>
      <c r="GS151" s="98"/>
      <c r="GT151" s="98"/>
      <c r="GU151" s="98"/>
      <c r="GV151" s="96" t="str">
        <f>IF(GY151="","",(IF(GW151=0,GX151*GV$4,(VLOOKUP(GY151,Dane!$A$2:$B$10,2)+2*GW151+GX151)*GV$4)))</f>
        <v/>
      </c>
      <c r="GW151" s="98"/>
      <c r="GX151" s="98"/>
      <c r="GY151" s="98"/>
      <c r="GZ151" s="96" t="str">
        <f>IF(HC151="","",(IF(HA151=0,HB151*GZ$4,(VLOOKUP(HC151,Dane!$A$2:$B$10,2)+2*HA151+HB151)*GZ$4)))</f>
        <v/>
      </c>
      <c r="HA151" s="98"/>
      <c r="HB151" s="98"/>
      <c r="HC151" s="98"/>
      <c r="HD151" s="96" t="str">
        <f>IF(HG151="","",(IF(HE151=0,HF151*HD$4,(VLOOKUP(HG151,Dane!$A$2:$B$10,2)+2*HE151+HF151)*HD$4)))</f>
        <v/>
      </c>
      <c r="HE151" s="98"/>
      <c r="HF151" s="98"/>
      <c r="HG151" s="98"/>
      <c r="HH151" s="96" t="str">
        <f>IF(HK151="","",(IF(HI151=0,HJ151*HH$4,(VLOOKUP(HK151,Dane!$A$2:$B$10,2)+2*HI151+HJ151)*HH$4)))</f>
        <v/>
      </c>
      <c r="HI151" s="98"/>
      <c r="HJ151" s="98"/>
      <c r="HK151" s="98"/>
      <c r="HL151" s="96" t="str">
        <f>IF(HO151="","",(IF(HM151=0,HN151*HL$4,(VLOOKUP(HO151,Dane!$A$2:$B$10,2)+2*HM151+HN151)*HL$4)))</f>
        <v/>
      </c>
      <c r="HM151" s="98"/>
      <c r="HN151" s="98"/>
      <c r="HO151" s="98"/>
      <c r="HP151" s="96" t="str">
        <f>IF(HS151="","",(IF(HQ151=0,HR151*HP$4,(VLOOKUP(HS151,Dane!$A$2:$B$10,2)+2*HQ151+HR151)*HP$4)))</f>
        <v/>
      </c>
      <c r="HQ151" s="98"/>
      <c r="HR151" s="98"/>
      <c r="HS151" s="98"/>
      <c r="HT151" s="96" t="str">
        <f>IF(HW151="","",(IF(HU151=0,HV151*HT$4,(VLOOKUP(HW151,Dane!$A$2:$B$10,2)+2*HU151+HV151)*HT$4)))</f>
        <v/>
      </c>
      <c r="HU151" s="98"/>
      <c r="HV151" s="98"/>
      <c r="HW151" s="98"/>
      <c r="HX151" s="96" t="str">
        <f>IF(IA151="","",(IF(HY151=0,HZ151*HX$4,(VLOOKUP(IA151,Dane!$A$2:$B$10,2)+2*HY151+HZ151)*HX$4)))</f>
        <v/>
      </c>
      <c r="HY151" s="98"/>
      <c r="HZ151" s="98"/>
      <c r="IA151" s="98"/>
      <c r="IB151" s="96" t="str">
        <f>IF(IE151="","",(IF(IC151=0,ID151*IB$4,(VLOOKUP(IE151,Dane!$A$2:$B$10,2)+2*IC151+ID151)*IB$4)))</f>
        <v/>
      </c>
      <c r="IC151" s="98"/>
      <c r="ID151" s="98"/>
      <c r="IE151" s="98"/>
      <c r="IF151" s="96" t="str">
        <f>IF(II151="","",(IF(IG151=0,IH151*IF$4,(VLOOKUP(II151,Dane!$A$2:$B$10,2)+2*IG151+IH151)*IF$4)))</f>
        <v/>
      </c>
      <c r="IG151" s="98"/>
      <c r="IH151" s="98"/>
      <c r="II151" s="98"/>
      <c r="IJ151" s="96" t="str">
        <f>IF(IM151="","",(IF(IK151=0,IL151*IJ$4,(VLOOKUP(IM151,Dane!$A$2:$B$10,2)+2*IK151+IL151)*IJ$4)))</f>
        <v/>
      </c>
      <c r="IK151" s="98"/>
      <c r="IL151" s="98"/>
      <c r="IM151" s="98"/>
      <c r="IN151" s="96" t="str">
        <f>IF(IQ151="","",(IF(IO151=0,IP151*IN$4,(VLOOKUP(IQ151,Dane!$A$2:$B$10,2)+2*IO151+IP151)*IN$4)))</f>
        <v/>
      </c>
      <c r="IO151" s="98"/>
      <c r="IP151" s="98"/>
      <c r="IQ151" s="98"/>
      <c r="IR151" s="96" t="str">
        <f>IF(IU151="","",(IF(IS151=0,IT151*IR$4,(VLOOKUP(IU151,Dane!$A$2:$B$10,2)+2*IS151+IT151)*IR$4)))</f>
        <v/>
      </c>
      <c r="IS151" s="98"/>
      <c r="IT151" s="98"/>
      <c r="IU151" s="98"/>
      <c r="IV151" s="96" t="str">
        <f>IF(IY151="","",(IF(IW151=0,IX151*IV$4,(VLOOKUP(IY151,Dane!$A$2:$B$10,2)+2*IW151+IX151)*IV$4)))</f>
        <v/>
      </c>
      <c r="IW151" s="98"/>
      <c r="IX151" s="98"/>
      <c r="IY151" s="98"/>
      <c r="IZ151" s="96" t="str">
        <f>IF(JC151="","",(IF(JA151=0,JB151*IZ$4,(VLOOKUP(JC151,Dane!$A$2:$B$10,2)+2*JA151+JB151)*IZ$4)))</f>
        <v/>
      </c>
      <c r="JA151" s="98"/>
      <c r="JB151" s="98"/>
      <c r="JC151" s="98"/>
      <c r="JD151" s="96" t="str">
        <f>IF(JG151="","",(IF(JE151=0,JF151*JD$4,(VLOOKUP(JG151,Dane!$A$2:$B$10,2)+2*JE151+JF151)*JD$4)))</f>
        <v/>
      </c>
      <c r="JE151" s="98"/>
      <c r="JF151" s="98"/>
      <c r="JG151" s="98"/>
      <c r="JH151" s="96" t="str">
        <f>IF(JK151="","",(IF(JI151=0,JJ151*JH$4,(VLOOKUP(JK151,Dane!$A$2:$B$10,2)+2*JI151+JJ151)*JH$4)))</f>
        <v/>
      </c>
      <c r="JI151" s="98"/>
      <c r="JJ151" s="98"/>
      <c r="JK151" s="98"/>
      <c r="JL151" s="96" t="str">
        <f>IF(JO151="","",(IF(JM151=0,JN151*JL$4,(VLOOKUP(JO151,Dane!$A$2:$B$10,2)+2*JM151+JN151)*JL$4)))</f>
        <v/>
      </c>
      <c r="JM151" s="98"/>
      <c r="JN151" s="98"/>
      <c r="JO151" s="98"/>
      <c r="JP151" s="96" t="str">
        <f>IF(JS151="","",(IF(JQ151=0,JR151*JP$4,(VLOOKUP(JS151,Dane!$A$2:$B$10,2)+2*JQ151+JR151)*JP$4)))</f>
        <v/>
      </c>
      <c r="JQ151" s="98"/>
      <c r="JR151" s="98"/>
      <c r="JS151" s="98"/>
      <c r="JT151" s="96" t="str">
        <f>IF(JW151="","",(IF(JU151=0,JV151*JT$4,(VLOOKUP(JW151,Dane!$A$2:$B$10,2)+2*JU151+JV151)*JT$4)))</f>
        <v/>
      </c>
      <c r="JU151" s="98"/>
      <c r="JV151" s="98"/>
      <c r="JW151" s="98"/>
      <c r="JX151" s="96" t="str">
        <f>IF(KA151="","",(IF(JY151=0,JZ151*JX$4,(VLOOKUP(KA151,Dane!$A$2:$B$10,2)+2*JY151+JZ151)*JX$4)))</f>
        <v/>
      </c>
      <c r="JY151" s="98"/>
      <c r="JZ151" s="98"/>
      <c r="KA151" s="98"/>
      <c r="KB151" s="96" t="str">
        <f>IF(KE151="","",(IF(KC151=0,KD151*KB$4,(VLOOKUP(KE151,Dane!$A$2:$B$10,2)+2*KC151+KD151)*KB$4)))</f>
        <v/>
      </c>
      <c r="KC151" s="98"/>
      <c r="KD151" s="98"/>
      <c r="KE151" s="98"/>
      <c r="KF151" s="96" t="str">
        <f>IF(KI151="","",(IF(KG151=0,KH151*KF$4,(VLOOKUP(KI151,Dane!$A$2:$B$10,2)+2*KG151+KH151)*KF$4)))</f>
        <v/>
      </c>
      <c r="KG151" s="98"/>
      <c r="KH151" s="98"/>
      <c r="KI151" s="98"/>
      <c r="KJ151" s="96" t="str">
        <f>IF(KM151="","",(IF(KK151=0,KL151*KJ$4,(VLOOKUP(KM151,Dane!$A$2:$B$10,2)+2*KK151+KL151)*KJ$4)))</f>
        <v/>
      </c>
      <c r="KK151" s="98"/>
      <c r="KL151" s="98"/>
      <c r="KM151" s="98"/>
      <c r="KN151" s="96" t="str">
        <f>IF(KQ151="","",(IF(KO151=0,KP151*KN$4,(VLOOKUP(KQ151,Dane!$A$2:$B$10,2)+2*KO151+KP151)*KN$4)))</f>
        <v/>
      </c>
      <c r="KO151" s="98"/>
      <c r="KP151" s="98"/>
      <c r="KQ151" s="98"/>
      <c r="KR151" s="96" t="str">
        <f>IF(KU151="","",(IF(KS151=0,KT151*KR$4,(VLOOKUP(KU151,Dane!$A$2:$B$10,2)+2*KS151+KT151)*KR$4)))</f>
        <v/>
      </c>
      <c r="KS151" s="98"/>
      <c r="KT151" s="98"/>
      <c r="KU151" s="98"/>
      <c r="KV151" s="96" t="str">
        <f>IF(KY151="","",(IF(KW151=0,KX151*KV$4,(VLOOKUP(KY151,Dane!$A$2:$B$10,2)+2*KW151+KX151)*KV$4)))</f>
        <v/>
      </c>
      <c r="KW151" s="98"/>
      <c r="KX151" s="98"/>
      <c r="KY151" s="98"/>
      <c r="KZ151" s="96" t="str">
        <f>IF(LC151="","",(IF(LA151=0,LB151*KZ$4,(VLOOKUP(LC151,Dane!$A$2:$B$10,2)+2*LA151+LB151)*KZ$4)))</f>
        <v/>
      </c>
      <c r="LA151" s="98"/>
      <c r="LB151" s="98"/>
      <c r="LC151" s="98"/>
      <c r="LD151" s="96" t="str">
        <f>IF(LG151="","",(IF(LE151=0,LF151*LD$4,(VLOOKUP(LG151,Dane!$A$2:$B$10,2)+2*LE151+LF151)*LD$4)))</f>
        <v/>
      </c>
      <c r="LE151" s="98"/>
      <c r="LF151" s="98"/>
      <c r="LG151" s="98"/>
      <c r="LH151" s="96" t="str">
        <f>IF(LK151="","",(IF(LI151=0,LJ151*LH$4,(VLOOKUP(LK151,Dane!$A$2:$B$10,2)+2*LI151+LJ151)*LH$4)))</f>
        <v/>
      </c>
      <c r="LI151" s="98"/>
      <c r="LJ151" s="98"/>
      <c r="LK151" s="98"/>
      <c r="LL151" s="96" t="str">
        <f>IF(LO151="","",(IF(LM151=0,LN151*LL$4,(VLOOKUP(LO151,Dane!$A$2:$B$10,2)+2*LM151+LN151)*LL$4)))</f>
        <v/>
      </c>
      <c r="LM151" s="98"/>
      <c r="LN151" s="98"/>
      <c r="LO151" s="98"/>
      <c r="LP151" s="96" t="str">
        <f>IF(LS151="","",(IF(LQ151=0,LR151*LP$4,(VLOOKUP(LS151,Dane!$A$2:$B$10,2)+2*LQ151+LR151)*LP$4)))</f>
        <v/>
      </c>
      <c r="LQ151" s="98"/>
      <c r="LR151" s="98"/>
      <c r="LS151" s="98"/>
      <c r="LT151" s="96" t="str">
        <f>IF(LW151="","",(IF(LU151=0,LV151*LT$4,(VLOOKUP(LW151,Dane!$A$2:$B$10,2)+2*LU151+LV151)*LT$4)))</f>
        <v/>
      </c>
      <c r="LU151" s="98"/>
      <c r="LV151" s="98"/>
      <c r="LW151" s="98"/>
      <c r="LX151" s="96" t="str">
        <f>IF(MA151="","",(IF(LY151=0,LZ151*LX$4,(VLOOKUP(MA151,Dane!$A$2:$B$10,2)+2*LY151+LZ151)*LX$4)))</f>
        <v/>
      </c>
      <c r="LY151" s="98"/>
      <c r="LZ151" s="98"/>
      <c r="MA151" s="98"/>
      <c r="MB151" s="96" t="str">
        <f>IF(ME151="","",(IF(MC151=0,MD151*MB$4,(VLOOKUP(ME151,Dane!$A$2:$B$10,2)+2*MC151+MD151)*MB$4)))</f>
        <v/>
      </c>
      <c r="MC151" s="98"/>
      <c r="MD151" s="98"/>
      <c r="ME151" s="98"/>
      <c r="MF151" s="96" t="str">
        <f>IF(MI151="","",(IF(MG151=0,MH151*MF$4,(VLOOKUP(MI151,Dane!$A$2:$B$10,2)+2*MG151+MH151)*MF$4)))</f>
        <v/>
      </c>
      <c r="MG151" s="98"/>
      <c r="MH151" s="98"/>
      <c r="MI151" s="98"/>
      <c r="MJ151" s="96" t="str">
        <f>IF(MM151="","",(IF(MK151=0,ML151*MJ$4,(VLOOKUP(MM151,Dane!$A$2:$B$10,2)+2*MK151+ML151)*MJ$4)))</f>
        <v/>
      </c>
      <c r="MK151" s="98"/>
      <c r="ML151" s="98"/>
      <c r="MM151" s="98"/>
      <c r="MN151" s="96" t="str">
        <f>IF(MQ151="","",(IF(MO151=0,MP151*MN$4,(VLOOKUP(MQ151,Dane!$A$2:$B$10,2)+2*MO151+MP151)*MN$4)))</f>
        <v/>
      </c>
      <c r="MO151" s="98"/>
      <c r="MP151" s="98"/>
      <c r="MQ151" s="98"/>
      <c r="MR151" s="96" t="str">
        <f>IF(MU151="","",(IF(MS151=0,MT151*MR$4,(VLOOKUP(MU151,Dane!$A$2:$B$10,2)+2*MS151+MT151)*MR$4)))</f>
        <v/>
      </c>
      <c r="MS151" s="98"/>
      <c r="MT151" s="98"/>
      <c r="MU151" s="98"/>
      <c r="MV151" s="96" t="str">
        <f>IF(MY151="","",(IF(MW151=0,MX151*MV$4,(VLOOKUP(MY151,Dane!$A$2:$B$10,2)+2*MW151+MX151)*MV$4)))</f>
        <v/>
      </c>
      <c r="MW151" s="98"/>
      <c r="MX151" s="98"/>
      <c r="MY151" s="98"/>
      <c r="MZ151" s="96" t="str">
        <f>IF(NC151="","",(IF(NA151=0,NB151*MZ$4,(VLOOKUP(NC151,Dane!$A$2:$B$10,2)+2*NA151+NB151)*MZ$4)))</f>
        <v/>
      </c>
      <c r="NA151" s="98"/>
      <c r="NB151" s="98"/>
      <c r="NC151" s="98"/>
      <c r="ND151" s="96" t="str">
        <f>IF(NG151="","",(IF(NE151=0,NF151*ND$4,(VLOOKUP(NG151,Dane!$A$2:$B$10,2)+2*NE151+NF151)*ND$4)))</f>
        <v/>
      </c>
      <c r="NE151" s="98"/>
      <c r="NF151" s="98"/>
      <c r="NG151" s="98"/>
      <c r="NH151" s="96" t="str">
        <f>IF(NK151="","",(IF(NI151=0,NJ151*NH$4,(VLOOKUP(NK151,Dane!$A$2:$B$10,2)+2*NI151+NJ151)*NH$4)))</f>
        <v/>
      </c>
      <c r="NI151" s="98"/>
      <c r="NJ151" s="98"/>
      <c r="NK151" s="98"/>
      <c r="NL151" s="96" t="str">
        <f>IF(NO151="","",(IF(NM151=0,NN151*NL$4,(VLOOKUP(NO151,Dane!$A$2:$B$10,2)+2*NM151+NN151)*NL$4)))</f>
        <v/>
      </c>
      <c r="NM151" s="98"/>
      <c r="NN151" s="98"/>
      <c r="NO151" s="98"/>
      <c r="NP151" s="96" t="str">
        <f>IF(NS151="","",(IF(NQ151=0,NR151*NP$4,(VLOOKUP(NS151,Dane!$A$2:$B$10,2)+2*NQ151+NR151)*NP$4)))</f>
        <v/>
      </c>
      <c r="NQ151" s="98"/>
      <c r="NR151" s="98"/>
      <c r="NS151" s="98"/>
      <c r="NT151" s="96" t="str">
        <f>IF(NW151="","",(IF(NU151=0,NV151*NT$4,(VLOOKUP(NW151,Dane!$A$2:$B$10,2)+2*NU151+NV151)*NT$4)))</f>
        <v/>
      </c>
      <c r="NU151" s="98"/>
      <c r="NV151" s="98"/>
      <c r="NW151" s="98"/>
      <c r="NX151" s="96" t="str">
        <f>IF(OA151="","",(IF(NY151=0,NZ151*NX$4,(VLOOKUP(OA151,Dane!$A$2:$B$10,2)+2*NY151+NZ151)*NX$4)))</f>
        <v/>
      </c>
      <c r="NY151" s="98"/>
      <c r="NZ151" s="98"/>
      <c r="OA151" s="98"/>
      <c r="OB151" s="96" t="str">
        <f>IF(OE151="","",(IF(OC151=0,OD151*OB$4,(VLOOKUP(OE151,Dane!$A$2:$B$10,2)+2*OC151+OD151)*OB$4)))</f>
        <v/>
      </c>
      <c r="OC151" s="98"/>
      <c r="OD151" s="98"/>
      <c r="OE151" s="98"/>
      <c r="OF151" s="96" t="str">
        <f>IF(OI151="","",(IF(OG151=0,OH151*OF$4,(VLOOKUP(OI151,Dane!$A$2:$B$10,2)+2*OG151+OH151)*OF$4)))</f>
        <v/>
      </c>
      <c r="OG151" s="98"/>
      <c r="OH151" s="98"/>
      <c r="OI151" s="98"/>
      <c r="OJ151" s="96" t="str">
        <f>IF(OM151="","",(IF(OK151=0,OL151*OJ$4,(VLOOKUP(OM151,Dane!$A$2:$B$10,2)+2*OK151+OL151)*OJ$4)))</f>
        <v/>
      </c>
      <c r="OK151" s="98"/>
      <c r="OL151" s="98"/>
      <c r="OM151" s="98"/>
      <c r="ON151" s="96" t="str">
        <f>IF(OQ151="","",(IF(OO151=0,OP151*ON$4,(VLOOKUP(OQ151,Dane!$A$2:$B$10,2)+2*OO151+OP151)*ON$4)))</f>
        <v/>
      </c>
      <c r="OO151" s="98"/>
      <c r="OP151" s="98"/>
      <c r="OQ151" s="98"/>
      <c r="OR151" s="96" t="str">
        <f>IF(OU151="","",(IF(OS151=0,OT151*OR$4,(VLOOKUP(OU151,Dane!$A$2:$B$10,2)+2*OS151+OT151)*OR$4)))</f>
        <v/>
      </c>
      <c r="OS151" s="98"/>
      <c r="OT151" s="98"/>
      <c r="OU151" s="112"/>
    </row>
    <row r="152" spans="1:411" x14ac:dyDescent="0.25">
      <c r="A152" s="70">
        <f t="shared" si="521"/>
        <v>147</v>
      </c>
      <c r="B152" s="83" t="s">
        <v>255</v>
      </c>
      <c r="C152" s="63">
        <v>2004</v>
      </c>
      <c r="D152" s="64" t="str">
        <f>VLOOKUP(C152,Dane!$A$17:$B$34,2)</f>
        <v>dziecko</v>
      </c>
      <c r="E152" s="65">
        <f t="shared" si="522"/>
        <v>18</v>
      </c>
      <c r="F152" s="66">
        <f t="shared" si="604"/>
        <v>6</v>
      </c>
      <c r="G152" s="66">
        <f t="shared" si="604"/>
        <v>6</v>
      </c>
      <c r="H152" s="66">
        <f t="shared" si="604"/>
        <v>6</v>
      </c>
      <c r="I152" s="66" t="str">
        <f t="shared" si="604"/>
        <v/>
      </c>
      <c r="J152" s="66" t="str">
        <f t="shared" si="604"/>
        <v/>
      </c>
      <c r="K152" s="66" t="str">
        <f t="shared" si="604"/>
        <v/>
      </c>
      <c r="L152" s="66" t="str">
        <f t="shared" si="604"/>
        <v/>
      </c>
      <c r="M152" s="66" t="str">
        <f t="shared" si="604"/>
        <v/>
      </c>
      <c r="N152" s="66" t="str">
        <f t="shared" si="604"/>
        <v/>
      </c>
      <c r="O152" s="72" t="str">
        <f t="shared" si="604"/>
        <v/>
      </c>
      <c r="P152" s="67">
        <f t="shared" si="523"/>
        <v>3</v>
      </c>
      <c r="Q152" s="69" t="str">
        <f t="shared" si="524"/>
        <v/>
      </c>
      <c r="R152" s="69" t="str">
        <f t="shared" si="525"/>
        <v/>
      </c>
      <c r="S152" s="69" t="str">
        <f t="shared" si="526"/>
        <v/>
      </c>
      <c r="T152" s="69" t="str">
        <f t="shared" si="527"/>
        <v/>
      </c>
      <c r="U152" s="69" t="str">
        <f t="shared" si="528"/>
        <v/>
      </c>
      <c r="V152" s="69" t="str">
        <f t="shared" si="529"/>
        <v/>
      </c>
      <c r="W152" s="69" t="str">
        <f t="shared" si="530"/>
        <v/>
      </c>
      <c r="X152" s="69" t="str">
        <f t="shared" si="531"/>
        <v/>
      </c>
      <c r="Y152" s="69" t="str">
        <f t="shared" si="532"/>
        <v/>
      </c>
      <c r="Z152" s="69" t="str">
        <f t="shared" si="533"/>
        <v/>
      </c>
      <c r="AA152" s="69" t="str">
        <f t="shared" si="534"/>
        <v/>
      </c>
      <c r="AB152" s="69" t="str">
        <f t="shared" si="535"/>
        <v/>
      </c>
      <c r="AC152" s="69" t="str">
        <f t="shared" si="536"/>
        <v/>
      </c>
      <c r="AD152" s="69" t="str">
        <f t="shared" si="537"/>
        <v/>
      </c>
      <c r="AE152" s="69" t="str">
        <f t="shared" si="538"/>
        <v/>
      </c>
      <c r="AF152" s="69" t="str">
        <f t="shared" si="539"/>
        <v/>
      </c>
      <c r="AG152" s="69" t="str">
        <f t="shared" si="540"/>
        <v/>
      </c>
      <c r="AH152" s="69" t="str">
        <f t="shared" si="541"/>
        <v/>
      </c>
      <c r="AI152" s="69" t="str">
        <f t="shared" si="542"/>
        <v/>
      </c>
      <c r="AJ152" s="69" t="str">
        <f t="shared" si="543"/>
        <v/>
      </c>
      <c r="AK152" s="69">
        <f t="shared" si="544"/>
        <v>6</v>
      </c>
      <c r="AL152" s="69" t="str">
        <f t="shared" si="545"/>
        <v/>
      </c>
      <c r="AM152" s="69" t="str">
        <f t="shared" si="546"/>
        <v/>
      </c>
      <c r="AN152" s="69" t="str">
        <f t="shared" si="547"/>
        <v/>
      </c>
      <c r="AO152" s="69" t="str">
        <f t="shared" si="548"/>
        <v/>
      </c>
      <c r="AP152" s="69" t="str">
        <f t="shared" si="549"/>
        <v/>
      </c>
      <c r="AQ152" s="69" t="str">
        <f t="shared" si="550"/>
        <v/>
      </c>
      <c r="AR152" s="69" t="str">
        <f t="shared" si="551"/>
        <v/>
      </c>
      <c r="AS152" s="69" t="str">
        <f t="shared" si="552"/>
        <v/>
      </c>
      <c r="AT152" s="69" t="str">
        <f t="shared" si="553"/>
        <v/>
      </c>
      <c r="AU152" s="69" t="str">
        <f t="shared" si="554"/>
        <v/>
      </c>
      <c r="AV152" s="69" t="str">
        <f t="shared" si="555"/>
        <v/>
      </c>
      <c r="AW152" s="69" t="str">
        <f t="shared" si="556"/>
        <v/>
      </c>
      <c r="AX152" s="69" t="str">
        <f t="shared" si="557"/>
        <v/>
      </c>
      <c r="AY152" s="69" t="str">
        <f t="shared" si="558"/>
        <v/>
      </c>
      <c r="AZ152" s="69" t="str">
        <f t="shared" si="559"/>
        <v/>
      </c>
      <c r="BA152" s="69" t="str">
        <f t="shared" si="560"/>
        <v/>
      </c>
      <c r="BB152" s="69" t="str">
        <f t="shared" si="561"/>
        <v/>
      </c>
      <c r="BC152" s="69" t="str">
        <f t="shared" si="562"/>
        <v/>
      </c>
      <c r="BD152" s="69" t="str">
        <f t="shared" si="563"/>
        <v/>
      </c>
      <c r="BE152" s="69" t="str">
        <f t="shared" si="564"/>
        <v/>
      </c>
      <c r="BF152" s="69" t="str">
        <f t="shared" si="565"/>
        <v/>
      </c>
      <c r="BG152" s="69" t="str">
        <f t="shared" si="566"/>
        <v/>
      </c>
      <c r="BH152" s="69" t="str">
        <f t="shared" si="567"/>
        <v/>
      </c>
      <c r="BI152" s="69" t="str">
        <f t="shared" si="568"/>
        <v/>
      </c>
      <c r="BJ152" s="69" t="str">
        <f t="shared" si="569"/>
        <v/>
      </c>
      <c r="BK152" s="69" t="str">
        <f t="shared" si="570"/>
        <v/>
      </c>
      <c r="BL152" s="69" t="str">
        <f t="shared" si="571"/>
        <v/>
      </c>
      <c r="BM152" s="69" t="str">
        <f t="shared" si="572"/>
        <v/>
      </c>
      <c r="BN152" s="69">
        <f t="shared" si="573"/>
        <v>6</v>
      </c>
      <c r="BO152" s="69" t="str">
        <f t="shared" si="574"/>
        <v/>
      </c>
      <c r="BP152" s="69" t="str">
        <f t="shared" si="575"/>
        <v/>
      </c>
      <c r="BQ152" s="69" t="str">
        <f t="shared" si="576"/>
        <v/>
      </c>
      <c r="BR152" s="69">
        <f t="shared" si="577"/>
        <v>6</v>
      </c>
      <c r="BS152" s="69" t="str">
        <f t="shared" si="578"/>
        <v/>
      </c>
      <c r="BT152" s="69" t="str">
        <f t="shared" si="579"/>
        <v/>
      </c>
      <c r="BU152" s="69" t="str">
        <f t="shared" si="580"/>
        <v/>
      </c>
      <c r="BV152" s="69" t="str">
        <f t="shared" si="581"/>
        <v/>
      </c>
      <c r="BW152" s="69" t="str">
        <f t="shared" si="582"/>
        <v/>
      </c>
      <c r="BX152" s="69" t="str">
        <f t="shared" si="583"/>
        <v/>
      </c>
      <c r="BY152" s="69" t="str">
        <f t="shared" si="584"/>
        <v/>
      </c>
      <c r="BZ152" s="69" t="str">
        <f t="shared" si="585"/>
        <v/>
      </c>
      <c r="CA152" s="69" t="str">
        <f t="shared" si="586"/>
        <v/>
      </c>
      <c r="CB152" s="69" t="str">
        <f t="shared" si="587"/>
        <v/>
      </c>
      <c r="CC152" s="69" t="str">
        <f t="shared" si="588"/>
        <v/>
      </c>
      <c r="CD152" s="69" t="str">
        <f t="shared" si="589"/>
        <v/>
      </c>
      <c r="CE152" s="69" t="str">
        <f t="shared" si="590"/>
        <v/>
      </c>
      <c r="CF152" s="69" t="str">
        <f t="shared" si="591"/>
        <v/>
      </c>
      <c r="CG152" s="69" t="str">
        <f t="shared" si="592"/>
        <v/>
      </c>
      <c r="CH152" s="69" t="str">
        <f t="shared" si="593"/>
        <v/>
      </c>
      <c r="CI152" s="69" t="str">
        <f t="shared" si="594"/>
        <v/>
      </c>
      <c r="CJ152" s="69" t="str">
        <f t="shared" si="595"/>
        <v/>
      </c>
      <c r="CK152" s="69" t="str">
        <f t="shared" si="596"/>
        <v/>
      </c>
      <c r="CL152" s="69" t="str">
        <f t="shared" si="597"/>
        <v/>
      </c>
      <c r="CM152" s="69" t="str">
        <f t="shared" si="598"/>
        <v/>
      </c>
      <c r="CN152" s="69" t="str">
        <f t="shared" si="599"/>
        <v/>
      </c>
      <c r="CO152" s="69" t="str">
        <f t="shared" si="600"/>
        <v/>
      </c>
      <c r="CP152" s="69" t="str">
        <f t="shared" si="601"/>
        <v/>
      </c>
      <c r="CQ152" s="94" t="str">
        <f t="shared" si="602"/>
        <v/>
      </c>
      <c r="CR152" s="111" t="str">
        <f>IF(CU152="","",(IF(CS152=0,CT152*CR$4,(VLOOKUP(CU152,Dane!$A$2:$B$10,2)+2*CS152+CT152)*CR$4)))</f>
        <v/>
      </c>
      <c r="CS152" s="98"/>
      <c r="CT152" s="98"/>
      <c r="CU152" s="98"/>
      <c r="CV152" s="96" t="str">
        <f>IF(CY152="","",(IF(CW152=0,CX152*CV$4,(VLOOKUP(CY152,Dane!$A$2:$B$10,2)+2*CW152+CX152)*CV$4)))</f>
        <v/>
      </c>
      <c r="CW152" s="98"/>
      <c r="CX152" s="98"/>
      <c r="CY152" s="98"/>
      <c r="CZ152" s="96" t="str">
        <f>IF(DC152="","",(IF(DA152=0,DB152*CZ$4,(VLOOKUP(DC152,Dane!$A$2:$B$10,2)+2*DA152+DB152)*CZ$4)))</f>
        <v/>
      </c>
      <c r="DA152" s="98"/>
      <c r="DB152" s="98"/>
      <c r="DC152" s="98"/>
      <c r="DD152" s="96" t="str">
        <f>IF(DG152="","",(IF(DE152=0,DF152*DD$4,(VLOOKUP(DG152,Dane!$A$2:$B$10,2)+2*DE152+DF152)*DD$4)))</f>
        <v/>
      </c>
      <c r="DE152" s="98"/>
      <c r="DF152" s="98"/>
      <c r="DG152" s="98"/>
      <c r="DH152" s="96" t="str">
        <f>IF(DK152="","",(IF(DI152=0,DJ152*DH$4,(VLOOKUP(DK152,Dane!$A$2:$B$10,2)+2*DI152+DJ152)*DH$4)))</f>
        <v/>
      </c>
      <c r="DI152" s="98"/>
      <c r="DJ152" s="98"/>
      <c r="DK152" s="98"/>
      <c r="DL152" s="96" t="str">
        <f>IF(DO152="","",(IF(DM152=0,DN152*DL$4,(VLOOKUP(DO152,Dane!$A$2:$B$10,2)+2*DM152+DN152)*DL$4)))</f>
        <v/>
      </c>
      <c r="DM152" s="98"/>
      <c r="DN152" s="98"/>
      <c r="DO152" s="98"/>
      <c r="DP152" s="96" t="str">
        <f>IF(DS152="","",(IF(DQ152=0,DR152*DP$4,(VLOOKUP(DS152,Dane!$A$2:$B$10,2)+2*DQ152+DR152)*DP$4)))</f>
        <v/>
      </c>
      <c r="DQ152" s="98"/>
      <c r="DR152" s="98"/>
      <c r="DS152" s="98"/>
      <c r="DT152" s="96" t="str">
        <f>IF(DW152="","",(IF(DU152=0,DV152*DT$4,(VLOOKUP(DW152,Dane!$A$2:$B$10,2)+2*DU152+DV152)*DT$4)))</f>
        <v/>
      </c>
      <c r="DU152" s="98"/>
      <c r="DV152" s="98"/>
      <c r="DW152" s="98"/>
      <c r="DX152" s="96" t="str">
        <f>IF(EA152="","",(IF(DY152=0,DZ152*DX$4,(VLOOKUP(EA152,Dane!$A$2:$B$10,2)+2*DY152+DZ152)*DX$4)))</f>
        <v/>
      </c>
      <c r="DY152" s="98"/>
      <c r="DZ152" s="98"/>
      <c r="EA152" s="98"/>
      <c r="EB152" s="96" t="str">
        <f>IF(EE152="","",(IF(EC152=0,ED152*EB$4,(VLOOKUP(EE152,Dane!$A$2:$B$10,2)+2*EC152+ED152)*EB$4)))</f>
        <v/>
      </c>
      <c r="EC152" s="98"/>
      <c r="ED152" s="98"/>
      <c r="EE152" s="98"/>
      <c r="EF152" s="96" t="str">
        <f>IF(EI152="","",(IF(EG152=0,EH152*EF$4,(VLOOKUP(EI152,Dane!$A$2:$B$10,2)+2*EG152+EH152)*EF$4)))</f>
        <v/>
      </c>
      <c r="EG152" s="98"/>
      <c r="EH152" s="98"/>
      <c r="EI152" s="98"/>
      <c r="EJ152" s="96" t="str">
        <f>IF(EM152="","",(IF(EK152=0,EL152*EJ$4,(VLOOKUP(EM152,Dane!$A$2:$B$10,2)+2*EK152+EL152)*EJ$4)))</f>
        <v/>
      </c>
      <c r="EK152" s="98"/>
      <c r="EL152" s="98"/>
      <c r="EM152" s="98"/>
      <c r="EN152" s="96" t="str">
        <f>IF(EQ152="","",(IF(EO152=0,EP152*EN$4,(VLOOKUP(EQ152,Dane!$A$2:$B$10,2)+2*EO152+EP152)*EN$4)))</f>
        <v/>
      </c>
      <c r="EO152" s="98"/>
      <c r="EP152" s="98"/>
      <c r="EQ152" s="98"/>
      <c r="ER152" s="96" t="str">
        <f>IF(EU152="","",(IF(ES152=0,ET152*ER$4,(VLOOKUP(EU152,Dane!$A$2:$B$10,2)+2*ES152+ET152)*ER$4)))</f>
        <v/>
      </c>
      <c r="ES152" s="98"/>
      <c r="ET152" s="98"/>
      <c r="EU152" s="98"/>
      <c r="EV152" s="96" t="str">
        <f>IF(EY152="","",(IF(EW152=0,EX152*EV$4,(VLOOKUP(EY152,Dane!$A$2:$B$10,2)+2*EW152+EX152)*EV$4)))</f>
        <v/>
      </c>
      <c r="EW152" s="98"/>
      <c r="EX152" s="98"/>
      <c r="EY152" s="98"/>
      <c r="EZ152" s="96" t="str">
        <f>IF(FC152="","",(IF(FA152=0,FB152*EZ$4,(VLOOKUP(FC152,Dane!$A$2:$B$10,2)+2*FA152+FB152)*EZ$4)))</f>
        <v/>
      </c>
      <c r="FA152" s="98"/>
      <c r="FB152" s="98"/>
      <c r="FC152" s="98"/>
      <c r="FD152" s="96" t="str">
        <f>IF(FG152="","",(IF(FE152=0,FF152*FD$4,(VLOOKUP(FG152,Dane!$A$2:$B$10,2)+2*FE152+FF152)*FD$4)))</f>
        <v/>
      </c>
      <c r="FE152" s="98"/>
      <c r="FF152" s="98"/>
      <c r="FG152" s="98"/>
      <c r="FH152" s="96" t="str">
        <f>IF(FK152="","",(IF(FI152=0,FJ152*FH$4,(VLOOKUP(FK152,Dane!$A$2:$B$10,2)+2*FI152+FJ152)*FH$4)))</f>
        <v/>
      </c>
      <c r="FI152" s="98"/>
      <c r="FJ152" s="98"/>
      <c r="FK152" s="98"/>
      <c r="FL152" s="96" t="str">
        <f>IF(FO152="","",(IF(FM152=0,FN152*FL$4,(VLOOKUP(FO152,Dane!$A$2:$B$10,2)+2*FM152+FN152)*FL$4)))</f>
        <v/>
      </c>
      <c r="FM152" s="98"/>
      <c r="FN152" s="98"/>
      <c r="FO152" s="98"/>
      <c r="FP152" s="96" t="str">
        <f>IF(FS152="","",(IF(FQ152=0,FR152*FP$4,(VLOOKUP(FS152,Dane!$A$2:$B$10,2)+2*FQ152+FR152)*FP$4)))</f>
        <v/>
      </c>
      <c r="FQ152" s="98"/>
      <c r="FR152" s="98"/>
      <c r="FS152" s="98"/>
      <c r="FT152" s="96">
        <f>IF(FW152="","",(IF(FU152=0,FV152*FT$4,(VLOOKUP(FW152,Dane!$A$2:$B$10,2)+2*FU152+FV152)*FT$4)))</f>
        <v>6</v>
      </c>
      <c r="FU152" s="99">
        <v>0</v>
      </c>
      <c r="FV152" s="99">
        <v>2</v>
      </c>
      <c r="FW152" s="99">
        <v>0</v>
      </c>
      <c r="FX152" s="96" t="str">
        <f>IF(GA152="","",(IF(FY152=0,FZ152*FX$4,(VLOOKUP(GA152,Dane!$A$2:$B$10,2)+2*FY152+FZ152)*FX$4)))</f>
        <v/>
      </c>
      <c r="FY152" s="98"/>
      <c r="FZ152" s="98"/>
      <c r="GA152" s="98"/>
      <c r="GB152" s="96" t="str">
        <f>IF(GE152="","",(IF(GC152=0,GD152*GB$4,(VLOOKUP(GE152,Dane!$A$2:$B$10,2)+2*GC152+GD152)*GB$4)))</f>
        <v/>
      </c>
      <c r="GC152" s="98"/>
      <c r="GD152" s="98"/>
      <c r="GE152" s="98"/>
      <c r="GF152" s="96" t="str">
        <f>IF(GI152="","",(IF(GG152=0,GH152*GF$4,(VLOOKUP(GI152,Dane!$A$2:$B$10,2)+2*GG152+GH152)*GF$4)))</f>
        <v/>
      </c>
      <c r="GG152" s="98"/>
      <c r="GH152" s="98"/>
      <c r="GI152" s="98"/>
      <c r="GJ152" s="96" t="str">
        <f>IF(GM152="","",(IF(GK152=0,GL152*GJ$4,(VLOOKUP(GM152,Dane!$A$2:$B$10,2)+2*GK152+GL152)*GJ$4)))</f>
        <v/>
      </c>
      <c r="GK152" s="98"/>
      <c r="GL152" s="98"/>
      <c r="GM152" s="98"/>
      <c r="GN152" s="96" t="str">
        <f>IF(GQ152="","",(IF(GO152=0,GP152*GN$4,(VLOOKUP(GQ152,Dane!$A$2:$B$10,2)+2*GO152+GP152)*GN$4)))</f>
        <v/>
      </c>
      <c r="GO152" s="98"/>
      <c r="GP152" s="98"/>
      <c r="GQ152" s="98"/>
      <c r="GR152" s="96" t="str">
        <f>IF(GU152="","",(IF(GS152=0,GT152*GR$4,(VLOOKUP(GU152,Dane!$A$2:$B$10,2)+2*GS152+GT152)*GR$4)))</f>
        <v/>
      </c>
      <c r="GS152" s="98"/>
      <c r="GT152" s="98"/>
      <c r="GU152" s="98"/>
      <c r="GV152" s="96" t="str">
        <f>IF(GY152="","",(IF(GW152=0,GX152*GV$4,(VLOOKUP(GY152,Dane!$A$2:$B$10,2)+2*GW152+GX152)*GV$4)))</f>
        <v/>
      </c>
      <c r="GW152" s="98"/>
      <c r="GX152" s="98"/>
      <c r="GY152" s="98"/>
      <c r="GZ152" s="96" t="str">
        <f>IF(HC152="","",(IF(HA152=0,HB152*GZ$4,(VLOOKUP(HC152,Dane!$A$2:$B$10,2)+2*HA152+HB152)*GZ$4)))</f>
        <v/>
      </c>
      <c r="HA152" s="98"/>
      <c r="HB152" s="98"/>
      <c r="HC152" s="98"/>
      <c r="HD152" s="96" t="str">
        <f>IF(HG152="","",(IF(HE152=0,HF152*HD$4,(VLOOKUP(HG152,Dane!$A$2:$B$10,2)+2*HE152+HF152)*HD$4)))</f>
        <v/>
      </c>
      <c r="HE152" s="98"/>
      <c r="HF152" s="98"/>
      <c r="HG152" s="98"/>
      <c r="HH152" s="96" t="str">
        <f>IF(HK152="","",(IF(HI152=0,HJ152*HH$4,(VLOOKUP(HK152,Dane!$A$2:$B$10,2)+2*HI152+HJ152)*HH$4)))</f>
        <v/>
      </c>
      <c r="HI152" s="98"/>
      <c r="HJ152" s="98"/>
      <c r="HK152" s="98"/>
      <c r="HL152" s="96" t="str">
        <f>IF(HO152="","",(IF(HM152=0,HN152*HL$4,(VLOOKUP(HO152,Dane!$A$2:$B$10,2)+2*HM152+HN152)*HL$4)))</f>
        <v/>
      </c>
      <c r="HM152" s="98"/>
      <c r="HN152" s="98"/>
      <c r="HO152" s="98"/>
      <c r="HP152" s="96" t="str">
        <f>IF(HS152="","",(IF(HQ152=0,HR152*HP$4,(VLOOKUP(HS152,Dane!$A$2:$B$10,2)+2*HQ152+HR152)*HP$4)))</f>
        <v/>
      </c>
      <c r="HQ152" s="98"/>
      <c r="HR152" s="98"/>
      <c r="HS152" s="98"/>
      <c r="HT152" s="96" t="str">
        <f>IF(HW152="","",(IF(HU152=0,HV152*HT$4,(VLOOKUP(HW152,Dane!$A$2:$B$10,2)+2*HU152+HV152)*HT$4)))</f>
        <v/>
      </c>
      <c r="HU152" s="98"/>
      <c r="HV152" s="98"/>
      <c r="HW152" s="98"/>
      <c r="HX152" s="96" t="str">
        <f>IF(IA152="","",(IF(HY152=0,HZ152*HX$4,(VLOOKUP(IA152,Dane!$A$2:$B$10,2)+2*HY152+HZ152)*HX$4)))</f>
        <v/>
      </c>
      <c r="HY152" s="98"/>
      <c r="HZ152" s="98"/>
      <c r="IA152" s="98"/>
      <c r="IB152" s="96" t="str">
        <f>IF(IE152="","",(IF(IC152=0,ID152*IB$4,(VLOOKUP(IE152,Dane!$A$2:$B$10,2)+2*IC152+ID152)*IB$4)))</f>
        <v/>
      </c>
      <c r="IC152" s="98"/>
      <c r="ID152" s="98"/>
      <c r="IE152" s="98"/>
      <c r="IF152" s="96" t="str">
        <f>IF(II152="","",(IF(IG152=0,IH152*IF$4,(VLOOKUP(II152,Dane!$A$2:$B$10,2)+2*IG152+IH152)*IF$4)))</f>
        <v/>
      </c>
      <c r="IG152" s="98"/>
      <c r="IH152" s="98"/>
      <c r="II152" s="98"/>
      <c r="IJ152" s="96" t="str">
        <f>IF(IM152="","",(IF(IK152=0,IL152*IJ$4,(VLOOKUP(IM152,Dane!$A$2:$B$10,2)+2*IK152+IL152)*IJ$4)))</f>
        <v/>
      </c>
      <c r="IK152" s="98"/>
      <c r="IL152" s="98"/>
      <c r="IM152" s="98"/>
      <c r="IN152" s="96" t="str">
        <f>IF(IQ152="","",(IF(IO152=0,IP152*IN$4,(VLOOKUP(IQ152,Dane!$A$2:$B$10,2)+2*IO152+IP152)*IN$4)))</f>
        <v/>
      </c>
      <c r="IO152" s="98"/>
      <c r="IP152" s="98"/>
      <c r="IQ152" s="98"/>
      <c r="IR152" s="96" t="str">
        <f>IF(IU152="","",(IF(IS152=0,IT152*IR$4,(VLOOKUP(IU152,Dane!$A$2:$B$10,2)+2*IS152+IT152)*IR$4)))</f>
        <v/>
      </c>
      <c r="IS152" s="98"/>
      <c r="IT152" s="98"/>
      <c r="IU152" s="98"/>
      <c r="IV152" s="96" t="str">
        <f>IF(IY152="","",(IF(IW152=0,IX152*IV$4,(VLOOKUP(IY152,Dane!$A$2:$B$10,2)+2*IW152+IX152)*IV$4)))</f>
        <v/>
      </c>
      <c r="IW152" s="98"/>
      <c r="IX152" s="98"/>
      <c r="IY152" s="98"/>
      <c r="IZ152" s="96" t="str">
        <f>IF(JC152="","",(IF(JA152=0,JB152*IZ$4,(VLOOKUP(JC152,Dane!$A$2:$B$10,2)+2*JA152+JB152)*IZ$4)))</f>
        <v/>
      </c>
      <c r="JA152" s="98"/>
      <c r="JB152" s="98"/>
      <c r="JC152" s="98"/>
      <c r="JD152" s="96" t="str">
        <f>IF(JG152="","",(IF(JE152=0,JF152*JD$4,(VLOOKUP(JG152,Dane!$A$2:$B$10,2)+2*JE152+JF152)*JD$4)))</f>
        <v/>
      </c>
      <c r="JE152" s="98"/>
      <c r="JF152" s="98"/>
      <c r="JG152" s="98"/>
      <c r="JH152" s="96" t="str">
        <f>IF(JK152="","",(IF(JI152=0,JJ152*JH$4,(VLOOKUP(JK152,Dane!$A$2:$B$10,2)+2*JI152+JJ152)*JH$4)))</f>
        <v/>
      </c>
      <c r="JI152" s="98"/>
      <c r="JJ152" s="98"/>
      <c r="JK152" s="98"/>
      <c r="JL152" s="96" t="str">
        <f>IF(JO152="","",(IF(JM152=0,JN152*JL$4,(VLOOKUP(JO152,Dane!$A$2:$B$10,2)+2*JM152+JN152)*JL$4)))</f>
        <v/>
      </c>
      <c r="JM152" s="98"/>
      <c r="JN152" s="98"/>
      <c r="JO152" s="98"/>
      <c r="JP152" s="96" t="str">
        <f>IF(JS152="","",(IF(JQ152=0,JR152*JP$4,(VLOOKUP(JS152,Dane!$A$2:$B$10,2)+2*JQ152+JR152)*JP$4)))</f>
        <v/>
      </c>
      <c r="JQ152" s="98"/>
      <c r="JR152" s="98"/>
      <c r="JS152" s="98"/>
      <c r="JT152" s="96" t="str">
        <f>IF(JW152="","",(IF(JU152=0,JV152*JT$4,(VLOOKUP(JW152,Dane!$A$2:$B$10,2)+2*JU152+JV152)*JT$4)))</f>
        <v/>
      </c>
      <c r="JU152" s="98"/>
      <c r="JV152" s="98"/>
      <c r="JW152" s="98"/>
      <c r="JX152" s="96" t="str">
        <f>IF(KA152="","",(IF(JY152=0,JZ152*JX$4,(VLOOKUP(KA152,Dane!$A$2:$B$10,2)+2*JY152+JZ152)*JX$4)))</f>
        <v/>
      </c>
      <c r="JY152" s="98"/>
      <c r="JZ152" s="98"/>
      <c r="KA152" s="98"/>
      <c r="KB152" s="96" t="str">
        <f>IF(KE152="","",(IF(KC152=0,KD152*KB$4,(VLOOKUP(KE152,Dane!$A$2:$B$10,2)+2*KC152+KD152)*KB$4)))</f>
        <v/>
      </c>
      <c r="KC152" s="98"/>
      <c r="KD152" s="98"/>
      <c r="KE152" s="98"/>
      <c r="KF152" s="96">
        <f>IF(KI152="","",(IF(KG152=0,KH152*KF$4,(VLOOKUP(KI152,Dane!$A$2:$B$10,2)+2*KG152+KH152)*KF$4)))</f>
        <v>6</v>
      </c>
      <c r="KG152" s="99">
        <v>0</v>
      </c>
      <c r="KH152" s="99">
        <v>2</v>
      </c>
      <c r="KI152" s="99">
        <v>5</v>
      </c>
      <c r="KJ152" s="96" t="str">
        <f>IF(KM152="","",(IF(KK152=0,KL152*KJ$4,(VLOOKUP(KM152,Dane!$A$2:$B$10,2)+2*KK152+KL152)*KJ$4)))</f>
        <v/>
      </c>
      <c r="KK152" s="98"/>
      <c r="KL152" s="98"/>
      <c r="KM152" s="98"/>
      <c r="KN152" s="96" t="str">
        <f>IF(KQ152="","",(IF(KO152=0,KP152*KN$4,(VLOOKUP(KQ152,Dane!$A$2:$B$10,2)+2*KO152+KP152)*KN$4)))</f>
        <v/>
      </c>
      <c r="KO152" s="98"/>
      <c r="KP152" s="98"/>
      <c r="KQ152" s="98"/>
      <c r="KR152" s="96" t="str">
        <f>IF(KU152="","",(IF(KS152=0,KT152*KR$4,(VLOOKUP(KU152,Dane!$A$2:$B$10,2)+2*KS152+KT152)*KR$4)))</f>
        <v/>
      </c>
      <c r="KS152" s="98"/>
      <c r="KT152" s="98"/>
      <c r="KU152" s="98"/>
      <c r="KV152" s="96">
        <f>IF(KY152="","",(IF(KW152=0,KX152*KV$4,(VLOOKUP(KY152,Dane!$A$2:$B$10,2)+2*KW152+KX152)*KV$4)))</f>
        <v>6</v>
      </c>
      <c r="KW152" s="99">
        <v>0</v>
      </c>
      <c r="KX152" s="99">
        <v>2</v>
      </c>
      <c r="KY152" s="99">
        <v>0</v>
      </c>
      <c r="KZ152" s="96" t="str">
        <f>IF(LC152="","",(IF(LA152=0,LB152*KZ$4,(VLOOKUP(LC152,Dane!$A$2:$B$10,2)+2*LA152+LB152)*KZ$4)))</f>
        <v/>
      </c>
      <c r="LA152" s="98"/>
      <c r="LB152" s="98"/>
      <c r="LC152" s="98"/>
      <c r="LD152" s="96" t="str">
        <f>IF(LG152="","",(IF(LE152=0,LF152*LD$4,(VLOOKUP(LG152,Dane!$A$2:$B$10,2)+2*LE152+LF152)*LD$4)))</f>
        <v/>
      </c>
      <c r="LE152" s="98"/>
      <c r="LF152" s="98"/>
      <c r="LG152" s="98"/>
      <c r="LH152" s="96" t="str">
        <f>IF(LK152="","",(IF(LI152=0,LJ152*LH$4,(VLOOKUP(LK152,Dane!$A$2:$B$10,2)+2*LI152+LJ152)*LH$4)))</f>
        <v/>
      </c>
      <c r="LI152" s="98"/>
      <c r="LJ152" s="98"/>
      <c r="LK152" s="98"/>
      <c r="LL152" s="96" t="str">
        <f>IF(LO152="","",(IF(LM152=0,LN152*LL$4,(VLOOKUP(LO152,Dane!$A$2:$B$10,2)+2*LM152+LN152)*LL$4)))</f>
        <v/>
      </c>
      <c r="LM152" s="98"/>
      <c r="LN152" s="98"/>
      <c r="LO152" s="98"/>
      <c r="LP152" s="96" t="str">
        <f>IF(LS152="","",(IF(LQ152=0,LR152*LP$4,(VLOOKUP(LS152,Dane!$A$2:$B$10,2)+2*LQ152+LR152)*LP$4)))</f>
        <v/>
      </c>
      <c r="LQ152" s="98"/>
      <c r="LR152" s="98"/>
      <c r="LS152" s="98"/>
      <c r="LT152" s="96" t="str">
        <f>IF(LW152="","",(IF(LU152=0,LV152*LT$4,(VLOOKUP(LW152,Dane!$A$2:$B$10,2)+2*LU152+LV152)*LT$4)))</f>
        <v/>
      </c>
      <c r="LU152" s="98"/>
      <c r="LV152" s="98"/>
      <c r="LW152" s="98"/>
      <c r="LX152" s="96" t="str">
        <f>IF(MA152="","",(IF(LY152=0,LZ152*LX$4,(VLOOKUP(MA152,Dane!$A$2:$B$10,2)+2*LY152+LZ152)*LX$4)))</f>
        <v/>
      </c>
      <c r="LY152" s="98"/>
      <c r="LZ152" s="98"/>
      <c r="MA152" s="98"/>
      <c r="MB152" s="96" t="str">
        <f>IF(ME152="","",(IF(MC152=0,MD152*MB$4,(VLOOKUP(ME152,Dane!$A$2:$B$10,2)+2*MC152+MD152)*MB$4)))</f>
        <v/>
      </c>
      <c r="MC152" s="98"/>
      <c r="MD152" s="98"/>
      <c r="ME152" s="98"/>
      <c r="MF152" s="96" t="str">
        <f>IF(MI152="","",(IF(MG152=0,MH152*MF$4,(VLOOKUP(MI152,Dane!$A$2:$B$10,2)+2*MG152+MH152)*MF$4)))</f>
        <v/>
      </c>
      <c r="MG152" s="98"/>
      <c r="MH152" s="98"/>
      <c r="MI152" s="98"/>
      <c r="MJ152" s="96" t="str">
        <f>IF(MM152="","",(IF(MK152=0,ML152*MJ$4,(VLOOKUP(MM152,Dane!$A$2:$B$10,2)+2*MK152+ML152)*MJ$4)))</f>
        <v/>
      </c>
      <c r="MK152" s="98"/>
      <c r="ML152" s="98"/>
      <c r="MM152" s="98"/>
      <c r="MN152" s="96" t="str">
        <f>IF(MQ152="","",(IF(MO152=0,MP152*MN$4,(VLOOKUP(MQ152,Dane!$A$2:$B$10,2)+2*MO152+MP152)*MN$4)))</f>
        <v/>
      </c>
      <c r="MO152" s="98"/>
      <c r="MP152" s="98"/>
      <c r="MQ152" s="98"/>
      <c r="MR152" s="96" t="str">
        <f>IF(MU152="","",(IF(MS152=0,MT152*MR$4,(VLOOKUP(MU152,Dane!$A$2:$B$10,2)+2*MS152+MT152)*MR$4)))</f>
        <v/>
      </c>
      <c r="MS152" s="98"/>
      <c r="MT152" s="98"/>
      <c r="MU152" s="98"/>
      <c r="MV152" s="96" t="str">
        <f>IF(MY152="","",(IF(MW152=0,MX152*MV$4,(VLOOKUP(MY152,Dane!$A$2:$B$10,2)+2*MW152+MX152)*MV$4)))</f>
        <v/>
      </c>
      <c r="MW152" s="98"/>
      <c r="MX152" s="98"/>
      <c r="MY152" s="98"/>
      <c r="MZ152" s="96" t="str">
        <f>IF(NC152="","",(IF(NA152=0,NB152*MZ$4,(VLOOKUP(NC152,Dane!$A$2:$B$10,2)+2*NA152+NB152)*MZ$4)))</f>
        <v/>
      </c>
      <c r="NA152" s="98"/>
      <c r="NB152" s="98"/>
      <c r="NC152" s="98"/>
      <c r="ND152" s="96" t="str">
        <f>IF(NG152="","",(IF(NE152=0,NF152*ND$4,(VLOOKUP(NG152,Dane!$A$2:$B$10,2)+2*NE152+NF152)*ND$4)))</f>
        <v/>
      </c>
      <c r="NE152" s="98"/>
      <c r="NF152" s="98"/>
      <c r="NG152" s="98"/>
      <c r="NH152" s="96" t="str">
        <f>IF(NK152="","",(IF(NI152=0,NJ152*NH$4,(VLOOKUP(NK152,Dane!$A$2:$B$10,2)+2*NI152+NJ152)*NH$4)))</f>
        <v/>
      </c>
      <c r="NI152" s="98"/>
      <c r="NJ152" s="98"/>
      <c r="NK152" s="98"/>
      <c r="NL152" s="96" t="str">
        <f>IF(NO152="","",(IF(NM152=0,NN152*NL$4,(VLOOKUP(NO152,Dane!$A$2:$B$10,2)+2*NM152+NN152)*NL$4)))</f>
        <v/>
      </c>
      <c r="NM152" s="98"/>
      <c r="NN152" s="98"/>
      <c r="NO152" s="98"/>
      <c r="NP152" s="96" t="str">
        <f>IF(NS152="","",(IF(NQ152=0,NR152*NP$4,(VLOOKUP(NS152,Dane!$A$2:$B$10,2)+2*NQ152+NR152)*NP$4)))</f>
        <v/>
      </c>
      <c r="NQ152" s="98"/>
      <c r="NR152" s="98"/>
      <c r="NS152" s="98"/>
      <c r="NT152" s="96" t="str">
        <f>IF(NW152="","",(IF(NU152=0,NV152*NT$4,(VLOOKUP(NW152,Dane!$A$2:$B$10,2)+2*NU152+NV152)*NT$4)))</f>
        <v/>
      </c>
      <c r="NU152" s="98"/>
      <c r="NV152" s="98"/>
      <c r="NW152" s="98"/>
      <c r="NX152" s="96" t="str">
        <f>IF(OA152="","",(IF(NY152=0,NZ152*NX$4,(VLOOKUP(OA152,Dane!$A$2:$B$10,2)+2*NY152+NZ152)*NX$4)))</f>
        <v/>
      </c>
      <c r="NY152" s="98"/>
      <c r="NZ152" s="98"/>
      <c r="OA152" s="98"/>
      <c r="OB152" s="96" t="str">
        <f>IF(OE152="","",(IF(OC152=0,OD152*OB$4,(VLOOKUP(OE152,Dane!$A$2:$B$10,2)+2*OC152+OD152)*OB$4)))</f>
        <v/>
      </c>
      <c r="OC152" s="98"/>
      <c r="OD152" s="98"/>
      <c r="OE152" s="98"/>
      <c r="OF152" s="96" t="str">
        <f>IF(OI152="","",(IF(OG152=0,OH152*OF$4,(VLOOKUP(OI152,Dane!$A$2:$B$10,2)+2*OG152+OH152)*OF$4)))</f>
        <v/>
      </c>
      <c r="OG152" s="98"/>
      <c r="OH152" s="98"/>
      <c r="OI152" s="98"/>
      <c r="OJ152" s="96" t="str">
        <f>IF(OM152="","",(IF(OK152=0,OL152*OJ$4,(VLOOKUP(OM152,Dane!$A$2:$B$10,2)+2*OK152+OL152)*OJ$4)))</f>
        <v/>
      </c>
      <c r="OK152" s="98"/>
      <c r="OL152" s="98"/>
      <c r="OM152" s="98"/>
      <c r="ON152" s="96" t="str">
        <f>IF(OQ152="","",(IF(OO152=0,OP152*ON$4,(VLOOKUP(OQ152,Dane!$A$2:$B$10,2)+2*OO152+OP152)*ON$4)))</f>
        <v/>
      </c>
      <c r="OO152" s="98"/>
      <c r="OP152" s="98"/>
      <c r="OQ152" s="98"/>
      <c r="OR152" s="96" t="str">
        <f>IF(OU152="","",(IF(OS152=0,OT152*OR$4,(VLOOKUP(OU152,Dane!$A$2:$B$10,2)+2*OS152+OT152)*OR$4)))</f>
        <v/>
      </c>
      <c r="OS152" s="98"/>
      <c r="OT152" s="98"/>
      <c r="OU152" s="112"/>
    </row>
    <row r="153" spans="1:411" x14ac:dyDescent="0.25">
      <c r="A153" s="71">
        <f t="shared" si="521"/>
        <v>148</v>
      </c>
      <c r="B153" s="83" t="s">
        <v>299</v>
      </c>
      <c r="C153" s="63">
        <v>2008</v>
      </c>
      <c r="D153" s="64" t="str">
        <f>VLOOKUP(C153,Dane!$A$17:$B$34,2)</f>
        <v>funny młodszy</v>
      </c>
      <c r="E153" s="65">
        <f t="shared" si="522"/>
        <v>17</v>
      </c>
      <c r="F153" s="66">
        <f t="shared" si="604"/>
        <v>17</v>
      </c>
      <c r="G153" s="66" t="str">
        <f t="shared" si="604"/>
        <v/>
      </c>
      <c r="H153" s="66" t="str">
        <f t="shared" si="604"/>
        <v/>
      </c>
      <c r="I153" s="66" t="str">
        <f t="shared" si="604"/>
        <v/>
      </c>
      <c r="J153" s="66" t="str">
        <f t="shared" si="604"/>
        <v/>
      </c>
      <c r="K153" s="66" t="str">
        <f t="shared" si="604"/>
        <v/>
      </c>
      <c r="L153" s="66" t="str">
        <f t="shared" si="604"/>
        <v/>
      </c>
      <c r="M153" s="66" t="str">
        <f t="shared" si="604"/>
        <v/>
      </c>
      <c r="N153" s="66" t="str">
        <f t="shared" si="604"/>
        <v/>
      </c>
      <c r="O153" s="72" t="str">
        <f t="shared" si="604"/>
        <v/>
      </c>
      <c r="P153" s="67">
        <f t="shared" si="523"/>
        <v>1</v>
      </c>
      <c r="Q153" s="69" t="str">
        <f t="shared" si="524"/>
        <v/>
      </c>
      <c r="R153" s="69" t="str">
        <f t="shared" si="525"/>
        <v/>
      </c>
      <c r="S153" s="69" t="str">
        <f t="shared" si="526"/>
        <v/>
      </c>
      <c r="T153" s="69" t="str">
        <f t="shared" si="527"/>
        <v/>
      </c>
      <c r="U153" s="69" t="str">
        <f t="shared" si="528"/>
        <v/>
      </c>
      <c r="V153" s="69" t="str">
        <f t="shared" si="529"/>
        <v/>
      </c>
      <c r="W153" s="69" t="str">
        <f t="shared" si="530"/>
        <v/>
      </c>
      <c r="X153" s="69" t="str">
        <f t="shared" si="531"/>
        <v/>
      </c>
      <c r="Y153" s="69" t="str">
        <f t="shared" si="532"/>
        <v/>
      </c>
      <c r="Z153" s="69" t="str">
        <f t="shared" si="533"/>
        <v/>
      </c>
      <c r="AA153" s="69" t="str">
        <f t="shared" si="534"/>
        <v/>
      </c>
      <c r="AB153" s="69" t="str">
        <f t="shared" si="535"/>
        <v/>
      </c>
      <c r="AC153" s="69" t="str">
        <f t="shared" si="536"/>
        <v/>
      </c>
      <c r="AD153" s="69" t="str">
        <f t="shared" si="537"/>
        <v/>
      </c>
      <c r="AE153" s="69" t="str">
        <f t="shared" si="538"/>
        <v/>
      </c>
      <c r="AF153" s="69" t="str">
        <f t="shared" si="539"/>
        <v/>
      </c>
      <c r="AG153" s="69" t="str">
        <f t="shared" si="540"/>
        <v/>
      </c>
      <c r="AH153" s="69" t="str">
        <f t="shared" si="541"/>
        <v/>
      </c>
      <c r="AI153" s="69" t="str">
        <f t="shared" si="542"/>
        <v/>
      </c>
      <c r="AJ153" s="69" t="str">
        <f t="shared" si="543"/>
        <v/>
      </c>
      <c r="AK153" s="69" t="str">
        <f t="shared" si="544"/>
        <v/>
      </c>
      <c r="AL153" s="69" t="str">
        <f t="shared" si="545"/>
        <v/>
      </c>
      <c r="AM153" s="69" t="str">
        <f t="shared" si="546"/>
        <v/>
      </c>
      <c r="AN153" s="69" t="str">
        <f t="shared" si="547"/>
        <v/>
      </c>
      <c r="AO153" s="69" t="str">
        <f t="shared" si="548"/>
        <v/>
      </c>
      <c r="AP153" s="69" t="str">
        <f t="shared" si="549"/>
        <v/>
      </c>
      <c r="AQ153" s="69" t="str">
        <f t="shared" si="550"/>
        <v/>
      </c>
      <c r="AR153" s="69" t="str">
        <f t="shared" si="551"/>
        <v/>
      </c>
      <c r="AS153" s="69" t="str">
        <f t="shared" si="552"/>
        <v/>
      </c>
      <c r="AT153" s="69" t="str">
        <f t="shared" si="553"/>
        <v/>
      </c>
      <c r="AU153" s="69" t="str">
        <f t="shared" si="554"/>
        <v/>
      </c>
      <c r="AV153" s="69" t="str">
        <f t="shared" si="555"/>
        <v/>
      </c>
      <c r="AW153" s="69" t="str">
        <f t="shared" si="556"/>
        <v/>
      </c>
      <c r="AX153" s="69" t="str">
        <f t="shared" si="557"/>
        <v/>
      </c>
      <c r="AY153" s="69" t="str">
        <f t="shared" si="558"/>
        <v/>
      </c>
      <c r="AZ153" s="69" t="str">
        <f t="shared" si="559"/>
        <v/>
      </c>
      <c r="BA153" s="69" t="str">
        <f t="shared" si="560"/>
        <v/>
      </c>
      <c r="BB153" s="69" t="str">
        <f t="shared" si="561"/>
        <v/>
      </c>
      <c r="BC153" s="69" t="str">
        <f t="shared" si="562"/>
        <v/>
      </c>
      <c r="BD153" s="69" t="str">
        <f t="shared" si="563"/>
        <v/>
      </c>
      <c r="BE153" s="69" t="str">
        <f t="shared" si="564"/>
        <v/>
      </c>
      <c r="BF153" s="69" t="str">
        <f t="shared" si="565"/>
        <v/>
      </c>
      <c r="BG153" s="69" t="str">
        <f t="shared" si="566"/>
        <v/>
      </c>
      <c r="BH153" s="69" t="str">
        <f t="shared" si="567"/>
        <v/>
      </c>
      <c r="BI153" s="69" t="str">
        <f t="shared" si="568"/>
        <v/>
      </c>
      <c r="BJ153" s="69" t="str">
        <f t="shared" si="569"/>
        <v/>
      </c>
      <c r="BK153" s="69" t="str">
        <f t="shared" si="570"/>
        <v/>
      </c>
      <c r="BL153" s="69" t="str">
        <f t="shared" si="571"/>
        <v/>
      </c>
      <c r="BM153" s="69" t="str">
        <f t="shared" si="572"/>
        <v/>
      </c>
      <c r="BN153" s="69" t="str">
        <f t="shared" si="573"/>
        <v/>
      </c>
      <c r="BO153" s="69" t="str">
        <f t="shared" si="574"/>
        <v/>
      </c>
      <c r="BP153" s="69" t="str">
        <f t="shared" si="575"/>
        <v/>
      </c>
      <c r="BQ153" s="69" t="str">
        <f t="shared" si="576"/>
        <v/>
      </c>
      <c r="BR153" s="69" t="str">
        <f t="shared" si="577"/>
        <v/>
      </c>
      <c r="BS153" s="69" t="str">
        <f t="shared" si="578"/>
        <v/>
      </c>
      <c r="BT153" s="69" t="str">
        <f t="shared" si="579"/>
        <v/>
      </c>
      <c r="BU153" s="69" t="str">
        <f t="shared" si="580"/>
        <v/>
      </c>
      <c r="BV153" s="69" t="str">
        <f t="shared" si="581"/>
        <v/>
      </c>
      <c r="BW153" s="69" t="str">
        <f t="shared" si="582"/>
        <v/>
      </c>
      <c r="BX153" s="69" t="str">
        <f t="shared" si="583"/>
        <v/>
      </c>
      <c r="BY153" s="69" t="str">
        <f t="shared" si="584"/>
        <v/>
      </c>
      <c r="BZ153" s="69" t="str">
        <f t="shared" si="585"/>
        <v/>
      </c>
      <c r="CA153" s="69" t="str">
        <f t="shared" si="586"/>
        <v/>
      </c>
      <c r="CB153" s="69" t="str">
        <f t="shared" si="587"/>
        <v/>
      </c>
      <c r="CC153" s="69" t="str">
        <f t="shared" si="588"/>
        <v/>
      </c>
      <c r="CD153" s="69" t="str">
        <f t="shared" si="589"/>
        <v/>
      </c>
      <c r="CE153" s="69" t="str">
        <f t="shared" si="590"/>
        <v/>
      </c>
      <c r="CF153" s="69" t="str">
        <f t="shared" si="591"/>
        <v/>
      </c>
      <c r="CG153" s="69" t="str">
        <f t="shared" si="592"/>
        <v/>
      </c>
      <c r="CH153" s="69" t="str">
        <f t="shared" si="593"/>
        <v/>
      </c>
      <c r="CI153" s="69" t="str">
        <f t="shared" si="594"/>
        <v/>
      </c>
      <c r="CJ153" s="69" t="str">
        <f t="shared" si="595"/>
        <v/>
      </c>
      <c r="CK153" s="69" t="str">
        <f t="shared" si="596"/>
        <v/>
      </c>
      <c r="CL153" s="69" t="str">
        <f t="shared" si="597"/>
        <v/>
      </c>
      <c r="CM153" s="69">
        <f t="shared" si="598"/>
        <v>17</v>
      </c>
      <c r="CN153" s="69" t="str">
        <f t="shared" si="599"/>
        <v/>
      </c>
      <c r="CO153" s="69" t="str">
        <f t="shared" si="600"/>
        <v/>
      </c>
      <c r="CP153" s="69" t="str">
        <f t="shared" si="601"/>
        <v/>
      </c>
      <c r="CQ153" s="94" t="str">
        <f t="shared" si="602"/>
        <v/>
      </c>
      <c r="CR153" s="111" t="str">
        <f>IF(CU153="","",(IF(CS153=0,CT153*CR$4,(VLOOKUP(CU153,Dane!$A$2:$B$10,2)+2*CS153+CT153)*CR$4)))</f>
        <v/>
      </c>
      <c r="CS153" s="98"/>
      <c r="CT153" s="98"/>
      <c r="CU153" s="98"/>
      <c r="CV153" s="96" t="str">
        <f>IF(CY153="","",(IF(CW153=0,CX153*CV$4,(VLOOKUP(CY153,Dane!$A$2:$B$10,2)+2*CW153+CX153)*CV$4)))</f>
        <v/>
      </c>
      <c r="CW153" s="98"/>
      <c r="CX153" s="98"/>
      <c r="CY153" s="98"/>
      <c r="CZ153" s="96" t="str">
        <f>IF(DC153="","",(IF(DA153=0,DB153*CZ$4,(VLOOKUP(DC153,Dane!$A$2:$B$10,2)+2*DA153+DB153)*CZ$4)))</f>
        <v/>
      </c>
      <c r="DA153" s="98"/>
      <c r="DB153" s="98"/>
      <c r="DC153" s="98"/>
      <c r="DD153" s="96" t="str">
        <f>IF(DG153="","",(IF(DE153=0,DF153*DD$4,(VLOOKUP(DG153,Dane!$A$2:$B$10,2)+2*DE153+DF153)*DD$4)))</f>
        <v/>
      </c>
      <c r="DE153" s="98"/>
      <c r="DF153" s="98"/>
      <c r="DG153" s="98"/>
      <c r="DH153" s="96" t="str">
        <f>IF(DK153="","",(IF(DI153=0,DJ153*DH$4,(VLOOKUP(DK153,Dane!$A$2:$B$10,2)+2*DI153+DJ153)*DH$4)))</f>
        <v/>
      </c>
      <c r="DI153" s="98"/>
      <c r="DJ153" s="98"/>
      <c r="DK153" s="98"/>
      <c r="DL153" s="96" t="str">
        <f>IF(DO153="","",(IF(DM153=0,DN153*DL$4,(VLOOKUP(DO153,Dane!$A$2:$B$10,2)+2*DM153+DN153)*DL$4)))</f>
        <v/>
      </c>
      <c r="DM153" s="98"/>
      <c r="DN153" s="98"/>
      <c r="DO153" s="98"/>
      <c r="DP153" s="96" t="str">
        <f>IF(DS153="","",(IF(DQ153=0,DR153*DP$4,(VLOOKUP(DS153,Dane!$A$2:$B$10,2)+2*DQ153+DR153)*DP$4)))</f>
        <v/>
      </c>
      <c r="DQ153" s="98"/>
      <c r="DR153" s="98"/>
      <c r="DS153" s="98"/>
      <c r="DT153" s="96" t="str">
        <f>IF(DW153="","",(IF(DU153=0,DV153*DT$4,(VLOOKUP(DW153,Dane!$A$2:$B$10,2)+2*DU153+DV153)*DT$4)))</f>
        <v/>
      </c>
      <c r="DU153" s="98"/>
      <c r="DV153" s="98"/>
      <c r="DW153" s="98"/>
      <c r="DX153" s="96" t="str">
        <f>IF(EA153="","",(IF(DY153=0,DZ153*DX$4,(VLOOKUP(EA153,Dane!$A$2:$B$10,2)+2*DY153+DZ153)*DX$4)))</f>
        <v/>
      </c>
      <c r="DY153" s="98"/>
      <c r="DZ153" s="98"/>
      <c r="EA153" s="98"/>
      <c r="EB153" s="96" t="str">
        <f>IF(EE153="","",(IF(EC153=0,ED153*EB$4,(VLOOKUP(EE153,Dane!$A$2:$B$10,2)+2*EC153+ED153)*EB$4)))</f>
        <v/>
      </c>
      <c r="EC153" s="98"/>
      <c r="ED153" s="98"/>
      <c r="EE153" s="98"/>
      <c r="EF153" s="96" t="str">
        <f>IF(EI153="","",(IF(EG153=0,EH153*EF$4,(VLOOKUP(EI153,Dane!$A$2:$B$10,2)+2*EG153+EH153)*EF$4)))</f>
        <v/>
      </c>
      <c r="EG153" s="98"/>
      <c r="EH153" s="98"/>
      <c r="EI153" s="98"/>
      <c r="EJ153" s="96" t="str">
        <f>IF(EM153="","",(IF(EK153=0,EL153*EJ$4,(VLOOKUP(EM153,Dane!$A$2:$B$10,2)+2*EK153+EL153)*EJ$4)))</f>
        <v/>
      </c>
      <c r="EK153" s="98"/>
      <c r="EL153" s="98"/>
      <c r="EM153" s="98"/>
      <c r="EN153" s="96" t="str">
        <f>IF(EQ153="","",(IF(EO153=0,EP153*EN$4,(VLOOKUP(EQ153,Dane!$A$2:$B$10,2)+2*EO153+EP153)*EN$4)))</f>
        <v/>
      </c>
      <c r="EO153" s="98"/>
      <c r="EP153" s="98"/>
      <c r="EQ153" s="98"/>
      <c r="ER153" s="96" t="str">
        <f>IF(EU153="","",(IF(ES153=0,ET153*ER$4,(VLOOKUP(EU153,Dane!$A$2:$B$10,2)+2*ES153+ET153)*ER$4)))</f>
        <v/>
      </c>
      <c r="ES153" s="98"/>
      <c r="ET153" s="98"/>
      <c r="EU153" s="98"/>
      <c r="EV153" s="96" t="str">
        <f>IF(EY153="","",(IF(EW153=0,EX153*EV$4,(VLOOKUP(EY153,Dane!$A$2:$B$10,2)+2*EW153+EX153)*EV$4)))</f>
        <v/>
      </c>
      <c r="EW153" s="98"/>
      <c r="EX153" s="98"/>
      <c r="EY153" s="98"/>
      <c r="EZ153" s="96" t="str">
        <f>IF(FC153="","",(IF(FA153=0,FB153*EZ$4,(VLOOKUP(FC153,Dane!$A$2:$B$10,2)+2*FA153+FB153)*EZ$4)))</f>
        <v/>
      </c>
      <c r="FA153" s="98"/>
      <c r="FB153" s="98"/>
      <c r="FC153" s="98"/>
      <c r="FD153" s="96" t="str">
        <f>IF(FG153="","",(IF(FE153=0,FF153*FD$4,(VLOOKUP(FG153,Dane!$A$2:$B$10,2)+2*FE153+FF153)*FD$4)))</f>
        <v/>
      </c>
      <c r="FE153" s="98"/>
      <c r="FF153" s="98"/>
      <c r="FG153" s="98"/>
      <c r="FH153" s="96" t="str">
        <f>IF(FK153="","",(IF(FI153=0,FJ153*FH$4,(VLOOKUP(FK153,Dane!$A$2:$B$10,2)+2*FI153+FJ153)*FH$4)))</f>
        <v/>
      </c>
      <c r="FI153" s="98"/>
      <c r="FJ153" s="98"/>
      <c r="FK153" s="98"/>
      <c r="FL153" s="96" t="str">
        <f>IF(FO153="","",(IF(FM153=0,FN153*FL$4,(VLOOKUP(FO153,Dane!$A$2:$B$10,2)+2*FM153+FN153)*FL$4)))</f>
        <v/>
      </c>
      <c r="FM153" s="98"/>
      <c r="FN153" s="98"/>
      <c r="FO153" s="98"/>
      <c r="FP153" s="96" t="str">
        <f>IF(FS153="","",(IF(FQ153=0,FR153*FP$4,(VLOOKUP(FS153,Dane!$A$2:$B$10,2)+2*FQ153+FR153)*FP$4)))</f>
        <v/>
      </c>
      <c r="FQ153" s="98"/>
      <c r="FR153" s="98"/>
      <c r="FS153" s="98"/>
      <c r="FT153" s="96" t="str">
        <f>IF(FW153="","",(IF(FU153=0,FV153*FT$4,(VLOOKUP(FW153,Dane!$A$2:$B$10,2)+2*FU153+FV153)*FT$4)))</f>
        <v/>
      </c>
      <c r="FU153" s="98"/>
      <c r="FV153" s="98"/>
      <c r="FW153" s="98"/>
      <c r="FX153" s="96" t="str">
        <f>IF(GA153="","",(IF(FY153=0,FZ153*FX$4,(VLOOKUP(GA153,Dane!$A$2:$B$10,2)+2*FY153+FZ153)*FX$4)))</f>
        <v/>
      </c>
      <c r="FY153" s="98"/>
      <c r="FZ153" s="98"/>
      <c r="GA153" s="98"/>
      <c r="GB153" s="96" t="str">
        <f>IF(GE153="","",(IF(GC153=0,GD153*GB$4,(VLOOKUP(GE153,Dane!$A$2:$B$10,2)+2*GC153+GD153)*GB$4)))</f>
        <v/>
      </c>
      <c r="GC153" s="98"/>
      <c r="GD153" s="98"/>
      <c r="GE153" s="98"/>
      <c r="GF153" s="96" t="str">
        <f>IF(GI153="","",(IF(GG153=0,GH153*GF$4,(VLOOKUP(GI153,Dane!$A$2:$B$10,2)+2*GG153+GH153)*GF$4)))</f>
        <v/>
      </c>
      <c r="GG153" s="98"/>
      <c r="GH153" s="98"/>
      <c r="GI153" s="98"/>
      <c r="GJ153" s="96" t="str">
        <f>IF(GM153="","",(IF(GK153=0,GL153*GJ$4,(VLOOKUP(GM153,Dane!$A$2:$B$10,2)+2*GK153+GL153)*GJ$4)))</f>
        <v/>
      </c>
      <c r="GK153" s="98"/>
      <c r="GL153" s="98"/>
      <c r="GM153" s="98"/>
      <c r="GN153" s="96" t="str">
        <f>IF(GQ153="","",(IF(GO153=0,GP153*GN$4,(VLOOKUP(GQ153,Dane!$A$2:$B$10,2)+2*GO153+GP153)*GN$4)))</f>
        <v/>
      </c>
      <c r="GO153" s="98"/>
      <c r="GP153" s="98"/>
      <c r="GQ153" s="98"/>
      <c r="GR153" s="96" t="str">
        <f>IF(GU153="","",(IF(GS153=0,GT153*GR$4,(VLOOKUP(GU153,Dane!$A$2:$B$10,2)+2*GS153+GT153)*GR$4)))</f>
        <v/>
      </c>
      <c r="GS153" s="98"/>
      <c r="GT153" s="98"/>
      <c r="GU153" s="98"/>
      <c r="GV153" s="96" t="str">
        <f>IF(GY153="","",(IF(GW153=0,GX153*GV$4,(VLOOKUP(GY153,Dane!$A$2:$B$10,2)+2*GW153+GX153)*GV$4)))</f>
        <v/>
      </c>
      <c r="GW153" s="98"/>
      <c r="GX153" s="98"/>
      <c r="GY153" s="98"/>
      <c r="GZ153" s="96" t="str">
        <f>IF(HC153="","",(IF(HA153=0,HB153*GZ$4,(VLOOKUP(HC153,Dane!$A$2:$B$10,2)+2*HA153+HB153)*GZ$4)))</f>
        <v/>
      </c>
      <c r="HA153" s="98"/>
      <c r="HB153" s="98"/>
      <c r="HC153" s="98"/>
      <c r="HD153" s="96" t="str">
        <f>IF(HG153="","",(IF(HE153=0,HF153*HD$4,(VLOOKUP(HG153,Dane!$A$2:$B$10,2)+2*HE153+HF153)*HD$4)))</f>
        <v/>
      </c>
      <c r="HE153" s="98"/>
      <c r="HF153" s="98"/>
      <c r="HG153" s="98"/>
      <c r="HH153" s="96" t="str">
        <f>IF(HK153="","",(IF(HI153=0,HJ153*HH$4,(VLOOKUP(HK153,Dane!$A$2:$B$10,2)+2*HI153+HJ153)*HH$4)))</f>
        <v/>
      </c>
      <c r="HI153" s="98"/>
      <c r="HJ153" s="98"/>
      <c r="HK153" s="98"/>
      <c r="HL153" s="96" t="str">
        <f>IF(HO153="","",(IF(HM153=0,HN153*HL$4,(VLOOKUP(HO153,Dane!$A$2:$B$10,2)+2*HM153+HN153)*HL$4)))</f>
        <v/>
      </c>
      <c r="HM153" s="98"/>
      <c r="HN153" s="98"/>
      <c r="HO153" s="98"/>
      <c r="HP153" s="96" t="str">
        <f>IF(HS153="","",(IF(HQ153=0,HR153*HP$4,(VLOOKUP(HS153,Dane!$A$2:$B$10,2)+2*HQ153+HR153)*HP$4)))</f>
        <v/>
      </c>
      <c r="HQ153" s="98"/>
      <c r="HR153" s="98"/>
      <c r="HS153" s="98"/>
      <c r="HT153" s="96" t="str">
        <f>IF(HW153="","",(IF(HU153=0,HV153*HT$4,(VLOOKUP(HW153,Dane!$A$2:$B$10,2)+2*HU153+HV153)*HT$4)))</f>
        <v/>
      </c>
      <c r="HU153" s="98"/>
      <c r="HV153" s="98"/>
      <c r="HW153" s="98"/>
      <c r="HX153" s="96" t="str">
        <f>IF(IA153="","",(IF(HY153=0,HZ153*HX$4,(VLOOKUP(IA153,Dane!$A$2:$B$10,2)+2*HY153+HZ153)*HX$4)))</f>
        <v/>
      </c>
      <c r="HY153" s="98"/>
      <c r="HZ153" s="98"/>
      <c r="IA153" s="98"/>
      <c r="IB153" s="96" t="str">
        <f>IF(IE153="","",(IF(IC153=0,ID153*IB$4,(VLOOKUP(IE153,Dane!$A$2:$B$10,2)+2*IC153+ID153)*IB$4)))</f>
        <v/>
      </c>
      <c r="IC153" s="98"/>
      <c r="ID153" s="98"/>
      <c r="IE153" s="98"/>
      <c r="IF153" s="96" t="str">
        <f>IF(II153="","",(IF(IG153=0,IH153*IF$4,(VLOOKUP(II153,Dane!$A$2:$B$10,2)+2*IG153+IH153)*IF$4)))</f>
        <v/>
      </c>
      <c r="IG153" s="98"/>
      <c r="IH153" s="98"/>
      <c r="II153" s="98"/>
      <c r="IJ153" s="96" t="str">
        <f>IF(IM153="","",(IF(IK153=0,IL153*IJ$4,(VLOOKUP(IM153,Dane!$A$2:$B$10,2)+2*IK153+IL153)*IJ$4)))</f>
        <v/>
      </c>
      <c r="IK153" s="98"/>
      <c r="IL153" s="98"/>
      <c r="IM153" s="98"/>
      <c r="IN153" s="96" t="str">
        <f>IF(IQ153="","",(IF(IO153=0,IP153*IN$4,(VLOOKUP(IQ153,Dane!$A$2:$B$10,2)+2*IO153+IP153)*IN$4)))</f>
        <v/>
      </c>
      <c r="IO153" s="98"/>
      <c r="IP153" s="98"/>
      <c r="IQ153" s="98"/>
      <c r="IR153" s="96" t="str">
        <f>IF(IU153="","",(IF(IS153=0,IT153*IR$4,(VLOOKUP(IU153,Dane!$A$2:$B$10,2)+2*IS153+IT153)*IR$4)))</f>
        <v/>
      </c>
      <c r="IS153" s="98"/>
      <c r="IT153" s="98"/>
      <c r="IU153" s="98"/>
      <c r="IV153" s="96" t="str">
        <f>IF(IY153="","",(IF(IW153=0,IX153*IV$4,(VLOOKUP(IY153,Dane!$A$2:$B$10,2)+2*IW153+IX153)*IV$4)))</f>
        <v/>
      </c>
      <c r="IW153" s="98"/>
      <c r="IX153" s="98"/>
      <c r="IY153" s="98"/>
      <c r="IZ153" s="96" t="str">
        <f>IF(JC153="","",(IF(JA153=0,JB153*IZ$4,(VLOOKUP(JC153,Dane!$A$2:$B$10,2)+2*JA153+JB153)*IZ$4)))</f>
        <v/>
      </c>
      <c r="JA153" s="98"/>
      <c r="JB153" s="98"/>
      <c r="JC153" s="98"/>
      <c r="JD153" s="96" t="str">
        <f>IF(JG153="","",(IF(JE153=0,JF153*JD$4,(VLOOKUP(JG153,Dane!$A$2:$B$10,2)+2*JE153+JF153)*JD$4)))</f>
        <v/>
      </c>
      <c r="JE153" s="98"/>
      <c r="JF153" s="98"/>
      <c r="JG153" s="98"/>
      <c r="JH153" s="96" t="str">
        <f>IF(JK153="","",(IF(JI153=0,JJ153*JH$4,(VLOOKUP(JK153,Dane!$A$2:$B$10,2)+2*JI153+JJ153)*JH$4)))</f>
        <v/>
      </c>
      <c r="JI153" s="98"/>
      <c r="JJ153" s="98"/>
      <c r="JK153" s="98"/>
      <c r="JL153" s="96" t="str">
        <f>IF(JO153="","",(IF(JM153=0,JN153*JL$4,(VLOOKUP(JO153,Dane!$A$2:$B$10,2)+2*JM153+JN153)*JL$4)))</f>
        <v/>
      </c>
      <c r="JM153" s="98"/>
      <c r="JN153" s="98"/>
      <c r="JO153" s="98"/>
      <c r="JP153" s="96" t="str">
        <f>IF(JS153="","",(IF(JQ153=0,JR153*JP$4,(VLOOKUP(JS153,Dane!$A$2:$B$10,2)+2*JQ153+JR153)*JP$4)))</f>
        <v/>
      </c>
      <c r="JQ153" s="98"/>
      <c r="JR153" s="98"/>
      <c r="JS153" s="98"/>
      <c r="JT153" s="96" t="str">
        <f>IF(JW153="","",(IF(JU153=0,JV153*JT$4,(VLOOKUP(JW153,Dane!$A$2:$B$10,2)+2*JU153+JV153)*JT$4)))</f>
        <v/>
      </c>
      <c r="JU153" s="98"/>
      <c r="JV153" s="98"/>
      <c r="JW153" s="98"/>
      <c r="JX153" s="96" t="str">
        <f>IF(KA153="","",(IF(JY153=0,JZ153*JX$4,(VLOOKUP(KA153,Dane!$A$2:$B$10,2)+2*JY153+JZ153)*JX$4)))</f>
        <v/>
      </c>
      <c r="JY153" s="98"/>
      <c r="JZ153" s="98"/>
      <c r="KA153" s="98"/>
      <c r="KB153" s="96" t="str">
        <f>IF(KE153="","",(IF(KC153=0,KD153*KB$4,(VLOOKUP(KE153,Dane!$A$2:$B$10,2)+2*KC153+KD153)*KB$4)))</f>
        <v/>
      </c>
      <c r="KC153" s="98"/>
      <c r="KD153" s="98"/>
      <c r="KE153" s="98"/>
      <c r="KF153" s="96" t="str">
        <f>IF(KI153="","",(IF(KG153=0,KH153*KF$4,(VLOOKUP(KI153,Dane!$A$2:$B$10,2)+2*KG153+KH153)*KF$4)))</f>
        <v/>
      </c>
      <c r="KG153" s="98"/>
      <c r="KH153" s="98"/>
      <c r="KI153" s="98"/>
      <c r="KJ153" s="96" t="str">
        <f>IF(KM153="","",(IF(KK153=0,KL153*KJ$4,(VLOOKUP(KM153,Dane!$A$2:$B$10,2)+2*KK153+KL153)*KJ$4)))</f>
        <v/>
      </c>
      <c r="KK153" s="98"/>
      <c r="KL153" s="98"/>
      <c r="KM153" s="98"/>
      <c r="KN153" s="96" t="str">
        <f>IF(KQ153="","",(IF(KO153=0,KP153*KN$4,(VLOOKUP(KQ153,Dane!$A$2:$B$10,2)+2*KO153+KP153)*KN$4)))</f>
        <v/>
      </c>
      <c r="KO153" s="98"/>
      <c r="KP153" s="98"/>
      <c r="KQ153" s="98"/>
      <c r="KR153" s="96" t="str">
        <f>IF(KU153="","",(IF(KS153=0,KT153*KR$4,(VLOOKUP(KU153,Dane!$A$2:$B$10,2)+2*KS153+KT153)*KR$4)))</f>
        <v/>
      </c>
      <c r="KS153" s="98"/>
      <c r="KT153" s="98"/>
      <c r="KU153" s="98"/>
      <c r="KV153" s="96" t="str">
        <f>IF(KY153="","",(IF(KW153=0,KX153*KV$4,(VLOOKUP(KY153,Dane!$A$2:$B$10,2)+2*KW153+KX153)*KV$4)))</f>
        <v/>
      </c>
      <c r="KW153" s="98"/>
      <c r="KX153" s="98"/>
      <c r="KY153" s="98"/>
      <c r="KZ153" s="96" t="str">
        <f>IF(LC153="","",(IF(LA153=0,LB153*KZ$4,(VLOOKUP(LC153,Dane!$A$2:$B$10,2)+2*LA153+LB153)*KZ$4)))</f>
        <v/>
      </c>
      <c r="LA153" s="98"/>
      <c r="LB153" s="98"/>
      <c r="LC153" s="98"/>
      <c r="LD153" s="96" t="str">
        <f>IF(LG153="","",(IF(LE153=0,LF153*LD$4,(VLOOKUP(LG153,Dane!$A$2:$B$10,2)+2*LE153+LF153)*LD$4)))</f>
        <v/>
      </c>
      <c r="LE153" s="98"/>
      <c r="LF153" s="98"/>
      <c r="LG153" s="98"/>
      <c r="LH153" s="96" t="str">
        <f>IF(LK153="","",(IF(LI153=0,LJ153*LH$4,(VLOOKUP(LK153,Dane!$A$2:$B$10,2)+2*LI153+LJ153)*LH$4)))</f>
        <v/>
      </c>
      <c r="LI153" s="98"/>
      <c r="LJ153" s="98"/>
      <c r="LK153" s="98"/>
      <c r="LL153" s="96" t="str">
        <f>IF(LO153="","",(IF(LM153=0,LN153*LL$4,(VLOOKUP(LO153,Dane!$A$2:$B$10,2)+2*LM153+LN153)*LL$4)))</f>
        <v/>
      </c>
      <c r="LM153" s="98"/>
      <c r="LN153" s="98"/>
      <c r="LO153" s="98"/>
      <c r="LP153" s="96" t="str">
        <f>IF(LS153="","",(IF(LQ153=0,LR153*LP$4,(VLOOKUP(LS153,Dane!$A$2:$B$10,2)+2*LQ153+LR153)*LP$4)))</f>
        <v/>
      </c>
      <c r="LQ153" s="98"/>
      <c r="LR153" s="98"/>
      <c r="LS153" s="98"/>
      <c r="LT153" s="96" t="str">
        <f>IF(LW153="","",(IF(LU153=0,LV153*LT$4,(VLOOKUP(LW153,Dane!$A$2:$B$10,2)+2*LU153+LV153)*LT$4)))</f>
        <v/>
      </c>
      <c r="LU153" s="98"/>
      <c r="LV153" s="98"/>
      <c r="LW153" s="98"/>
      <c r="LX153" s="96" t="str">
        <f>IF(MA153="","",(IF(LY153=0,LZ153*LX$4,(VLOOKUP(MA153,Dane!$A$2:$B$10,2)+2*LY153+LZ153)*LX$4)))</f>
        <v/>
      </c>
      <c r="LY153" s="98"/>
      <c r="LZ153" s="98"/>
      <c r="MA153" s="98"/>
      <c r="MB153" s="96" t="str">
        <f>IF(ME153="","",(IF(MC153=0,MD153*MB$4,(VLOOKUP(ME153,Dane!$A$2:$B$10,2)+2*MC153+MD153)*MB$4)))</f>
        <v/>
      </c>
      <c r="MC153" s="98"/>
      <c r="MD153" s="98"/>
      <c r="ME153" s="98"/>
      <c r="MF153" s="96" t="str">
        <f>IF(MI153="","",(IF(MG153=0,MH153*MF$4,(VLOOKUP(MI153,Dane!$A$2:$B$10,2)+2*MG153+MH153)*MF$4)))</f>
        <v/>
      </c>
      <c r="MG153" s="98"/>
      <c r="MH153" s="98"/>
      <c r="MI153" s="98"/>
      <c r="MJ153" s="96" t="str">
        <f>IF(MM153="","",(IF(MK153=0,ML153*MJ$4,(VLOOKUP(MM153,Dane!$A$2:$B$10,2)+2*MK153+ML153)*MJ$4)))</f>
        <v/>
      </c>
      <c r="MK153" s="98"/>
      <c r="ML153" s="98"/>
      <c r="MM153" s="98"/>
      <c r="MN153" s="96" t="str">
        <f>IF(MQ153="","",(IF(MO153=0,MP153*MN$4,(VLOOKUP(MQ153,Dane!$A$2:$B$10,2)+2*MO153+MP153)*MN$4)))</f>
        <v/>
      </c>
      <c r="MO153" s="98"/>
      <c r="MP153" s="98"/>
      <c r="MQ153" s="98"/>
      <c r="MR153" s="96" t="str">
        <f>IF(MU153="","",(IF(MS153=0,MT153*MR$4,(VLOOKUP(MU153,Dane!$A$2:$B$10,2)+2*MS153+MT153)*MR$4)))</f>
        <v/>
      </c>
      <c r="MS153" s="98"/>
      <c r="MT153" s="98"/>
      <c r="MU153" s="98"/>
      <c r="MV153" s="96" t="str">
        <f>IF(MY153="","",(IF(MW153=0,MX153*MV$4,(VLOOKUP(MY153,Dane!$A$2:$B$10,2)+2*MW153+MX153)*MV$4)))</f>
        <v/>
      </c>
      <c r="MW153" s="98"/>
      <c r="MX153" s="98"/>
      <c r="MY153" s="98"/>
      <c r="MZ153" s="96" t="str">
        <f>IF(NC153="","",(IF(NA153=0,NB153*MZ$4,(VLOOKUP(NC153,Dane!$A$2:$B$10,2)+2*NA153+NB153)*MZ$4)))</f>
        <v/>
      </c>
      <c r="NA153" s="98"/>
      <c r="NB153" s="98"/>
      <c r="NC153" s="98"/>
      <c r="ND153" s="96" t="str">
        <f>IF(NG153="","",(IF(NE153=0,NF153*ND$4,(VLOOKUP(NG153,Dane!$A$2:$B$10,2)+2*NE153+NF153)*ND$4)))</f>
        <v/>
      </c>
      <c r="NE153" s="98"/>
      <c r="NF153" s="98"/>
      <c r="NG153" s="98"/>
      <c r="NH153" s="96" t="str">
        <f>IF(NK153="","",(IF(NI153=0,NJ153*NH$4,(VLOOKUP(NK153,Dane!$A$2:$B$10,2)+2*NI153+NJ153)*NH$4)))</f>
        <v/>
      </c>
      <c r="NI153" s="98"/>
      <c r="NJ153" s="98"/>
      <c r="NK153" s="98"/>
      <c r="NL153" s="96" t="str">
        <f>IF(NO153="","",(IF(NM153=0,NN153*NL$4,(VLOOKUP(NO153,Dane!$A$2:$B$10,2)+2*NM153+NN153)*NL$4)))</f>
        <v/>
      </c>
      <c r="NM153" s="98"/>
      <c r="NN153" s="98"/>
      <c r="NO153" s="98"/>
      <c r="NP153" s="96" t="str">
        <f>IF(NS153="","",(IF(NQ153=0,NR153*NP$4,(VLOOKUP(NS153,Dane!$A$2:$B$10,2)+2*NQ153+NR153)*NP$4)))</f>
        <v/>
      </c>
      <c r="NQ153" s="98"/>
      <c r="NR153" s="98"/>
      <c r="NS153" s="98"/>
      <c r="NT153" s="96" t="str">
        <f>IF(NW153="","",(IF(NU153=0,NV153*NT$4,(VLOOKUP(NW153,Dane!$A$2:$B$10,2)+2*NU153+NV153)*NT$4)))</f>
        <v/>
      </c>
      <c r="NU153" s="98"/>
      <c r="NV153" s="98"/>
      <c r="NW153" s="98"/>
      <c r="NX153" s="96" t="str">
        <f>IF(OA153="","",(IF(NY153=0,NZ153*NX$4,(VLOOKUP(OA153,Dane!$A$2:$B$10,2)+2*NY153+NZ153)*NX$4)))</f>
        <v/>
      </c>
      <c r="NY153" s="98"/>
      <c r="NZ153" s="98"/>
      <c r="OA153" s="98"/>
      <c r="OB153" s="96">
        <f>IF(OE153="","",(IF(OC153=0,OD153*OB$4,(VLOOKUP(OE153,Dane!$A$2:$B$10,2)+2*OC153+OD153)*OB$4)))</f>
        <v>17</v>
      </c>
      <c r="OC153" s="99">
        <v>4</v>
      </c>
      <c r="OD153" s="99">
        <v>0</v>
      </c>
      <c r="OE153" s="99">
        <v>1</v>
      </c>
      <c r="OF153" s="96" t="str">
        <f>IF(OI153="","",(IF(OG153=0,OH153*OF$4,(VLOOKUP(OI153,Dane!$A$2:$B$10,2)+2*OG153+OH153)*OF$4)))</f>
        <v/>
      </c>
      <c r="OG153" s="98"/>
      <c r="OH153" s="98"/>
      <c r="OI153" s="98"/>
      <c r="OJ153" s="96" t="str">
        <f>IF(OM153="","",(IF(OK153=0,OL153*OJ$4,(VLOOKUP(OM153,Dane!$A$2:$B$10,2)+2*OK153+OL153)*OJ$4)))</f>
        <v/>
      </c>
      <c r="OK153" s="98"/>
      <c r="OL153" s="98"/>
      <c r="OM153" s="98"/>
      <c r="ON153" s="96" t="str">
        <f>IF(OQ153="","",(IF(OO153=0,OP153*ON$4,(VLOOKUP(OQ153,Dane!$A$2:$B$10,2)+2*OO153+OP153)*ON$4)))</f>
        <v/>
      </c>
      <c r="OO153" s="98"/>
      <c r="OP153" s="98"/>
      <c r="OQ153" s="98"/>
      <c r="OR153" s="96" t="str">
        <f>IF(OU153="","",(IF(OS153=0,OT153*OR$4,(VLOOKUP(OU153,Dane!$A$2:$B$10,2)+2*OS153+OT153)*OR$4)))</f>
        <v/>
      </c>
      <c r="OS153" s="98"/>
      <c r="OT153" s="98"/>
      <c r="OU153" s="112"/>
    </row>
    <row r="154" spans="1:411" x14ac:dyDescent="0.25">
      <c r="A154" s="61">
        <f t="shared" si="521"/>
        <v>148</v>
      </c>
      <c r="B154" s="83" t="s">
        <v>302</v>
      </c>
      <c r="C154" s="63">
        <v>2007</v>
      </c>
      <c r="D154" s="64" t="str">
        <f>VLOOKUP(C154,Dane!$A$17:$B$34,2)</f>
        <v>funny młodszy</v>
      </c>
      <c r="E154" s="65">
        <f t="shared" si="522"/>
        <v>17</v>
      </c>
      <c r="F154" s="66">
        <f t="shared" si="604"/>
        <v>17</v>
      </c>
      <c r="G154" s="66" t="str">
        <f t="shared" si="604"/>
        <v/>
      </c>
      <c r="H154" s="66" t="str">
        <f t="shared" si="604"/>
        <v/>
      </c>
      <c r="I154" s="66" t="str">
        <f t="shared" si="604"/>
        <v/>
      </c>
      <c r="J154" s="66" t="str">
        <f t="shared" si="604"/>
        <v/>
      </c>
      <c r="K154" s="66" t="str">
        <f t="shared" si="604"/>
        <v/>
      </c>
      <c r="L154" s="66" t="str">
        <f t="shared" si="604"/>
        <v/>
      </c>
      <c r="M154" s="66" t="str">
        <f t="shared" si="604"/>
        <v/>
      </c>
      <c r="N154" s="66" t="str">
        <f t="shared" si="604"/>
        <v/>
      </c>
      <c r="O154" s="72" t="str">
        <f t="shared" si="604"/>
        <v/>
      </c>
      <c r="P154" s="67">
        <f t="shared" si="523"/>
        <v>1</v>
      </c>
      <c r="Q154" s="69" t="str">
        <f t="shared" si="524"/>
        <v/>
      </c>
      <c r="R154" s="69" t="str">
        <f t="shared" si="525"/>
        <v/>
      </c>
      <c r="S154" s="69" t="str">
        <f t="shared" si="526"/>
        <v/>
      </c>
      <c r="T154" s="69" t="str">
        <f t="shared" si="527"/>
        <v/>
      </c>
      <c r="U154" s="69" t="str">
        <f t="shared" si="528"/>
        <v/>
      </c>
      <c r="V154" s="69" t="str">
        <f t="shared" si="529"/>
        <v/>
      </c>
      <c r="W154" s="69" t="str">
        <f t="shared" si="530"/>
        <v/>
      </c>
      <c r="X154" s="69" t="str">
        <f t="shared" si="531"/>
        <v/>
      </c>
      <c r="Y154" s="69" t="str">
        <f t="shared" si="532"/>
        <v/>
      </c>
      <c r="Z154" s="69" t="str">
        <f t="shared" si="533"/>
        <v/>
      </c>
      <c r="AA154" s="69" t="str">
        <f t="shared" si="534"/>
        <v/>
      </c>
      <c r="AB154" s="69" t="str">
        <f t="shared" si="535"/>
        <v/>
      </c>
      <c r="AC154" s="69" t="str">
        <f t="shared" si="536"/>
        <v/>
      </c>
      <c r="AD154" s="69" t="str">
        <f t="shared" si="537"/>
        <v/>
      </c>
      <c r="AE154" s="69" t="str">
        <f t="shared" si="538"/>
        <v/>
      </c>
      <c r="AF154" s="69" t="str">
        <f t="shared" si="539"/>
        <v/>
      </c>
      <c r="AG154" s="69" t="str">
        <f t="shared" si="540"/>
        <v/>
      </c>
      <c r="AH154" s="69" t="str">
        <f t="shared" si="541"/>
        <v/>
      </c>
      <c r="AI154" s="69" t="str">
        <f t="shared" si="542"/>
        <v/>
      </c>
      <c r="AJ154" s="69" t="str">
        <f t="shared" si="543"/>
        <v/>
      </c>
      <c r="AK154" s="69" t="str">
        <f t="shared" si="544"/>
        <v/>
      </c>
      <c r="AL154" s="69" t="str">
        <f t="shared" si="545"/>
        <v/>
      </c>
      <c r="AM154" s="69" t="str">
        <f t="shared" si="546"/>
        <v/>
      </c>
      <c r="AN154" s="69" t="str">
        <f t="shared" si="547"/>
        <v/>
      </c>
      <c r="AO154" s="69" t="str">
        <f t="shared" si="548"/>
        <v/>
      </c>
      <c r="AP154" s="69" t="str">
        <f t="shared" si="549"/>
        <v/>
      </c>
      <c r="AQ154" s="69" t="str">
        <f t="shared" si="550"/>
        <v/>
      </c>
      <c r="AR154" s="69" t="str">
        <f t="shared" si="551"/>
        <v/>
      </c>
      <c r="AS154" s="69" t="str">
        <f t="shared" si="552"/>
        <v/>
      </c>
      <c r="AT154" s="69" t="str">
        <f t="shared" si="553"/>
        <v/>
      </c>
      <c r="AU154" s="69" t="str">
        <f t="shared" si="554"/>
        <v/>
      </c>
      <c r="AV154" s="69" t="str">
        <f t="shared" si="555"/>
        <v/>
      </c>
      <c r="AW154" s="69" t="str">
        <f t="shared" si="556"/>
        <v/>
      </c>
      <c r="AX154" s="69" t="str">
        <f t="shared" si="557"/>
        <v/>
      </c>
      <c r="AY154" s="69" t="str">
        <f t="shared" si="558"/>
        <v/>
      </c>
      <c r="AZ154" s="69" t="str">
        <f t="shared" si="559"/>
        <v/>
      </c>
      <c r="BA154" s="69" t="str">
        <f t="shared" si="560"/>
        <v/>
      </c>
      <c r="BB154" s="69" t="str">
        <f t="shared" si="561"/>
        <v/>
      </c>
      <c r="BC154" s="69" t="str">
        <f t="shared" si="562"/>
        <v/>
      </c>
      <c r="BD154" s="69" t="str">
        <f t="shared" si="563"/>
        <v/>
      </c>
      <c r="BE154" s="69" t="str">
        <f t="shared" si="564"/>
        <v/>
      </c>
      <c r="BF154" s="69" t="str">
        <f t="shared" si="565"/>
        <v/>
      </c>
      <c r="BG154" s="69" t="str">
        <f t="shared" si="566"/>
        <v/>
      </c>
      <c r="BH154" s="69" t="str">
        <f t="shared" si="567"/>
        <v/>
      </c>
      <c r="BI154" s="69" t="str">
        <f t="shared" si="568"/>
        <v/>
      </c>
      <c r="BJ154" s="69" t="str">
        <f t="shared" si="569"/>
        <v/>
      </c>
      <c r="BK154" s="69" t="str">
        <f t="shared" si="570"/>
        <v/>
      </c>
      <c r="BL154" s="69" t="str">
        <f t="shared" si="571"/>
        <v/>
      </c>
      <c r="BM154" s="69" t="str">
        <f t="shared" si="572"/>
        <v/>
      </c>
      <c r="BN154" s="69" t="str">
        <f t="shared" si="573"/>
        <v/>
      </c>
      <c r="BO154" s="69" t="str">
        <f t="shared" si="574"/>
        <v/>
      </c>
      <c r="BP154" s="69">
        <f t="shared" si="575"/>
        <v>17</v>
      </c>
      <c r="BQ154" s="69" t="str">
        <f t="shared" si="576"/>
        <v/>
      </c>
      <c r="BR154" s="69" t="str">
        <f t="shared" si="577"/>
        <v/>
      </c>
      <c r="BS154" s="69" t="str">
        <f t="shared" si="578"/>
        <v/>
      </c>
      <c r="BT154" s="69" t="str">
        <f t="shared" si="579"/>
        <v/>
      </c>
      <c r="BU154" s="69" t="str">
        <f t="shared" si="580"/>
        <v/>
      </c>
      <c r="BV154" s="69" t="str">
        <f t="shared" si="581"/>
        <v/>
      </c>
      <c r="BW154" s="69" t="str">
        <f t="shared" si="582"/>
        <v/>
      </c>
      <c r="BX154" s="69" t="str">
        <f t="shared" si="583"/>
        <v/>
      </c>
      <c r="BY154" s="69" t="str">
        <f t="shared" si="584"/>
        <v/>
      </c>
      <c r="BZ154" s="69" t="str">
        <f t="shared" si="585"/>
        <v/>
      </c>
      <c r="CA154" s="69" t="str">
        <f t="shared" si="586"/>
        <v/>
      </c>
      <c r="CB154" s="69" t="str">
        <f t="shared" si="587"/>
        <v/>
      </c>
      <c r="CC154" s="69" t="str">
        <f t="shared" si="588"/>
        <v/>
      </c>
      <c r="CD154" s="69" t="str">
        <f t="shared" si="589"/>
        <v/>
      </c>
      <c r="CE154" s="69" t="str">
        <f t="shared" si="590"/>
        <v/>
      </c>
      <c r="CF154" s="69" t="str">
        <f t="shared" si="591"/>
        <v/>
      </c>
      <c r="CG154" s="69" t="str">
        <f t="shared" si="592"/>
        <v/>
      </c>
      <c r="CH154" s="69" t="str">
        <f t="shared" si="593"/>
        <v/>
      </c>
      <c r="CI154" s="69" t="str">
        <f t="shared" si="594"/>
        <v/>
      </c>
      <c r="CJ154" s="69" t="str">
        <f t="shared" si="595"/>
        <v/>
      </c>
      <c r="CK154" s="69" t="str">
        <f t="shared" si="596"/>
        <v/>
      </c>
      <c r="CL154" s="69" t="str">
        <f t="shared" si="597"/>
        <v/>
      </c>
      <c r="CM154" s="69" t="str">
        <f t="shared" si="598"/>
        <v/>
      </c>
      <c r="CN154" s="69" t="str">
        <f t="shared" si="599"/>
        <v/>
      </c>
      <c r="CO154" s="69" t="str">
        <f t="shared" si="600"/>
        <v/>
      </c>
      <c r="CP154" s="69" t="str">
        <f t="shared" si="601"/>
        <v/>
      </c>
      <c r="CQ154" s="94" t="str">
        <f t="shared" si="602"/>
        <v/>
      </c>
      <c r="CR154" s="111" t="str">
        <f>IF(CU154="","",(IF(CS154=0,CT154*CR$4,(VLOOKUP(CU154,Dane!$A$2:$B$10,2)+2*CS154+CT154)*CR$4)))</f>
        <v/>
      </c>
      <c r="CS154" s="98"/>
      <c r="CT154" s="98"/>
      <c r="CU154" s="98"/>
      <c r="CV154" s="96" t="str">
        <f>IF(CY154="","",(IF(CW154=0,CX154*CV$4,(VLOOKUP(CY154,Dane!$A$2:$B$10,2)+2*CW154+CX154)*CV$4)))</f>
        <v/>
      </c>
      <c r="CW154" s="98"/>
      <c r="CX154" s="98"/>
      <c r="CY154" s="98"/>
      <c r="CZ154" s="96" t="str">
        <f>IF(DC154="","",(IF(DA154=0,DB154*CZ$4,(VLOOKUP(DC154,Dane!$A$2:$B$10,2)+2*DA154+DB154)*CZ$4)))</f>
        <v/>
      </c>
      <c r="DA154" s="98"/>
      <c r="DB154" s="98"/>
      <c r="DC154" s="98"/>
      <c r="DD154" s="96" t="str">
        <f>IF(DG154="","",(IF(DE154=0,DF154*DD$4,(VLOOKUP(DG154,Dane!$A$2:$B$10,2)+2*DE154+DF154)*DD$4)))</f>
        <v/>
      </c>
      <c r="DE154" s="98"/>
      <c r="DF154" s="98"/>
      <c r="DG154" s="98"/>
      <c r="DH154" s="96" t="str">
        <f>IF(DK154="","",(IF(DI154=0,DJ154*DH$4,(VLOOKUP(DK154,Dane!$A$2:$B$10,2)+2*DI154+DJ154)*DH$4)))</f>
        <v/>
      </c>
      <c r="DI154" s="98"/>
      <c r="DJ154" s="98"/>
      <c r="DK154" s="98"/>
      <c r="DL154" s="96" t="str">
        <f>IF(DO154="","",(IF(DM154=0,DN154*DL$4,(VLOOKUP(DO154,Dane!$A$2:$B$10,2)+2*DM154+DN154)*DL$4)))</f>
        <v/>
      </c>
      <c r="DM154" s="98"/>
      <c r="DN154" s="98"/>
      <c r="DO154" s="98"/>
      <c r="DP154" s="96" t="str">
        <f>IF(DS154="","",(IF(DQ154=0,DR154*DP$4,(VLOOKUP(DS154,Dane!$A$2:$B$10,2)+2*DQ154+DR154)*DP$4)))</f>
        <v/>
      </c>
      <c r="DQ154" s="98"/>
      <c r="DR154" s="98"/>
      <c r="DS154" s="98"/>
      <c r="DT154" s="96" t="str">
        <f>IF(DW154="","",(IF(DU154=0,DV154*DT$4,(VLOOKUP(DW154,Dane!$A$2:$B$10,2)+2*DU154+DV154)*DT$4)))</f>
        <v/>
      </c>
      <c r="DU154" s="98"/>
      <c r="DV154" s="98"/>
      <c r="DW154" s="98"/>
      <c r="DX154" s="96" t="str">
        <f>IF(EA154="","",(IF(DY154=0,DZ154*DX$4,(VLOOKUP(EA154,Dane!$A$2:$B$10,2)+2*DY154+DZ154)*DX$4)))</f>
        <v/>
      </c>
      <c r="DY154" s="98"/>
      <c r="DZ154" s="98"/>
      <c r="EA154" s="98"/>
      <c r="EB154" s="96" t="str">
        <f>IF(EE154="","",(IF(EC154=0,ED154*EB$4,(VLOOKUP(EE154,Dane!$A$2:$B$10,2)+2*EC154+ED154)*EB$4)))</f>
        <v/>
      </c>
      <c r="EC154" s="98"/>
      <c r="ED154" s="98"/>
      <c r="EE154" s="98"/>
      <c r="EF154" s="96" t="str">
        <f>IF(EI154="","",(IF(EG154=0,EH154*EF$4,(VLOOKUP(EI154,Dane!$A$2:$B$10,2)+2*EG154+EH154)*EF$4)))</f>
        <v/>
      </c>
      <c r="EG154" s="98"/>
      <c r="EH154" s="98"/>
      <c r="EI154" s="98"/>
      <c r="EJ154" s="96" t="str">
        <f>IF(EM154="","",(IF(EK154=0,EL154*EJ$4,(VLOOKUP(EM154,Dane!$A$2:$B$10,2)+2*EK154+EL154)*EJ$4)))</f>
        <v/>
      </c>
      <c r="EK154" s="98"/>
      <c r="EL154" s="98"/>
      <c r="EM154" s="98"/>
      <c r="EN154" s="96" t="str">
        <f>IF(EQ154="","",(IF(EO154=0,EP154*EN$4,(VLOOKUP(EQ154,Dane!$A$2:$B$10,2)+2*EO154+EP154)*EN$4)))</f>
        <v/>
      </c>
      <c r="EO154" s="98"/>
      <c r="EP154" s="98"/>
      <c r="EQ154" s="98"/>
      <c r="ER154" s="96" t="str">
        <f>IF(EU154="","",(IF(ES154=0,ET154*ER$4,(VLOOKUP(EU154,Dane!$A$2:$B$10,2)+2*ES154+ET154)*ER$4)))</f>
        <v/>
      </c>
      <c r="ES154" s="98"/>
      <c r="ET154" s="98"/>
      <c r="EU154" s="98"/>
      <c r="EV154" s="96" t="str">
        <f>IF(EY154="","",(IF(EW154=0,EX154*EV$4,(VLOOKUP(EY154,Dane!$A$2:$B$10,2)+2*EW154+EX154)*EV$4)))</f>
        <v/>
      </c>
      <c r="EW154" s="98"/>
      <c r="EX154" s="98"/>
      <c r="EY154" s="98"/>
      <c r="EZ154" s="96" t="str">
        <f>IF(FC154="","",(IF(FA154=0,FB154*EZ$4,(VLOOKUP(FC154,Dane!$A$2:$B$10,2)+2*FA154+FB154)*EZ$4)))</f>
        <v/>
      </c>
      <c r="FA154" s="98"/>
      <c r="FB154" s="98"/>
      <c r="FC154" s="98"/>
      <c r="FD154" s="96" t="str">
        <f>IF(FG154="","",(IF(FE154=0,FF154*FD$4,(VLOOKUP(FG154,Dane!$A$2:$B$10,2)+2*FE154+FF154)*FD$4)))</f>
        <v/>
      </c>
      <c r="FE154" s="98"/>
      <c r="FF154" s="98"/>
      <c r="FG154" s="98"/>
      <c r="FH154" s="96" t="str">
        <f>IF(FK154="","",(IF(FI154=0,FJ154*FH$4,(VLOOKUP(FK154,Dane!$A$2:$B$10,2)+2*FI154+FJ154)*FH$4)))</f>
        <v/>
      </c>
      <c r="FI154" s="98"/>
      <c r="FJ154" s="98"/>
      <c r="FK154" s="98"/>
      <c r="FL154" s="96" t="str">
        <f>IF(FO154="","",(IF(FM154=0,FN154*FL$4,(VLOOKUP(FO154,Dane!$A$2:$B$10,2)+2*FM154+FN154)*FL$4)))</f>
        <v/>
      </c>
      <c r="FM154" s="98"/>
      <c r="FN154" s="98"/>
      <c r="FO154" s="98"/>
      <c r="FP154" s="96" t="str">
        <f>IF(FS154="","",(IF(FQ154=0,FR154*FP$4,(VLOOKUP(FS154,Dane!$A$2:$B$10,2)+2*FQ154+FR154)*FP$4)))</f>
        <v/>
      </c>
      <c r="FQ154" s="98"/>
      <c r="FR154" s="98"/>
      <c r="FS154" s="98"/>
      <c r="FT154" s="96" t="str">
        <f>IF(FW154="","",(IF(FU154=0,FV154*FT$4,(VLOOKUP(FW154,Dane!$A$2:$B$10,2)+2*FU154+FV154)*FT$4)))</f>
        <v/>
      </c>
      <c r="FU154" s="98"/>
      <c r="FV154" s="98"/>
      <c r="FW154" s="98"/>
      <c r="FX154" s="96" t="str">
        <f>IF(GA154="","",(IF(FY154=0,FZ154*FX$4,(VLOOKUP(GA154,Dane!$A$2:$B$10,2)+2*FY154+FZ154)*FX$4)))</f>
        <v/>
      </c>
      <c r="FY154" s="98"/>
      <c r="FZ154" s="98"/>
      <c r="GA154" s="98"/>
      <c r="GB154" s="96" t="str">
        <f>IF(GE154="","",(IF(GC154=0,GD154*GB$4,(VLOOKUP(GE154,Dane!$A$2:$B$10,2)+2*GC154+GD154)*GB$4)))</f>
        <v/>
      </c>
      <c r="GC154" s="98"/>
      <c r="GD154" s="98"/>
      <c r="GE154" s="98"/>
      <c r="GF154" s="96" t="str">
        <f>IF(GI154="","",(IF(GG154=0,GH154*GF$4,(VLOOKUP(GI154,Dane!$A$2:$B$10,2)+2*GG154+GH154)*GF$4)))</f>
        <v/>
      </c>
      <c r="GG154" s="98"/>
      <c r="GH154" s="98"/>
      <c r="GI154" s="98"/>
      <c r="GJ154" s="96" t="str">
        <f>IF(GM154="","",(IF(GK154=0,GL154*GJ$4,(VLOOKUP(GM154,Dane!$A$2:$B$10,2)+2*GK154+GL154)*GJ$4)))</f>
        <v/>
      </c>
      <c r="GK154" s="98"/>
      <c r="GL154" s="98"/>
      <c r="GM154" s="98"/>
      <c r="GN154" s="96" t="str">
        <f>IF(GQ154="","",(IF(GO154=0,GP154*GN$4,(VLOOKUP(GQ154,Dane!$A$2:$B$10,2)+2*GO154+GP154)*GN$4)))</f>
        <v/>
      </c>
      <c r="GO154" s="98"/>
      <c r="GP154" s="98"/>
      <c r="GQ154" s="98"/>
      <c r="GR154" s="96" t="str">
        <f>IF(GU154="","",(IF(GS154=0,GT154*GR$4,(VLOOKUP(GU154,Dane!$A$2:$B$10,2)+2*GS154+GT154)*GR$4)))</f>
        <v/>
      </c>
      <c r="GS154" s="98"/>
      <c r="GT154" s="98"/>
      <c r="GU154" s="98"/>
      <c r="GV154" s="96" t="str">
        <f>IF(GY154="","",(IF(GW154=0,GX154*GV$4,(VLOOKUP(GY154,Dane!$A$2:$B$10,2)+2*GW154+GX154)*GV$4)))</f>
        <v/>
      </c>
      <c r="GW154" s="98"/>
      <c r="GX154" s="98"/>
      <c r="GY154" s="98"/>
      <c r="GZ154" s="96" t="str">
        <f>IF(HC154="","",(IF(HA154=0,HB154*GZ$4,(VLOOKUP(HC154,Dane!$A$2:$B$10,2)+2*HA154+HB154)*GZ$4)))</f>
        <v/>
      </c>
      <c r="HA154" s="98"/>
      <c r="HB154" s="98"/>
      <c r="HC154" s="98"/>
      <c r="HD154" s="96" t="str">
        <f>IF(HG154="","",(IF(HE154=0,HF154*HD$4,(VLOOKUP(HG154,Dane!$A$2:$B$10,2)+2*HE154+HF154)*HD$4)))</f>
        <v/>
      </c>
      <c r="HE154" s="98"/>
      <c r="HF154" s="98"/>
      <c r="HG154" s="98"/>
      <c r="HH154" s="96" t="str">
        <f>IF(HK154="","",(IF(HI154=0,HJ154*HH$4,(VLOOKUP(HK154,Dane!$A$2:$B$10,2)+2*HI154+HJ154)*HH$4)))</f>
        <v/>
      </c>
      <c r="HI154" s="98"/>
      <c r="HJ154" s="98"/>
      <c r="HK154" s="98"/>
      <c r="HL154" s="96" t="str">
        <f>IF(HO154="","",(IF(HM154=0,HN154*HL$4,(VLOOKUP(HO154,Dane!$A$2:$B$10,2)+2*HM154+HN154)*HL$4)))</f>
        <v/>
      </c>
      <c r="HM154" s="98"/>
      <c r="HN154" s="98"/>
      <c r="HO154" s="98"/>
      <c r="HP154" s="96" t="str">
        <f>IF(HS154="","",(IF(HQ154=0,HR154*HP$4,(VLOOKUP(HS154,Dane!$A$2:$B$10,2)+2*HQ154+HR154)*HP$4)))</f>
        <v/>
      </c>
      <c r="HQ154" s="98"/>
      <c r="HR154" s="98"/>
      <c r="HS154" s="98"/>
      <c r="HT154" s="96" t="str">
        <f>IF(HW154="","",(IF(HU154=0,HV154*HT$4,(VLOOKUP(HW154,Dane!$A$2:$B$10,2)+2*HU154+HV154)*HT$4)))</f>
        <v/>
      </c>
      <c r="HU154" s="98"/>
      <c r="HV154" s="98"/>
      <c r="HW154" s="98"/>
      <c r="HX154" s="96" t="str">
        <f>IF(IA154="","",(IF(HY154=0,HZ154*HX$4,(VLOOKUP(IA154,Dane!$A$2:$B$10,2)+2*HY154+HZ154)*HX$4)))</f>
        <v/>
      </c>
      <c r="HY154" s="98"/>
      <c r="HZ154" s="98"/>
      <c r="IA154" s="98"/>
      <c r="IB154" s="96" t="str">
        <f>IF(IE154="","",(IF(IC154=0,ID154*IB$4,(VLOOKUP(IE154,Dane!$A$2:$B$10,2)+2*IC154+ID154)*IB$4)))</f>
        <v/>
      </c>
      <c r="IC154" s="98"/>
      <c r="ID154" s="98"/>
      <c r="IE154" s="98"/>
      <c r="IF154" s="96" t="str">
        <f>IF(II154="","",(IF(IG154=0,IH154*IF$4,(VLOOKUP(II154,Dane!$A$2:$B$10,2)+2*IG154+IH154)*IF$4)))</f>
        <v/>
      </c>
      <c r="IG154" s="98"/>
      <c r="IH154" s="98"/>
      <c r="II154" s="98"/>
      <c r="IJ154" s="96" t="str">
        <f>IF(IM154="","",(IF(IK154=0,IL154*IJ$4,(VLOOKUP(IM154,Dane!$A$2:$B$10,2)+2*IK154+IL154)*IJ$4)))</f>
        <v/>
      </c>
      <c r="IK154" s="98"/>
      <c r="IL154" s="98"/>
      <c r="IM154" s="98"/>
      <c r="IN154" s="96" t="str">
        <f>IF(IQ154="","",(IF(IO154=0,IP154*IN$4,(VLOOKUP(IQ154,Dane!$A$2:$B$10,2)+2*IO154+IP154)*IN$4)))</f>
        <v/>
      </c>
      <c r="IO154" s="98"/>
      <c r="IP154" s="98"/>
      <c r="IQ154" s="98"/>
      <c r="IR154" s="96" t="str">
        <f>IF(IU154="","",(IF(IS154=0,IT154*IR$4,(VLOOKUP(IU154,Dane!$A$2:$B$10,2)+2*IS154+IT154)*IR$4)))</f>
        <v/>
      </c>
      <c r="IS154" s="98"/>
      <c r="IT154" s="98"/>
      <c r="IU154" s="98"/>
      <c r="IV154" s="96" t="str">
        <f>IF(IY154="","",(IF(IW154=0,IX154*IV$4,(VLOOKUP(IY154,Dane!$A$2:$B$10,2)+2*IW154+IX154)*IV$4)))</f>
        <v/>
      </c>
      <c r="IW154" s="98"/>
      <c r="IX154" s="98"/>
      <c r="IY154" s="98"/>
      <c r="IZ154" s="96" t="str">
        <f>IF(JC154="","",(IF(JA154=0,JB154*IZ$4,(VLOOKUP(JC154,Dane!$A$2:$B$10,2)+2*JA154+JB154)*IZ$4)))</f>
        <v/>
      </c>
      <c r="JA154" s="98"/>
      <c r="JB154" s="98"/>
      <c r="JC154" s="98"/>
      <c r="JD154" s="96" t="str">
        <f>IF(JG154="","",(IF(JE154=0,JF154*JD$4,(VLOOKUP(JG154,Dane!$A$2:$B$10,2)+2*JE154+JF154)*JD$4)))</f>
        <v/>
      </c>
      <c r="JE154" s="98"/>
      <c r="JF154" s="98"/>
      <c r="JG154" s="98"/>
      <c r="JH154" s="96" t="str">
        <f>IF(JK154="","",(IF(JI154=0,JJ154*JH$4,(VLOOKUP(JK154,Dane!$A$2:$B$10,2)+2*JI154+JJ154)*JH$4)))</f>
        <v/>
      </c>
      <c r="JI154" s="98"/>
      <c r="JJ154" s="98"/>
      <c r="JK154" s="98"/>
      <c r="JL154" s="96" t="str">
        <f>IF(JO154="","",(IF(JM154=0,JN154*JL$4,(VLOOKUP(JO154,Dane!$A$2:$B$10,2)+2*JM154+JN154)*JL$4)))</f>
        <v/>
      </c>
      <c r="JM154" s="98"/>
      <c r="JN154" s="98"/>
      <c r="JO154" s="98"/>
      <c r="JP154" s="96" t="str">
        <f>IF(JS154="","",(IF(JQ154=0,JR154*JP$4,(VLOOKUP(JS154,Dane!$A$2:$B$10,2)+2*JQ154+JR154)*JP$4)))</f>
        <v/>
      </c>
      <c r="JQ154" s="98"/>
      <c r="JR154" s="98"/>
      <c r="JS154" s="98"/>
      <c r="JT154" s="96" t="str">
        <f>IF(JW154="","",(IF(JU154=0,JV154*JT$4,(VLOOKUP(JW154,Dane!$A$2:$B$10,2)+2*JU154+JV154)*JT$4)))</f>
        <v/>
      </c>
      <c r="JU154" s="98"/>
      <c r="JV154" s="98"/>
      <c r="JW154" s="98"/>
      <c r="JX154" s="96" t="str">
        <f>IF(KA154="","",(IF(JY154=0,JZ154*JX$4,(VLOOKUP(KA154,Dane!$A$2:$B$10,2)+2*JY154+JZ154)*JX$4)))</f>
        <v/>
      </c>
      <c r="JY154" s="98"/>
      <c r="JZ154" s="98"/>
      <c r="KA154" s="98"/>
      <c r="KB154" s="96" t="str">
        <f>IF(KE154="","",(IF(KC154=0,KD154*KB$4,(VLOOKUP(KE154,Dane!$A$2:$B$10,2)+2*KC154+KD154)*KB$4)))</f>
        <v/>
      </c>
      <c r="KC154" s="98"/>
      <c r="KD154" s="98"/>
      <c r="KE154" s="98"/>
      <c r="KF154" s="96" t="str">
        <f>IF(KI154="","",(IF(KG154=0,KH154*KF$4,(VLOOKUP(KI154,Dane!$A$2:$B$10,2)+2*KG154+KH154)*KF$4)))</f>
        <v/>
      </c>
      <c r="KG154" s="98"/>
      <c r="KH154" s="98"/>
      <c r="KI154" s="98"/>
      <c r="KJ154" s="96" t="str">
        <f>IF(KM154="","",(IF(KK154=0,KL154*KJ$4,(VLOOKUP(KM154,Dane!$A$2:$B$10,2)+2*KK154+KL154)*KJ$4)))</f>
        <v/>
      </c>
      <c r="KK154" s="98"/>
      <c r="KL154" s="98"/>
      <c r="KM154" s="98"/>
      <c r="KN154" s="96">
        <f>IF(KQ154="","",(IF(KO154=0,KP154*KN$4,(VLOOKUP(KQ154,Dane!$A$2:$B$10,2)+2*KO154+KP154)*KN$4)))</f>
        <v>17</v>
      </c>
      <c r="KO154" s="99">
        <v>4</v>
      </c>
      <c r="KP154" s="99">
        <v>0</v>
      </c>
      <c r="KQ154" s="99">
        <v>1</v>
      </c>
      <c r="KR154" s="96" t="str">
        <f>IF(KU154="","",(IF(KS154=0,KT154*KR$4,(VLOOKUP(KU154,Dane!$A$2:$B$10,2)+2*KS154+KT154)*KR$4)))</f>
        <v/>
      </c>
      <c r="KS154" s="98"/>
      <c r="KT154" s="98"/>
      <c r="KU154" s="98"/>
      <c r="KV154" s="96" t="str">
        <f>IF(KY154="","",(IF(KW154=0,KX154*KV$4,(VLOOKUP(KY154,Dane!$A$2:$B$10,2)+2*KW154+KX154)*KV$4)))</f>
        <v/>
      </c>
      <c r="KW154" s="98"/>
      <c r="KX154" s="98"/>
      <c r="KY154" s="98"/>
      <c r="KZ154" s="96" t="str">
        <f>IF(LC154="","",(IF(LA154=0,LB154*KZ$4,(VLOOKUP(LC154,Dane!$A$2:$B$10,2)+2*LA154+LB154)*KZ$4)))</f>
        <v/>
      </c>
      <c r="LA154" s="98"/>
      <c r="LB154" s="98"/>
      <c r="LC154" s="98"/>
      <c r="LD154" s="96" t="str">
        <f>IF(LG154="","",(IF(LE154=0,LF154*LD$4,(VLOOKUP(LG154,Dane!$A$2:$B$10,2)+2*LE154+LF154)*LD$4)))</f>
        <v/>
      </c>
      <c r="LE154" s="98"/>
      <c r="LF154" s="98"/>
      <c r="LG154" s="98"/>
      <c r="LH154" s="96" t="str">
        <f>IF(LK154="","",(IF(LI154=0,LJ154*LH$4,(VLOOKUP(LK154,Dane!$A$2:$B$10,2)+2*LI154+LJ154)*LH$4)))</f>
        <v/>
      </c>
      <c r="LI154" s="98"/>
      <c r="LJ154" s="98"/>
      <c r="LK154" s="98"/>
      <c r="LL154" s="96" t="str">
        <f>IF(LO154="","",(IF(LM154=0,LN154*LL$4,(VLOOKUP(LO154,Dane!$A$2:$B$10,2)+2*LM154+LN154)*LL$4)))</f>
        <v/>
      </c>
      <c r="LM154" s="98"/>
      <c r="LN154" s="98"/>
      <c r="LO154" s="98"/>
      <c r="LP154" s="96" t="str">
        <f>IF(LS154="","",(IF(LQ154=0,LR154*LP$4,(VLOOKUP(LS154,Dane!$A$2:$B$10,2)+2*LQ154+LR154)*LP$4)))</f>
        <v/>
      </c>
      <c r="LQ154" s="98"/>
      <c r="LR154" s="98"/>
      <c r="LS154" s="98"/>
      <c r="LT154" s="96" t="str">
        <f>IF(LW154="","",(IF(LU154=0,LV154*LT$4,(VLOOKUP(LW154,Dane!$A$2:$B$10,2)+2*LU154+LV154)*LT$4)))</f>
        <v/>
      </c>
      <c r="LU154" s="98"/>
      <c r="LV154" s="98"/>
      <c r="LW154" s="98"/>
      <c r="LX154" s="96" t="str">
        <f>IF(MA154="","",(IF(LY154=0,LZ154*LX$4,(VLOOKUP(MA154,Dane!$A$2:$B$10,2)+2*LY154+LZ154)*LX$4)))</f>
        <v/>
      </c>
      <c r="LY154" s="98"/>
      <c r="LZ154" s="98"/>
      <c r="MA154" s="98"/>
      <c r="MB154" s="96" t="str">
        <f>IF(ME154="","",(IF(MC154=0,MD154*MB$4,(VLOOKUP(ME154,Dane!$A$2:$B$10,2)+2*MC154+MD154)*MB$4)))</f>
        <v/>
      </c>
      <c r="MC154" s="98"/>
      <c r="MD154" s="98"/>
      <c r="ME154" s="98"/>
      <c r="MF154" s="96" t="str">
        <f>IF(MI154="","",(IF(MG154=0,MH154*MF$4,(VLOOKUP(MI154,Dane!$A$2:$B$10,2)+2*MG154+MH154)*MF$4)))</f>
        <v/>
      </c>
      <c r="MG154" s="98"/>
      <c r="MH154" s="98"/>
      <c r="MI154" s="98"/>
      <c r="MJ154" s="96" t="str">
        <f>IF(MM154="","",(IF(MK154=0,ML154*MJ$4,(VLOOKUP(MM154,Dane!$A$2:$B$10,2)+2*MK154+ML154)*MJ$4)))</f>
        <v/>
      </c>
      <c r="MK154" s="98"/>
      <c r="ML154" s="98"/>
      <c r="MM154" s="98"/>
      <c r="MN154" s="96" t="str">
        <f>IF(MQ154="","",(IF(MO154=0,MP154*MN$4,(VLOOKUP(MQ154,Dane!$A$2:$B$10,2)+2*MO154+MP154)*MN$4)))</f>
        <v/>
      </c>
      <c r="MO154" s="98"/>
      <c r="MP154" s="98"/>
      <c r="MQ154" s="98"/>
      <c r="MR154" s="96" t="str">
        <f>IF(MU154="","",(IF(MS154=0,MT154*MR$4,(VLOOKUP(MU154,Dane!$A$2:$B$10,2)+2*MS154+MT154)*MR$4)))</f>
        <v/>
      </c>
      <c r="MS154" s="98"/>
      <c r="MT154" s="98"/>
      <c r="MU154" s="98"/>
      <c r="MV154" s="96" t="str">
        <f>IF(MY154="","",(IF(MW154=0,MX154*MV$4,(VLOOKUP(MY154,Dane!$A$2:$B$10,2)+2*MW154+MX154)*MV$4)))</f>
        <v/>
      </c>
      <c r="MW154" s="98"/>
      <c r="MX154" s="98"/>
      <c r="MY154" s="98"/>
      <c r="MZ154" s="96" t="str">
        <f>IF(NC154="","",(IF(NA154=0,NB154*MZ$4,(VLOOKUP(NC154,Dane!$A$2:$B$10,2)+2*NA154+NB154)*MZ$4)))</f>
        <v/>
      </c>
      <c r="NA154" s="98"/>
      <c r="NB154" s="98"/>
      <c r="NC154" s="98"/>
      <c r="ND154" s="96" t="str">
        <f>IF(NG154="","",(IF(NE154=0,NF154*ND$4,(VLOOKUP(NG154,Dane!$A$2:$B$10,2)+2*NE154+NF154)*ND$4)))</f>
        <v/>
      </c>
      <c r="NE154" s="98"/>
      <c r="NF154" s="98"/>
      <c r="NG154" s="98"/>
      <c r="NH154" s="96" t="str">
        <f>IF(NK154="","",(IF(NI154=0,NJ154*NH$4,(VLOOKUP(NK154,Dane!$A$2:$B$10,2)+2*NI154+NJ154)*NH$4)))</f>
        <v/>
      </c>
      <c r="NI154" s="98"/>
      <c r="NJ154" s="98"/>
      <c r="NK154" s="98"/>
      <c r="NL154" s="96" t="str">
        <f>IF(NO154="","",(IF(NM154=0,NN154*NL$4,(VLOOKUP(NO154,Dane!$A$2:$B$10,2)+2*NM154+NN154)*NL$4)))</f>
        <v/>
      </c>
      <c r="NM154" s="98"/>
      <c r="NN154" s="98"/>
      <c r="NO154" s="98"/>
      <c r="NP154" s="96" t="str">
        <f>IF(NS154="","",(IF(NQ154=0,NR154*NP$4,(VLOOKUP(NS154,Dane!$A$2:$B$10,2)+2*NQ154+NR154)*NP$4)))</f>
        <v/>
      </c>
      <c r="NQ154" s="98"/>
      <c r="NR154" s="98"/>
      <c r="NS154" s="98"/>
      <c r="NT154" s="96" t="str">
        <f>IF(NW154="","",(IF(NU154=0,NV154*NT$4,(VLOOKUP(NW154,Dane!$A$2:$B$10,2)+2*NU154+NV154)*NT$4)))</f>
        <v/>
      </c>
      <c r="NU154" s="98"/>
      <c r="NV154" s="98"/>
      <c r="NW154" s="98"/>
      <c r="NX154" s="96" t="str">
        <f>IF(OA154="","",(IF(NY154=0,NZ154*NX$4,(VLOOKUP(OA154,Dane!$A$2:$B$10,2)+2*NY154+NZ154)*NX$4)))</f>
        <v/>
      </c>
      <c r="NY154" s="98"/>
      <c r="NZ154" s="98"/>
      <c r="OA154" s="98"/>
      <c r="OB154" s="96" t="str">
        <f>IF(OE154="","",(IF(OC154=0,OD154*OB$4,(VLOOKUP(OE154,Dane!$A$2:$B$10,2)+2*OC154+OD154)*OB$4)))</f>
        <v/>
      </c>
      <c r="OC154" s="98"/>
      <c r="OD154" s="98"/>
      <c r="OE154" s="98"/>
      <c r="OF154" s="96" t="str">
        <f>IF(OI154="","",(IF(OG154=0,OH154*OF$4,(VLOOKUP(OI154,Dane!$A$2:$B$10,2)+2*OG154+OH154)*OF$4)))</f>
        <v/>
      </c>
      <c r="OG154" s="98"/>
      <c r="OH154" s="98"/>
      <c r="OI154" s="98"/>
      <c r="OJ154" s="96" t="str">
        <f>IF(OM154="","",(IF(OK154=0,OL154*OJ$4,(VLOOKUP(OM154,Dane!$A$2:$B$10,2)+2*OK154+OL154)*OJ$4)))</f>
        <v/>
      </c>
      <c r="OK154" s="98"/>
      <c r="OL154" s="98"/>
      <c r="OM154" s="98"/>
      <c r="ON154" s="96" t="str">
        <f>IF(OQ154="","",(IF(OO154=0,OP154*ON$4,(VLOOKUP(OQ154,Dane!$A$2:$B$10,2)+2*OO154+OP154)*ON$4)))</f>
        <v/>
      </c>
      <c r="OO154" s="98"/>
      <c r="OP154" s="98"/>
      <c r="OQ154" s="98"/>
      <c r="OR154" s="96" t="str">
        <f>IF(OU154="","",(IF(OS154=0,OT154*OR$4,(VLOOKUP(OU154,Dane!$A$2:$B$10,2)+2*OS154+OT154)*OR$4)))</f>
        <v/>
      </c>
      <c r="OS154" s="98"/>
      <c r="OT154" s="98"/>
      <c r="OU154" s="112"/>
    </row>
    <row r="155" spans="1:411" x14ac:dyDescent="0.25">
      <c r="A155" s="70">
        <f t="shared" si="521"/>
        <v>148</v>
      </c>
      <c r="B155" s="83" t="s">
        <v>305</v>
      </c>
      <c r="C155" s="63">
        <v>2008</v>
      </c>
      <c r="D155" s="64" t="str">
        <f>VLOOKUP(C155,Dane!$A$17:$B$34,2)</f>
        <v>funny młodszy</v>
      </c>
      <c r="E155" s="65">
        <f t="shared" si="522"/>
        <v>17</v>
      </c>
      <c r="F155" s="66">
        <f t="shared" si="604"/>
        <v>17</v>
      </c>
      <c r="G155" s="66" t="str">
        <f t="shared" si="604"/>
        <v/>
      </c>
      <c r="H155" s="66" t="str">
        <f t="shared" si="604"/>
        <v/>
      </c>
      <c r="I155" s="66" t="str">
        <f t="shared" si="604"/>
        <v/>
      </c>
      <c r="J155" s="66" t="str">
        <f t="shared" si="604"/>
        <v/>
      </c>
      <c r="K155" s="66" t="str">
        <f t="shared" si="604"/>
        <v/>
      </c>
      <c r="L155" s="66" t="str">
        <f t="shared" si="604"/>
        <v/>
      </c>
      <c r="M155" s="66" t="str">
        <f t="shared" si="604"/>
        <v/>
      </c>
      <c r="N155" s="66" t="str">
        <f t="shared" si="604"/>
        <v/>
      </c>
      <c r="O155" s="72" t="str">
        <f t="shared" si="604"/>
        <v/>
      </c>
      <c r="P155" s="67">
        <f t="shared" si="523"/>
        <v>1</v>
      </c>
      <c r="Q155" s="69" t="str">
        <f t="shared" si="524"/>
        <v/>
      </c>
      <c r="R155" s="69" t="str">
        <f t="shared" si="525"/>
        <v/>
      </c>
      <c r="S155" s="69" t="str">
        <f t="shared" si="526"/>
        <v/>
      </c>
      <c r="T155" s="69" t="str">
        <f t="shared" si="527"/>
        <v/>
      </c>
      <c r="U155" s="69" t="str">
        <f t="shared" si="528"/>
        <v/>
      </c>
      <c r="V155" s="69" t="str">
        <f t="shared" si="529"/>
        <v/>
      </c>
      <c r="W155" s="69" t="str">
        <f t="shared" si="530"/>
        <v/>
      </c>
      <c r="X155" s="69" t="str">
        <f t="shared" si="531"/>
        <v/>
      </c>
      <c r="Y155" s="69" t="str">
        <f t="shared" si="532"/>
        <v/>
      </c>
      <c r="Z155" s="69" t="str">
        <f t="shared" si="533"/>
        <v/>
      </c>
      <c r="AA155" s="69" t="str">
        <f t="shared" si="534"/>
        <v/>
      </c>
      <c r="AB155" s="69" t="str">
        <f t="shared" si="535"/>
        <v/>
      </c>
      <c r="AC155" s="69" t="str">
        <f t="shared" si="536"/>
        <v/>
      </c>
      <c r="AD155" s="69" t="str">
        <f t="shared" si="537"/>
        <v/>
      </c>
      <c r="AE155" s="69" t="str">
        <f t="shared" si="538"/>
        <v/>
      </c>
      <c r="AF155" s="69" t="str">
        <f t="shared" si="539"/>
        <v/>
      </c>
      <c r="AG155" s="69" t="str">
        <f t="shared" si="540"/>
        <v/>
      </c>
      <c r="AH155" s="69" t="str">
        <f t="shared" si="541"/>
        <v/>
      </c>
      <c r="AI155" s="69" t="str">
        <f t="shared" si="542"/>
        <v/>
      </c>
      <c r="AJ155" s="69" t="str">
        <f t="shared" si="543"/>
        <v/>
      </c>
      <c r="AK155" s="69" t="str">
        <f t="shared" si="544"/>
        <v/>
      </c>
      <c r="AL155" s="69" t="str">
        <f t="shared" si="545"/>
        <v/>
      </c>
      <c r="AM155" s="69" t="str">
        <f t="shared" si="546"/>
        <v/>
      </c>
      <c r="AN155" s="69" t="str">
        <f t="shared" si="547"/>
        <v/>
      </c>
      <c r="AO155" s="69" t="str">
        <f t="shared" si="548"/>
        <v/>
      </c>
      <c r="AP155" s="69" t="str">
        <f t="shared" si="549"/>
        <v/>
      </c>
      <c r="AQ155" s="69" t="str">
        <f t="shared" si="550"/>
        <v/>
      </c>
      <c r="AR155" s="69" t="str">
        <f t="shared" si="551"/>
        <v/>
      </c>
      <c r="AS155" s="69" t="str">
        <f t="shared" si="552"/>
        <v/>
      </c>
      <c r="AT155" s="69" t="str">
        <f t="shared" si="553"/>
        <v/>
      </c>
      <c r="AU155" s="69" t="str">
        <f t="shared" si="554"/>
        <v/>
      </c>
      <c r="AV155" s="69" t="str">
        <f t="shared" si="555"/>
        <v/>
      </c>
      <c r="AW155" s="69" t="str">
        <f t="shared" si="556"/>
        <v/>
      </c>
      <c r="AX155" s="69" t="str">
        <f t="shared" si="557"/>
        <v/>
      </c>
      <c r="AY155" s="69" t="str">
        <f t="shared" si="558"/>
        <v/>
      </c>
      <c r="AZ155" s="69" t="str">
        <f t="shared" si="559"/>
        <v/>
      </c>
      <c r="BA155" s="69" t="str">
        <f t="shared" si="560"/>
        <v/>
      </c>
      <c r="BB155" s="69" t="str">
        <f t="shared" si="561"/>
        <v/>
      </c>
      <c r="BC155" s="69" t="str">
        <f t="shared" si="562"/>
        <v/>
      </c>
      <c r="BD155" s="69" t="str">
        <f t="shared" si="563"/>
        <v/>
      </c>
      <c r="BE155" s="69" t="str">
        <f t="shared" si="564"/>
        <v/>
      </c>
      <c r="BF155" s="69" t="str">
        <f t="shared" si="565"/>
        <v/>
      </c>
      <c r="BG155" s="69" t="str">
        <f t="shared" si="566"/>
        <v/>
      </c>
      <c r="BH155" s="69" t="str">
        <f t="shared" si="567"/>
        <v/>
      </c>
      <c r="BI155" s="69" t="str">
        <f t="shared" si="568"/>
        <v/>
      </c>
      <c r="BJ155" s="69" t="str">
        <f t="shared" si="569"/>
        <v/>
      </c>
      <c r="BK155" s="69" t="str">
        <f t="shared" si="570"/>
        <v/>
      </c>
      <c r="BL155" s="69" t="str">
        <f t="shared" si="571"/>
        <v/>
      </c>
      <c r="BM155" s="69" t="str">
        <f t="shared" si="572"/>
        <v/>
      </c>
      <c r="BN155" s="69" t="str">
        <f t="shared" si="573"/>
        <v/>
      </c>
      <c r="BO155" s="69" t="str">
        <f t="shared" si="574"/>
        <v/>
      </c>
      <c r="BP155" s="69" t="str">
        <f t="shared" si="575"/>
        <v/>
      </c>
      <c r="BQ155" s="69" t="str">
        <f t="shared" si="576"/>
        <v/>
      </c>
      <c r="BR155" s="69" t="str">
        <f t="shared" si="577"/>
        <v/>
      </c>
      <c r="BS155" s="69" t="str">
        <f t="shared" si="578"/>
        <v/>
      </c>
      <c r="BT155" s="69" t="str">
        <f t="shared" si="579"/>
        <v/>
      </c>
      <c r="BU155" s="69" t="str">
        <f t="shared" si="580"/>
        <v/>
      </c>
      <c r="BV155" s="69" t="str">
        <f t="shared" si="581"/>
        <v/>
      </c>
      <c r="BW155" s="69" t="str">
        <f t="shared" si="582"/>
        <v/>
      </c>
      <c r="BX155" s="69" t="str">
        <f t="shared" si="583"/>
        <v/>
      </c>
      <c r="BY155" s="69" t="str">
        <f t="shared" si="584"/>
        <v/>
      </c>
      <c r="BZ155" s="69" t="str">
        <f t="shared" si="585"/>
        <v/>
      </c>
      <c r="CA155" s="69" t="str">
        <f t="shared" si="586"/>
        <v/>
      </c>
      <c r="CB155" s="69" t="str">
        <f t="shared" si="587"/>
        <v/>
      </c>
      <c r="CC155" s="69" t="str">
        <f t="shared" si="588"/>
        <v/>
      </c>
      <c r="CD155" s="69" t="str">
        <f t="shared" si="589"/>
        <v/>
      </c>
      <c r="CE155" s="69" t="str">
        <f t="shared" si="590"/>
        <v/>
      </c>
      <c r="CF155" s="69" t="str">
        <f t="shared" si="591"/>
        <v/>
      </c>
      <c r="CG155" s="69" t="str">
        <f t="shared" si="592"/>
        <v/>
      </c>
      <c r="CH155" s="69" t="str">
        <f t="shared" si="593"/>
        <v/>
      </c>
      <c r="CI155" s="69" t="str">
        <f t="shared" si="594"/>
        <v/>
      </c>
      <c r="CJ155" s="69" t="str">
        <f t="shared" si="595"/>
        <v/>
      </c>
      <c r="CK155" s="69" t="str">
        <f t="shared" si="596"/>
        <v/>
      </c>
      <c r="CL155" s="69" t="str">
        <f t="shared" si="597"/>
        <v/>
      </c>
      <c r="CM155" s="69">
        <f t="shared" si="598"/>
        <v>17</v>
      </c>
      <c r="CN155" s="69" t="str">
        <f t="shared" si="599"/>
        <v/>
      </c>
      <c r="CO155" s="69" t="str">
        <f t="shared" si="600"/>
        <v/>
      </c>
      <c r="CP155" s="69" t="str">
        <f t="shared" si="601"/>
        <v/>
      </c>
      <c r="CQ155" s="94" t="str">
        <f t="shared" si="602"/>
        <v/>
      </c>
      <c r="CR155" s="111" t="str">
        <f>IF(CU155="","",(IF(CS155=0,CT155*CR$4,(VLOOKUP(CU155,Dane!$A$2:$B$10,2)+2*CS155+CT155)*CR$4)))</f>
        <v/>
      </c>
      <c r="CS155" s="98"/>
      <c r="CT155" s="98"/>
      <c r="CU155" s="98"/>
      <c r="CV155" s="96" t="str">
        <f>IF(CY155="","",(IF(CW155=0,CX155*CV$4,(VLOOKUP(CY155,Dane!$A$2:$B$10,2)+2*CW155+CX155)*CV$4)))</f>
        <v/>
      </c>
      <c r="CW155" s="98"/>
      <c r="CX155" s="98"/>
      <c r="CY155" s="98"/>
      <c r="CZ155" s="96" t="str">
        <f>IF(DC155="","",(IF(DA155=0,DB155*CZ$4,(VLOOKUP(DC155,Dane!$A$2:$B$10,2)+2*DA155+DB155)*CZ$4)))</f>
        <v/>
      </c>
      <c r="DA155" s="98"/>
      <c r="DB155" s="98"/>
      <c r="DC155" s="98"/>
      <c r="DD155" s="96" t="str">
        <f>IF(DG155="","",(IF(DE155=0,DF155*DD$4,(VLOOKUP(DG155,Dane!$A$2:$B$10,2)+2*DE155+DF155)*DD$4)))</f>
        <v/>
      </c>
      <c r="DE155" s="98"/>
      <c r="DF155" s="98"/>
      <c r="DG155" s="98"/>
      <c r="DH155" s="96" t="str">
        <f>IF(DK155="","",(IF(DI155=0,DJ155*DH$4,(VLOOKUP(DK155,Dane!$A$2:$B$10,2)+2*DI155+DJ155)*DH$4)))</f>
        <v/>
      </c>
      <c r="DI155" s="98"/>
      <c r="DJ155" s="98"/>
      <c r="DK155" s="98"/>
      <c r="DL155" s="96" t="str">
        <f>IF(DO155="","",(IF(DM155=0,DN155*DL$4,(VLOOKUP(DO155,Dane!$A$2:$B$10,2)+2*DM155+DN155)*DL$4)))</f>
        <v/>
      </c>
      <c r="DM155" s="98"/>
      <c r="DN155" s="98"/>
      <c r="DO155" s="98"/>
      <c r="DP155" s="96" t="str">
        <f>IF(DS155="","",(IF(DQ155=0,DR155*DP$4,(VLOOKUP(DS155,Dane!$A$2:$B$10,2)+2*DQ155+DR155)*DP$4)))</f>
        <v/>
      </c>
      <c r="DQ155" s="98"/>
      <c r="DR155" s="98"/>
      <c r="DS155" s="98"/>
      <c r="DT155" s="96" t="str">
        <f>IF(DW155="","",(IF(DU155=0,DV155*DT$4,(VLOOKUP(DW155,Dane!$A$2:$B$10,2)+2*DU155+DV155)*DT$4)))</f>
        <v/>
      </c>
      <c r="DU155" s="98"/>
      <c r="DV155" s="98"/>
      <c r="DW155" s="98"/>
      <c r="DX155" s="96" t="str">
        <f>IF(EA155="","",(IF(DY155=0,DZ155*DX$4,(VLOOKUP(EA155,Dane!$A$2:$B$10,2)+2*DY155+DZ155)*DX$4)))</f>
        <v/>
      </c>
      <c r="DY155" s="98"/>
      <c r="DZ155" s="98"/>
      <c r="EA155" s="98"/>
      <c r="EB155" s="96" t="str">
        <f>IF(EE155="","",(IF(EC155=0,ED155*EB$4,(VLOOKUP(EE155,Dane!$A$2:$B$10,2)+2*EC155+ED155)*EB$4)))</f>
        <v/>
      </c>
      <c r="EC155" s="98"/>
      <c r="ED155" s="98"/>
      <c r="EE155" s="98"/>
      <c r="EF155" s="96" t="str">
        <f>IF(EI155="","",(IF(EG155=0,EH155*EF$4,(VLOOKUP(EI155,Dane!$A$2:$B$10,2)+2*EG155+EH155)*EF$4)))</f>
        <v/>
      </c>
      <c r="EG155" s="98"/>
      <c r="EH155" s="98"/>
      <c r="EI155" s="98"/>
      <c r="EJ155" s="96" t="str">
        <f>IF(EM155="","",(IF(EK155=0,EL155*EJ$4,(VLOOKUP(EM155,Dane!$A$2:$B$10,2)+2*EK155+EL155)*EJ$4)))</f>
        <v/>
      </c>
      <c r="EK155" s="98"/>
      <c r="EL155" s="98"/>
      <c r="EM155" s="98"/>
      <c r="EN155" s="96" t="str">
        <f>IF(EQ155="","",(IF(EO155=0,EP155*EN$4,(VLOOKUP(EQ155,Dane!$A$2:$B$10,2)+2*EO155+EP155)*EN$4)))</f>
        <v/>
      </c>
      <c r="EO155" s="98"/>
      <c r="EP155" s="98"/>
      <c r="EQ155" s="98"/>
      <c r="ER155" s="96" t="str">
        <f>IF(EU155="","",(IF(ES155=0,ET155*ER$4,(VLOOKUP(EU155,Dane!$A$2:$B$10,2)+2*ES155+ET155)*ER$4)))</f>
        <v/>
      </c>
      <c r="ES155" s="98"/>
      <c r="ET155" s="98"/>
      <c r="EU155" s="98"/>
      <c r="EV155" s="96" t="str">
        <f>IF(EY155="","",(IF(EW155=0,EX155*EV$4,(VLOOKUP(EY155,Dane!$A$2:$B$10,2)+2*EW155+EX155)*EV$4)))</f>
        <v/>
      </c>
      <c r="EW155" s="98"/>
      <c r="EX155" s="98"/>
      <c r="EY155" s="98"/>
      <c r="EZ155" s="96" t="str">
        <f>IF(FC155="","",(IF(FA155=0,FB155*EZ$4,(VLOOKUP(FC155,Dane!$A$2:$B$10,2)+2*FA155+FB155)*EZ$4)))</f>
        <v/>
      </c>
      <c r="FA155" s="98"/>
      <c r="FB155" s="98"/>
      <c r="FC155" s="98"/>
      <c r="FD155" s="96" t="str">
        <f>IF(FG155="","",(IF(FE155=0,FF155*FD$4,(VLOOKUP(FG155,Dane!$A$2:$B$10,2)+2*FE155+FF155)*FD$4)))</f>
        <v/>
      </c>
      <c r="FE155" s="98"/>
      <c r="FF155" s="98"/>
      <c r="FG155" s="98"/>
      <c r="FH155" s="96" t="str">
        <f>IF(FK155="","",(IF(FI155=0,FJ155*FH$4,(VLOOKUP(FK155,Dane!$A$2:$B$10,2)+2*FI155+FJ155)*FH$4)))</f>
        <v/>
      </c>
      <c r="FI155" s="98"/>
      <c r="FJ155" s="98"/>
      <c r="FK155" s="98"/>
      <c r="FL155" s="96" t="str">
        <f>IF(FO155="","",(IF(FM155=0,FN155*FL$4,(VLOOKUP(FO155,Dane!$A$2:$B$10,2)+2*FM155+FN155)*FL$4)))</f>
        <v/>
      </c>
      <c r="FM155" s="98"/>
      <c r="FN155" s="98"/>
      <c r="FO155" s="98"/>
      <c r="FP155" s="96" t="str">
        <f>IF(FS155="","",(IF(FQ155=0,FR155*FP$4,(VLOOKUP(FS155,Dane!$A$2:$B$10,2)+2*FQ155+FR155)*FP$4)))</f>
        <v/>
      </c>
      <c r="FQ155" s="98"/>
      <c r="FR155" s="98"/>
      <c r="FS155" s="98"/>
      <c r="FT155" s="96" t="str">
        <f>IF(FW155="","",(IF(FU155=0,FV155*FT$4,(VLOOKUP(FW155,Dane!$A$2:$B$10,2)+2*FU155+FV155)*FT$4)))</f>
        <v/>
      </c>
      <c r="FU155" s="98"/>
      <c r="FV155" s="98"/>
      <c r="FW155" s="98"/>
      <c r="FX155" s="96" t="str">
        <f>IF(GA155="","",(IF(FY155=0,FZ155*FX$4,(VLOOKUP(GA155,Dane!$A$2:$B$10,2)+2*FY155+FZ155)*FX$4)))</f>
        <v/>
      </c>
      <c r="FY155" s="98"/>
      <c r="FZ155" s="98"/>
      <c r="GA155" s="98"/>
      <c r="GB155" s="96" t="str">
        <f>IF(GE155="","",(IF(GC155=0,GD155*GB$4,(VLOOKUP(GE155,Dane!$A$2:$B$10,2)+2*GC155+GD155)*GB$4)))</f>
        <v/>
      </c>
      <c r="GC155" s="98"/>
      <c r="GD155" s="98"/>
      <c r="GE155" s="98"/>
      <c r="GF155" s="96" t="str">
        <f>IF(GI155="","",(IF(GG155=0,GH155*GF$4,(VLOOKUP(GI155,Dane!$A$2:$B$10,2)+2*GG155+GH155)*GF$4)))</f>
        <v/>
      </c>
      <c r="GG155" s="98"/>
      <c r="GH155" s="98"/>
      <c r="GI155" s="98"/>
      <c r="GJ155" s="96" t="str">
        <f>IF(GM155="","",(IF(GK155=0,GL155*GJ$4,(VLOOKUP(GM155,Dane!$A$2:$B$10,2)+2*GK155+GL155)*GJ$4)))</f>
        <v/>
      </c>
      <c r="GK155" s="98"/>
      <c r="GL155" s="98"/>
      <c r="GM155" s="98"/>
      <c r="GN155" s="96" t="str">
        <f>IF(GQ155="","",(IF(GO155=0,GP155*GN$4,(VLOOKUP(GQ155,Dane!$A$2:$B$10,2)+2*GO155+GP155)*GN$4)))</f>
        <v/>
      </c>
      <c r="GO155" s="98"/>
      <c r="GP155" s="98"/>
      <c r="GQ155" s="98"/>
      <c r="GR155" s="96" t="str">
        <f>IF(GU155="","",(IF(GS155=0,GT155*GR$4,(VLOOKUP(GU155,Dane!$A$2:$B$10,2)+2*GS155+GT155)*GR$4)))</f>
        <v/>
      </c>
      <c r="GS155" s="98"/>
      <c r="GT155" s="98"/>
      <c r="GU155" s="98"/>
      <c r="GV155" s="96" t="str">
        <f>IF(GY155="","",(IF(GW155=0,GX155*GV$4,(VLOOKUP(GY155,Dane!$A$2:$B$10,2)+2*GW155+GX155)*GV$4)))</f>
        <v/>
      </c>
      <c r="GW155" s="98"/>
      <c r="GX155" s="98"/>
      <c r="GY155" s="98"/>
      <c r="GZ155" s="96" t="str">
        <f>IF(HC155="","",(IF(HA155=0,HB155*GZ$4,(VLOOKUP(HC155,Dane!$A$2:$B$10,2)+2*HA155+HB155)*GZ$4)))</f>
        <v/>
      </c>
      <c r="HA155" s="98"/>
      <c r="HB155" s="98"/>
      <c r="HC155" s="98"/>
      <c r="HD155" s="96" t="str">
        <f>IF(HG155="","",(IF(HE155=0,HF155*HD$4,(VLOOKUP(HG155,Dane!$A$2:$B$10,2)+2*HE155+HF155)*HD$4)))</f>
        <v/>
      </c>
      <c r="HE155" s="98"/>
      <c r="HF155" s="98"/>
      <c r="HG155" s="98"/>
      <c r="HH155" s="96" t="str">
        <f>IF(HK155="","",(IF(HI155=0,HJ155*HH$4,(VLOOKUP(HK155,Dane!$A$2:$B$10,2)+2*HI155+HJ155)*HH$4)))</f>
        <v/>
      </c>
      <c r="HI155" s="98"/>
      <c r="HJ155" s="98"/>
      <c r="HK155" s="98"/>
      <c r="HL155" s="96" t="str">
        <f>IF(HO155="","",(IF(HM155=0,HN155*HL$4,(VLOOKUP(HO155,Dane!$A$2:$B$10,2)+2*HM155+HN155)*HL$4)))</f>
        <v/>
      </c>
      <c r="HM155" s="98"/>
      <c r="HN155" s="98"/>
      <c r="HO155" s="98"/>
      <c r="HP155" s="96" t="str">
        <f>IF(HS155="","",(IF(HQ155=0,HR155*HP$4,(VLOOKUP(HS155,Dane!$A$2:$B$10,2)+2*HQ155+HR155)*HP$4)))</f>
        <v/>
      </c>
      <c r="HQ155" s="98"/>
      <c r="HR155" s="98"/>
      <c r="HS155" s="98"/>
      <c r="HT155" s="96" t="str">
        <f>IF(HW155="","",(IF(HU155=0,HV155*HT$4,(VLOOKUP(HW155,Dane!$A$2:$B$10,2)+2*HU155+HV155)*HT$4)))</f>
        <v/>
      </c>
      <c r="HU155" s="98"/>
      <c r="HV155" s="98"/>
      <c r="HW155" s="98"/>
      <c r="HX155" s="96" t="str">
        <f>IF(IA155="","",(IF(HY155=0,HZ155*HX$4,(VLOOKUP(IA155,Dane!$A$2:$B$10,2)+2*HY155+HZ155)*HX$4)))</f>
        <v/>
      </c>
      <c r="HY155" s="98"/>
      <c r="HZ155" s="98"/>
      <c r="IA155" s="98"/>
      <c r="IB155" s="96" t="str">
        <f>IF(IE155="","",(IF(IC155=0,ID155*IB$4,(VLOOKUP(IE155,Dane!$A$2:$B$10,2)+2*IC155+ID155)*IB$4)))</f>
        <v/>
      </c>
      <c r="IC155" s="98"/>
      <c r="ID155" s="98"/>
      <c r="IE155" s="98"/>
      <c r="IF155" s="96" t="str">
        <f>IF(II155="","",(IF(IG155=0,IH155*IF$4,(VLOOKUP(II155,Dane!$A$2:$B$10,2)+2*IG155+IH155)*IF$4)))</f>
        <v/>
      </c>
      <c r="IG155" s="98"/>
      <c r="IH155" s="98"/>
      <c r="II155" s="98"/>
      <c r="IJ155" s="96" t="str">
        <f>IF(IM155="","",(IF(IK155=0,IL155*IJ$4,(VLOOKUP(IM155,Dane!$A$2:$B$10,2)+2*IK155+IL155)*IJ$4)))</f>
        <v/>
      </c>
      <c r="IK155" s="98"/>
      <c r="IL155" s="98"/>
      <c r="IM155" s="98"/>
      <c r="IN155" s="96" t="str">
        <f>IF(IQ155="","",(IF(IO155=0,IP155*IN$4,(VLOOKUP(IQ155,Dane!$A$2:$B$10,2)+2*IO155+IP155)*IN$4)))</f>
        <v/>
      </c>
      <c r="IO155" s="98"/>
      <c r="IP155" s="98"/>
      <c r="IQ155" s="98"/>
      <c r="IR155" s="96" t="str">
        <f>IF(IU155="","",(IF(IS155=0,IT155*IR$4,(VLOOKUP(IU155,Dane!$A$2:$B$10,2)+2*IS155+IT155)*IR$4)))</f>
        <v/>
      </c>
      <c r="IS155" s="98"/>
      <c r="IT155" s="98"/>
      <c r="IU155" s="98"/>
      <c r="IV155" s="96" t="str">
        <f>IF(IY155="","",(IF(IW155=0,IX155*IV$4,(VLOOKUP(IY155,Dane!$A$2:$B$10,2)+2*IW155+IX155)*IV$4)))</f>
        <v/>
      </c>
      <c r="IW155" s="98"/>
      <c r="IX155" s="98"/>
      <c r="IY155" s="98"/>
      <c r="IZ155" s="96" t="str">
        <f>IF(JC155="","",(IF(JA155=0,JB155*IZ$4,(VLOOKUP(JC155,Dane!$A$2:$B$10,2)+2*JA155+JB155)*IZ$4)))</f>
        <v/>
      </c>
      <c r="JA155" s="98"/>
      <c r="JB155" s="98"/>
      <c r="JC155" s="98"/>
      <c r="JD155" s="96" t="str">
        <f>IF(JG155="","",(IF(JE155=0,JF155*JD$4,(VLOOKUP(JG155,Dane!$A$2:$B$10,2)+2*JE155+JF155)*JD$4)))</f>
        <v/>
      </c>
      <c r="JE155" s="98"/>
      <c r="JF155" s="98"/>
      <c r="JG155" s="98"/>
      <c r="JH155" s="96" t="str">
        <f>IF(JK155="","",(IF(JI155=0,JJ155*JH$4,(VLOOKUP(JK155,Dane!$A$2:$B$10,2)+2*JI155+JJ155)*JH$4)))</f>
        <v/>
      </c>
      <c r="JI155" s="98"/>
      <c r="JJ155" s="98"/>
      <c r="JK155" s="98"/>
      <c r="JL155" s="96" t="str">
        <f>IF(JO155="","",(IF(JM155=0,JN155*JL$4,(VLOOKUP(JO155,Dane!$A$2:$B$10,2)+2*JM155+JN155)*JL$4)))</f>
        <v/>
      </c>
      <c r="JM155" s="98"/>
      <c r="JN155" s="98"/>
      <c r="JO155" s="98"/>
      <c r="JP155" s="96" t="str">
        <f>IF(JS155="","",(IF(JQ155=0,JR155*JP$4,(VLOOKUP(JS155,Dane!$A$2:$B$10,2)+2*JQ155+JR155)*JP$4)))</f>
        <v/>
      </c>
      <c r="JQ155" s="98"/>
      <c r="JR155" s="98"/>
      <c r="JS155" s="98"/>
      <c r="JT155" s="96" t="str">
        <f>IF(JW155="","",(IF(JU155=0,JV155*JT$4,(VLOOKUP(JW155,Dane!$A$2:$B$10,2)+2*JU155+JV155)*JT$4)))</f>
        <v/>
      </c>
      <c r="JU155" s="98"/>
      <c r="JV155" s="98"/>
      <c r="JW155" s="98"/>
      <c r="JX155" s="96" t="str">
        <f>IF(KA155="","",(IF(JY155=0,JZ155*JX$4,(VLOOKUP(KA155,Dane!$A$2:$B$10,2)+2*JY155+JZ155)*JX$4)))</f>
        <v/>
      </c>
      <c r="JY155" s="98"/>
      <c r="JZ155" s="98"/>
      <c r="KA155" s="98"/>
      <c r="KB155" s="96" t="str">
        <f>IF(KE155="","",(IF(KC155=0,KD155*KB$4,(VLOOKUP(KE155,Dane!$A$2:$B$10,2)+2*KC155+KD155)*KB$4)))</f>
        <v/>
      </c>
      <c r="KC155" s="98"/>
      <c r="KD155" s="98"/>
      <c r="KE155" s="98"/>
      <c r="KF155" s="96" t="str">
        <f>IF(KI155="","",(IF(KG155=0,KH155*KF$4,(VLOOKUP(KI155,Dane!$A$2:$B$10,2)+2*KG155+KH155)*KF$4)))</f>
        <v/>
      </c>
      <c r="KG155" s="98"/>
      <c r="KH155" s="98"/>
      <c r="KI155" s="98"/>
      <c r="KJ155" s="96" t="str">
        <f>IF(KM155="","",(IF(KK155=0,KL155*KJ$4,(VLOOKUP(KM155,Dane!$A$2:$B$10,2)+2*KK155+KL155)*KJ$4)))</f>
        <v/>
      </c>
      <c r="KK155" s="98"/>
      <c r="KL155" s="98"/>
      <c r="KM155" s="98"/>
      <c r="KN155" s="96" t="str">
        <f>IF(KQ155="","",(IF(KO155=0,KP155*KN$4,(VLOOKUP(KQ155,Dane!$A$2:$B$10,2)+2*KO155+KP155)*KN$4)))</f>
        <v/>
      </c>
      <c r="KO155" s="98"/>
      <c r="KP155" s="98"/>
      <c r="KQ155" s="98"/>
      <c r="KR155" s="96" t="str">
        <f>IF(KU155="","",(IF(KS155=0,KT155*KR$4,(VLOOKUP(KU155,Dane!$A$2:$B$10,2)+2*KS155+KT155)*KR$4)))</f>
        <v/>
      </c>
      <c r="KS155" s="98"/>
      <c r="KT155" s="98"/>
      <c r="KU155" s="98"/>
      <c r="KV155" s="96" t="str">
        <f>IF(KY155="","",(IF(KW155=0,KX155*KV$4,(VLOOKUP(KY155,Dane!$A$2:$B$10,2)+2*KW155+KX155)*KV$4)))</f>
        <v/>
      </c>
      <c r="KW155" s="98"/>
      <c r="KX155" s="98"/>
      <c r="KY155" s="98"/>
      <c r="KZ155" s="96" t="str">
        <f>IF(LC155="","",(IF(LA155=0,LB155*KZ$4,(VLOOKUP(LC155,Dane!$A$2:$B$10,2)+2*LA155+LB155)*KZ$4)))</f>
        <v/>
      </c>
      <c r="LA155" s="98"/>
      <c r="LB155" s="98"/>
      <c r="LC155" s="98"/>
      <c r="LD155" s="96" t="str">
        <f>IF(LG155="","",(IF(LE155=0,LF155*LD$4,(VLOOKUP(LG155,Dane!$A$2:$B$10,2)+2*LE155+LF155)*LD$4)))</f>
        <v/>
      </c>
      <c r="LE155" s="98"/>
      <c r="LF155" s="98"/>
      <c r="LG155" s="98"/>
      <c r="LH155" s="96" t="str">
        <f>IF(LK155="","",(IF(LI155=0,LJ155*LH$4,(VLOOKUP(LK155,Dane!$A$2:$B$10,2)+2*LI155+LJ155)*LH$4)))</f>
        <v/>
      </c>
      <c r="LI155" s="98"/>
      <c r="LJ155" s="98"/>
      <c r="LK155" s="98"/>
      <c r="LL155" s="96" t="str">
        <f>IF(LO155="","",(IF(LM155=0,LN155*LL$4,(VLOOKUP(LO155,Dane!$A$2:$B$10,2)+2*LM155+LN155)*LL$4)))</f>
        <v/>
      </c>
      <c r="LM155" s="98"/>
      <c r="LN155" s="98"/>
      <c r="LO155" s="98"/>
      <c r="LP155" s="96" t="str">
        <f>IF(LS155="","",(IF(LQ155=0,LR155*LP$4,(VLOOKUP(LS155,Dane!$A$2:$B$10,2)+2*LQ155+LR155)*LP$4)))</f>
        <v/>
      </c>
      <c r="LQ155" s="98"/>
      <c r="LR155" s="98"/>
      <c r="LS155" s="98"/>
      <c r="LT155" s="96" t="str">
        <f>IF(LW155="","",(IF(LU155=0,LV155*LT$4,(VLOOKUP(LW155,Dane!$A$2:$B$10,2)+2*LU155+LV155)*LT$4)))</f>
        <v/>
      </c>
      <c r="LU155" s="98"/>
      <c r="LV155" s="98"/>
      <c r="LW155" s="98"/>
      <c r="LX155" s="96" t="str">
        <f>IF(MA155="","",(IF(LY155=0,LZ155*LX$4,(VLOOKUP(MA155,Dane!$A$2:$B$10,2)+2*LY155+LZ155)*LX$4)))</f>
        <v/>
      </c>
      <c r="LY155" s="98"/>
      <c r="LZ155" s="98"/>
      <c r="MA155" s="98"/>
      <c r="MB155" s="96" t="str">
        <f>IF(ME155="","",(IF(MC155=0,MD155*MB$4,(VLOOKUP(ME155,Dane!$A$2:$B$10,2)+2*MC155+MD155)*MB$4)))</f>
        <v/>
      </c>
      <c r="MC155" s="98"/>
      <c r="MD155" s="98"/>
      <c r="ME155" s="98"/>
      <c r="MF155" s="96" t="str">
        <f>IF(MI155="","",(IF(MG155=0,MH155*MF$4,(VLOOKUP(MI155,Dane!$A$2:$B$10,2)+2*MG155+MH155)*MF$4)))</f>
        <v/>
      </c>
      <c r="MG155" s="98"/>
      <c r="MH155" s="98"/>
      <c r="MI155" s="98"/>
      <c r="MJ155" s="96" t="str">
        <f>IF(MM155="","",(IF(MK155=0,ML155*MJ$4,(VLOOKUP(MM155,Dane!$A$2:$B$10,2)+2*MK155+ML155)*MJ$4)))</f>
        <v/>
      </c>
      <c r="MK155" s="98"/>
      <c r="ML155" s="98"/>
      <c r="MM155" s="98"/>
      <c r="MN155" s="96" t="str">
        <f>IF(MQ155="","",(IF(MO155=0,MP155*MN$4,(VLOOKUP(MQ155,Dane!$A$2:$B$10,2)+2*MO155+MP155)*MN$4)))</f>
        <v/>
      </c>
      <c r="MO155" s="98"/>
      <c r="MP155" s="98"/>
      <c r="MQ155" s="98"/>
      <c r="MR155" s="96" t="str">
        <f>IF(MU155="","",(IF(MS155=0,MT155*MR$4,(VLOOKUP(MU155,Dane!$A$2:$B$10,2)+2*MS155+MT155)*MR$4)))</f>
        <v/>
      </c>
      <c r="MS155" s="98"/>
      <c r="MT155" s="98"/>
      <c r="MU155" s="98"/>
      <c r="MV155" s="96" t="str">
        <f>IF(MY155="","",(IF(MW155=0,MX155*MV$4,(VLOOKUP(MY155,Dane!$A$2:$B$10,2)+2*MW155+MX155)*MV$4)))</f>
        <v/>
      </c>
      <c r="MW155" s="98"/>
      <c r="MX155" s="98"/>
      <c r="MY155" s="98"/>
      <c r="MZ155" s="96" t="str">
        <f>IF(NC155="","",(IF(NA155=0,NB155*MZ$4,(VLOOKUP(NC155,Dane!$A$2:$B$10,2)+2*NA155+NB155)*MZ$4)))</f>
        <v/>
      </c>
      <c r="NA155" s="98"/>
      <c r="NB155" s="98"/>
      <c r="NC155" s="98"/>
      <c r="ND155" s="96" t="str">
        <f>IF(NG155="","",(IF(NE155=0,NF155*ND$4,(VLOOKUP(NG155,Dane!$A$2:$B$10,2)+2*NE155+NF155)*ND$4)))</f>
        <v/>
      </c>
      <c r="NE155" s="98"/>
      <c r="NF155" s="98"/>
      <c r="NG155" s="98"/>
      <c r="NH155" s="96" t="str">
        <f>IF(NK155="","",(IF(NI155=0,NJ155*NH$4,(VLOOKUP(NK155,Dane!$A$2:$B$10,2)+2*NI155+NJ155)*NH$4)))</f>
        <v/>
      </c>
      <c r="NI155" s="98"/>
      <c r="NJ155" s="98"/>
      <c r="NK155" s="98"/>
      <c r="NL155" s="96" t="str">
        <f>IF(NO155="","",(IF(NM155=0,NN155*NL$4,(VLOOKUP(NO155,Dane!$A$2:$B$10,2)+2*NM155+NN155)*NL$4)))</f>
        <v/>
      </c>
      <c r="NM155" s="98"/>
      <c r="NN155" s="98"/>
      <c r="NO155" s="98"/>
      <c r="NP155" s="96" t="str">
        <f>IF(NS155="","",(IF(NQ155=0,NR155*NP$4,(VLOOKUP(NS155,Dane!$A$2:$B$10,2)+2*NQ155+NR155)*NP$4)))</f>
        <v/>
      </c>
      <c r="NQ155" s="98"/>
      <c r="NR155" s="98"/>
      <c r="NS155" s="98"/>
      <c r="NT155" s="96" t="str">
        <f>IF(NW155="","",(IF(NU155=0,NV155*NT$4,(VLOOKUP(NW155,Dane!$A$2:$B$10,2)+2*NU155+NV155)*NT$4)))</f>
        <v/>
      </c>
      <c r="NU155" s="98"/>
      <c r="NV155" s="98"/>
      <c r="NW155" s="98"/>
      <c r="NX155" s="96" t="str">
        <f>IF(OA155="","",(IF(NY155=0,NZ155*NX$4,(VLOOKUP(OA155,Dane!$A$2:$B$10,2)+2*NY155+NZ155)*NX$4)))</f>
        <v/>
      </c>
      <c r="NY155" s="98"/>
      <c r="NZ155" s="98"/>
      <c r="OA155" s="98"/>
      <c r="OB155" s="96">
        <f>IF(OE155="","",(IF(OC155=0,OD155*OB$4,(VLOOKUP(OE155,Dane!$A$2:$B$10,2)+2*OC155+OD155)*OB$4)))</f>
        <v>17</v>
      </c>
      <c r="OC155" s="99">
        <v>4</v>
      </c>
      <c r="OD155" s="99">
        <v>0</v>
      </c>
      <c r="OE155" s="99">
        <v>1</v>
      </c>
      <c r="OF155" s="96" t="str">
        <f>IF(OI155="","",(IF(OG155=0,OH155*OF$4,(VLOOKUP(OI155,Dane!$A$2:$B$10,2)+2*OG155+OH155)*OF$4)))</f>
        <v/>
      </c>
      <c r="OG155" s="98"/>
      <c r="OH155" s="98"/>
      <c r="OI155" s="98"/>
      <c r="OJ155" s="96" t="str">
        <f>IF(OM155="","",(IF(OK155=0,OL155*OJ$4,(VLOOKUP(OM155,Dane!$A$2:$B$10,2)+2*OK155+OL155)*OJ$4)))</f>
        <v/>
      </c>
      <c r="OK155" s="98"/>
      <c r="OL155" s="98"/>
      <c r="OM155" s="98"/>
      <c r="ON155" s="96" t="str">
        <f>IF(OQ155="","",(IF(OO155=0,OP155*ON$4,(VLOOKUP(OQ155,Dane!$A$2:$B$10,2)+2*OO155+OP155)*ON$4)))</f>
        <v/>
      </c>
      <c r="OO155" s="98"/>
      <c r="OP155" s="98"/>
      <c r="OQ155" s="98"/>
      <c r="OR155" s="96" t="str">
        <f>IF(OU155="","",(IF(OS155=0,OT155*OR$4,(VLOOKUP(OU155,Dane!$A$2:$B$10,2)+2*OS155+OT155)*OR$4)))</f>
        <v/>
      </c>
      <c r="OS155" s="98"/>
      <c r="OT155" s="98"/>
      <c r="OU155" s="112"/>
    </row>
    <row r="156" spans="1:411" x14ac:dyDescent="0.25">
      <c r="A156" s="71">
        <f t="shared" si="521"/>
        <v>148</v>
      </c>
      <c r="B156" s="83" t="s">
        <v>304</v>
      </c>
      <c r="C156" s="63">
        <v>2007</v>
      </c>
      <c r="D156" s="64" t="str">
        <f>VLOOKUP(C156,Dane!$A$17:$B$34,2)</f>
        <v>funny młodszy</v>
      </c>
      <c r="E156" s="65">
        <f t="shared" si="522"/>
        <v>17</v>
      </c>
      <c r="F156" s="66">
        <f t="shared" ref="F156:O165" si="605">IFERROR(LARGE($Q156:$CQ156,F$4),"")</f>
        <v>17</v>
      </c>
      <c r="G156" s="66" t="str">
        <f t="shared" si="605"/>
        <v/>
      </c>
      <c r="H156" s="66" t="str">
        <f t="shared" si="605"/>
        <v/>
      </c>
      <c r="I156" s="66" t="str">
        <f t="shared" si="605"/>
        <v/>
      </c>
      <c r="J156" s="66" t="str">
        <f t="shared" si="605"/>
        <v/>
      </c>
      <c r="K156" s="66" t="str">
        <f t="shared" si="605"/>
        <v/>
      </c>
      <c r="L156" s="66" t="str">
        <f t="shared" si="605"/>
        <v/>
      </c>
      <c r="M156" s="66" t="str">
        <f t="shared" si="605"/>
        <v/>
      </c>
      <c r="N156" s="66" t="str">
        <f t="shared" si="605"/>
        <v/>
      </c>
      <c r="O156" s="72" t="str">
        <f t="shared" si="605"/>
        <v/>
      </c>
      <c r="P156" s="67">
        <f t="shared" si="523"/>
        <v>1</v>
      </c>
      <c r="Q156" s="69" t="str">
        <f t="shared" si="524"/>
        <v/>
      </c>
      <c r="R156" s="69" t="str">
        <f t="shared" si="525"/>
        <v/>
      </c>
      <c r="S156" s="69" t="str">
        <f t="shared" si="526"/>
        <v/>
      </c>
      <c r="T156" s="69" t="str">
        <f t="shared" si="527"/>
        <v/>
      </c>
      <c r="U156" s="69" t="str">
        <f t="shared" si="528"/>
        <v/>
      </c>
      <c r="V156" s="69" t="str">
        <f t="shared" si="529"/>
        <v/>
      </c>
      <c r="W156" s="69" t="str">
        <f t="shared" si="530"/>
        <v/>
      </c>
      <c r="X156" s="69" t="str">
        <f t="shared" si="531"/>
        <v/>
      </c>
      <c r="Y156" s="69" t="str">
        <f t="shared" si="532"/>
        <v/>
      </c>
      <c r="Z156" s="69" t="str">
        <f t="shared" si="533"/>
        <v/>
      </c>
      <c r="AA156" s="69" t="str">
        <f t="shared" si="534"/>
        <v/>
      </c>
      <c r="AB156" s="69" t="str">
        <f t="shared" si="535"/>
        <v/>
      </c>
      <c r="AC156" s="69" t="str">
        <f t="shared" si="536"/>
        <v/>
      </c>
      <c r="AD156" s="69" t="str">
        <f t="shared" si="537"/>
        <v/>
      </c>
      <c r="AE156" s="69" t="str">
        <f t="shared" si="538"/>
        <v/>
      </c>
      <c r="AF156" s="69" t="str">
        <f t="shared" si="539"/>
        <v/>
      </c>
      <c r="AG156" s="69" t="str">
        <f t="shared" si="540"/>
        <v/>
      </c>
      <c r="AH156" s="69" t="str">
        <f t="shared" si="541"/>
        <v/>
      </c>
      <c r="AI156" s="69" t="str">
        <f t="shared" si="542"/>
        <v/>
      </c>
      <c r="AJ156" s="69" t="str">
        <f t="shared" si="543"/>
        <v/>
      </c>
      <c r="AK156" s="69" t="str">
        <f t="shared" si="544"/>
        <v/>
      </c>
      <c r="AL156" s="69" t="str">
        <f t="shared" si="545"/>
        <v/>
      </c>
      <c r="AM156" s="69" t="str">
        <f t="shared" si="546"/>
        <v/>
      </c>
      <c r="AN156" s="69" t="str">
        <f t="shared" si="547"/>
        <v/>
      </c>
      <c r="AO156" s="69" t="str">
        <f t="shared" si="548"/>
        <v/>
      </c>
      <c r="AP156" s="69" t="str">
        <f t="shared" si="549"/>
        <v/>
      </c>
      <c r="AQ156" s="69" t="str">
        <f t="shared" si="550"/>
        <v/>
      </c>
      <c r="AR156" s="69" t="str">
        <f t="shared" si="551"/>
        <v/>
      </c>
      <c r="AS156" s="69" t="str">
        <f t="shared" si="552"/>
        <v/>
      </c>
      <c r="AT156" s="69" t="str">
        <f t="shared" si="553"/>
        <v/>
      </c>
      <c r="AU156" s="69" t="str">
        <f t="shared" si="554"/>
        <v/>
      </c>
      <c r="AV156" s="69" t="str">
        <f t="shared" si="555"/>
        <v/>
      </c>
      <c r="AW156" s="69" t="str">
        <f t="shared" si="556"/>
        <v/>
      </c>
      <c r="AX156" s="69" t="str">
        <f t="shared" si="557"/>
        <v/>
      </c>
      <c r="AY156" s="69" t="str">
        <f t="shared" si="558"/>
        <v/>
      </c>
      <c r="AZ156" s="69" t="str">
        <f t="shared" si="559"/>
        <v/>
      </c>
      <c r="BA156" s="69" t="str">
        <f t="shared" si="560"/>
        <v/>
      </c>
      <c r="BB156" s="69" t="str">
        <f t="shared" si="561"/>
        <v/>
      </c>
      <c r="BC156" s="69" t="str">
        <f t="shared" si="562"/>
        <v/>
      </c>
      <c r="BD156" s="69" t="str">
        <f t="shared" si="563"/>
        <v/>
      </c>
      <c r="BE156" s="69" t="str">
        <f t="shared" si="564"/>
        <v/>
      </c>
      <c r="BF156" s="69" t="str">
        <f t="shared" si="565"/>
        <v/>
      </c>
      <c r="BG156" s="69" t="str">
        <f t="shared" si="566"/>
        <v/>
      </c>
      <c r="BH156" s="69" t="str">
        <f t="shared" si="567"/>
        <v/>
      </c>
      <c r="BI156" s="69" t="str">
        <f t="shared" si="568"/>
        <v/>
      </c>
      <c r="BJ156" s="69" t="str">
        <f t="shared" si="569"/>
        <v/>
      </c>
      <c r="BK156" s="69" t="str">
        <f t="shared" si="570"/>
        <v/>
      </c>
      <c r="BL156" s="69" t="str">
        <f t="shared" si="571"/>
        <v/>
      </c>
      <c r="BM156" s="69" t="str">
        <f t="shared" si="572"/>
        <v/>
      </c>
      <c r="BN156" s="69" t="str">
        <f t="shared" si="573"/>
        <v/>
      </c>
      <c r="BO156" s="69" t="str">
        <f t="shared" si="574"/>
        <v/>
      </c>
      <c r="BP156" s="69">
        <f t="shared" si="575"/>
        <v>17</v>
      </c>
      <c r="BQ156" s="69" t="str">
        <f t="shared" si="576"/>
        <v/>
      </c>
      <c r="BR156" s="69" t="str">
        <f t="shared" si="577"/>
        <v/>
      </c>
      <c r="BS156" s="69" t="str">
        <f t="shared" si="578"/>
        <v/>
      </c>
      <c r="BT156" s="69" t="str">
        <f t="shared" si="579"/>
        <v/>
      </c>
      <c r="BU156" s="69" t="str">
        <f t="shared" si="580"/>
        <v/>
      </c>
      <c r="BV156" s="69" t="str">
        <f t="shared" si="581"/>
        <v/>
      </c>
      <c r="BW156" s="69" t="str">
        <f t="shared" si="582"/>
        <v/>
      </c>
      <c r="BX156" s="69" t="str">
        <f t="shared" si="583"/>
        <v/>
      </c>
      <c r="BY156" s="69" t="str">
        <f t="shared" si="584"/>
        <v/>
      </c>
      <c r="BZ156" s="69" t="str">
        <f t="shared" si="585"/>
        <v/>
      </c>
      <c r="CA156" s="69" t="str">
        <f t="shared" si="586"/>
        <v/>
      </c>
      <c r="CB156" s="69" t="str">
        <f t="shared" si="587"/>
        <v/>
      </c>
      <c r="CC156" s="69" t="str">
        <f t="shared" si="588"/>
        <v/>
      </c>
      <c r="CD156" s="69" t="str">
        <f t="shared" si="589"/>
        <v/>
      </c>
      <c r="CE156" s="69" t="str">
        <f t="shared" si="590"/>
        <v/>
      </c>
      <c r="CF156" s="69" t="str">
        <f t="shared" si="591"/>
        <v/>
      </c>
      <c r="CG156" s="69" t="str">
        <f t="shared" si="592"/>
        <v/>
      </c>
      <c r="CH156" s="69" t="str">
        <f t="shared" si="593"/>
        <v/>
      </c>
      <c r="CI156" s="69" t="str">
        <f t="shared" si="594"/>
        <v/>
      </c>
      <c r="CJ156" s="69" t="str">
        <f t="shared" si="595"/>
        <v/>
      </c>
      <c r="CK156" s="69" t="str">
        <f t="shared" si="596"/>
        <v/>
      </c>
      <c r="CL156" s="69" t="str">
        <f t="shared" si="597"/>
        <v/>
      </c>
      <c r="CM156" s="69" t="str">
        <f t="shared" si="598"/>
        <v/>
      </c>
      <c r="CN156" s="69" t="str">
        <f t="shared" si="599"/>
        <v/>
      </c>
      <c r="CO156" s="69" t="str">
        <f t="shared" si="600"/>
        <v/>
      </c>
      <c r="CP156" s="69" t="str">
        <f t="shared" si="601"/>
        <v/>
      </c>
      <c r="CQ156" s="94" t="str">
        <f t="shared" si="602"/>
        <v/>
      </c>
      <c r="CR156" s="111" t="str">
        <f>IF(CU156="","",(IF(CS156=0,CT156*CR$4,(VLOOKUP(CU156,Dane!$A$2:$B$10,2)+2*CS156+CT156)*CR$4)))</f>
        <v/>
      </c>
      <c r="CS156" s="98"/>
      <c r="CT156" s="98"/>
      <c r="CU156" s="98"/>
      <c r="CV156" s="96" t="str">
        <f>IF(CY156="","",(IF(CW156=0,CX156*CV$4,(VLOOKUP(CY156,Dane!$A$2:$B$10,2)+2*CW156+CX156)*CV$4)))</f>
        <v/>
      </c>
      <c r="CW156" s="98"/>
      <c r="CX156" s="98"/>
      <c r="CY156" s="98"/>
      <c r="CZ156" s="96" t="str">
        <f>IF(DC156="","",(IF(DA156=0,DB156*CZ$4,(VLOOKUP(DC156,Dane!$A$2:$B$10,2)+2*DA156+DB156)*CZ$4)))</f>
        <v/>
      </c>
      <c r="DA156" s="98"/>
      <c r="DB156" s="98"/>
      <c r="DC156" s="98"/>
      <c r="DD156" s="96" t="str">
        <f>IF(DG156="","",(IF(DE156=0,DF156*DD$4,(VLOOKUP(DG156,Dane!$A$2:$B$10,2)+2*DE156+DF156)*DD$4)))</f>
        <v/>
      </c>
      <c r="DE156" s="98"/>
      <c r="DF156" s="98"/>
      <c r="DG156" s="98"/>
      <c r="DH156" s="96" t="str">
        <f>IF(DK156="","",(IF(DI156=0,DJ156*DH$4,(VLOOKUP(DK156,Dane!$A$2:$B$10,2)+2*DI156+DJ156)*DH$4)))</f>
        <v/>
      </c>
      <c r="DI156" s="98"/>
      <c r="DJ156" s="98"/>
      <c r="DK156" s="98"/>
      <c r="DL156" s="96" t="str">
        <f>IF(DO156="","",(IF(DM156=0,DN156*DL$4,(VLOOKUP(DO156,Dane!$A$2:$B$10,2)+2*DM156+DN156)*DL$4)))</f>
        <v/>
      </c>
      <c r="DM156" s="98"/>
      <c r="DN156" s="98"/>
      <c r="DO156" s="98"/>
      <c r="DP156" s="96" t="str">
        <f>IF(DS156="","",(IF(DQ156=0,DR156*DP$4,(VLOOKUP(DS156,Dane!$A$2:$B$10,2)+2*DQ156+DR156)*DP$4)))</f>
        <v/>
      </c>
      <c r="DQ156" s="98"/>
      <c r="DR156" s="98"/>
      <c r="DS156" s="98"/>
      <c r="DT156" s="96" t="str">
        <f>IF(DW156="","",(IF(DU156=0,DV156*DT$4,(VLOOKUP(DW156,Dane!$A$2:$B$10,2)+2*DU156+DV156)*DT$4)))</f>
        <v/>
      </c>
      <c r="DU156" s="98"/>
      <c r="DV156" s="98"/>
      <c r="DW156" s="98"/>
      <c r="DX156" s="96" t="str">
        <f>IF(EA156="","",(IF(DY156=0,DZ156*DX$4,(VLOOKUP(EA156,Dane!$A$2:$B$10,2)+2*DY156+DZ156)*DX$4)))</f>
        <v/>
      </c>
      <c r="DY156" s="98"/>
      <c r="DZ156" s="98"/>
      <c r="EA156" s="98"/>
      <c r="EB156" s="96" t="str">
        <f>IF(EE156="","",(IF(EC156=0,ED156*EB$4,(VLOOKUP(EE156,Dane!$A$2:$B$10,2)+2*EC156+ED156)*EB$4)))</f>
        <v/>
      </c>
      <c r="EC156" s="98"/>
      <c r="ED156" s="98"/>
      <c r="EE156" s="98"/>
      <c r="EF156" s="96" t="str">
        <f>IF(EI156="","",(IF(EG156=0,EH156*EF$4,(VLOOKUP(EI156,Dane!$A$2:$B$10,2)+2*EG156+EH156)*EF$4)))</f>
        <v/>
      </c>
      <c r="EG156" s="98"/>
      <c r="EH156" s="98"/>
      <c r="EI156" s="98"/>
      <c r="EJ156" s="96" t="str">
        <f>IF(EM156="","",(IF(EK156=0,EL156*EJ$4,(VLOOKUP(EM156,Dane!$A$2:$B$10,2)+2*EK156+EL156)*EJ$4)))</f>
        <v/>
      </c>
      <c r="EK156" s="98"/>
      <c r="EL156" s="98"/>
      <c r="EM156" s="98"/>
      <c r="EN156" s="96" t="str">
        <f>IF(EQ156="","",(IF(EO156=0,EP156*EN$4,(VLOOKUP(EQ156,Dane!$A$2:$B$10,2)+2*EO156+EP156)*EN$4)))</f>
        <v/>
      </c>
      <c r="EO156" s="98"/>
      <c r="EP156" s="98"/>
      <c r="EQ156" s="98"/>
      <c r="ER156" s="96" t="str">
        <f>IF(EU156="","",(IF(ES156=0,ET156*ER$4,(VLOOKUP(EU156,Dane!$A$2:$B$10,2)+2*ES156+ET156)*ER$4)))</f>
        <v/>
      </c>
      <c r="ES156" s="98"/>
      <c r="ET156" s="98"/>
      <c r="EU156" s="98"/>
      <c r="EV156" s="96" t="str">
        <f>IF(EY156="","",(IF(EW156=0,EX156*EV$4,(VLOOKUP(EY156,Dane!$A$2:$B$10,2)+2*EW156+EX156)*EV$4)))</f>
        <v/>
      </c>
      <c r="EW156" s="98"/>
      <c r="EX156" s="98"/>
      <c r="EY156" s="98"/>
      <c r="EZ156" s="96" t="str">
        <f>IF(FC156="","",(IF(FA156=0,FB156*EZ$4,(VLOOKUP(FC156,Dane!$A$2:$B$10,2)+2*FA156+FB156)*EZ$4)))</f>
        <v/>
      </c>
      <c r="FA156" s="98"/>
      <c r="FB156" s="98"/>
      <c r="FC156" s="98"/>
      <c r="FD156" s="96" t="str">
        <f>IF(FG156="","",(IF(FE156=0,FF156*FD$4,(VLOOKUP(FG156,Dane!$A$2:$B$10,2)+2*FE156+FF156)*FD$4)))</f>
        <v/>
      </c>
      <c r="FE156" s="98"/>
      <c r="FF156" s="98"/>
      <c r="FG156" s="98"/>
      <c r="FH156" s="96" t="str">
        <f>IF(FK156="","",(IF(FI156=0,FJ156*FH$4,(VLOOKUP(FK156,Dane!$A$2:$B$10,2)+2*FI156+FJ156)*FH$4)))</f>
        <v/>
      </c>
      <c r="FI156" s="98"/>
      <c r="FJ156" s="98"/>
      <c r="FK156" s="98"/>
      <c r="FL156" s="96" t="str">
        <f>IF(FO156="","",(IF(FM156=0,FN156*FL$4,(VLOOKUP(FO156,Dane!$A$2:$B$10,2)+2*FM156+FN156)*FL$4)))</f>
        <v/>
      </c>
      <c r="FM156" s="98"/>
      <c r="FN156" s="98"/>
      <c r="FO156" s="98"/>
      <c r="FP156" s="96" t="str">
        <f>IF(FS156="","",(IF(FQ156=0,FR156*FP$4,(VLOOKUP(FS156,Dane!$A$2:$B$10,2)+2*FQ156+FR156)*FP$4)))</f>
        <v/>
      </c>
      <c r="FQ156" s="98"/>
      <c r="FR156" s="98"/>
      <c r="FS156" s="98"/>
      <c r="FT156" s="96" t="str">
        <f>IF(FW156="","",(IF(FU156=0,FV156*FT$4,(VLOOKUP(FW156,Dane!$A$2:$B$10,2)+2*FU156+FV156)*FT$4)))</f>
        <v/>
      </c>
      <c r="FU156" s="98"/>
      <c r="FV156" s="98"/>
      <c r="FW156" s="98"/>
      <c r="FX156" s="96" t="str">
        <f>IF(GA156="","",(IF(FY156=0,FZ156*FX$4,(VLOOKUP(GA156,Dane!$A$2:$B$10,2)+2*FY156+FZ156)*FX$4)))</f>
        <v/>
      </c>
      <c r="FY156" s="98"/>
      <c r="FZ156" s="98"/>
      <c r="GA156" s="98"/>
      <c r="GB156" s="96" t="str">
        <f>IF(GE156="","",(IF(GC156=0,GD156*GB$4,(VLOOKUP(GE156,Dane!$A$2:$B$10,2)+2*GC156+GD156)*GB$4)))</f>
        <v/>
      </c>
      <c r="GC156" s="98"/>
      <c r="GD156" s="98"/>
      <c r="GE156" s="98"/>
      <c r="GF156" s="96" t="str">
        <f>IF(GI156="","",(IF(GG156=0,GH156*GF$4,(VLOOKUP(GI156,Dane!$A$2:$B$10,2)+2*GG156+GH156)*GF$4)))</f>
        <v/>
      </c>
      <c r="GG156" s="98"/>
      <c r="GH156" s="98"/>
      <c r="GI156" s="98"/>
      <c r="GJ156" s="96" t="str">
        <f>IF(GM156="","",(IF(GK156=0,GL156*GJ$4,(VLOOKUP(GM156,Dane!$A$2:$B$10,2)+2*GK156+GL156)*GJ$4)))</f>
        <v/>
      </c>
      <c r="GK156" s="98"/>
      <c r="GL156" s="98"/>
      <c r="GM156" s="98"/>
      <c r="GN156" s="96" t="str">
        <f>IF(GQ156="","",(IF(GO156=0,GP156*GN$4,(VLOOKUP(GQ156,Dane!$A$2:$B$10,2)+2*GO156+GP156)*GN$4)))</f>
        <v/>
      </c>
      <c r="GO156" s="98"/>
      <c r="GP156" s="98"/>
      <c r="GQ156" s="98"/>
      <c r="GR156" s="96" t="str">
        <f>IF(GU156="","",(IF(GS156=0,GT156*GR$4,(VLOOKUP(GU156,Dane!$A$2:$B$10,2)+2*GS156+GT156)*GR$4)))</f>
        <v/>
      </c>
      <c r="GS156" s="98"/>
      <c r="GT156" s="98"/>
      <c r="GU156" s="98"/>
      <c r="GV156" s="96" t="str">
        <f>IF(GY156="","",(IF(GW156=0,GX156*GV$4,(VLOOKUP(GY156,Dane!$A$2:$B$10,2)+2*GW156+GX156)*GV$4)))</f>
        <v/>
      </c>
      <c r="GW156" s="98"/>
      <c r="GX156" s="98"/>
      <c r="GY156" s="98"/>
      <c r="GZ156" s="96" t="str">
        <f>IF(HC156="","",(IF(HA156=0,HB156*GZ$4,(VLOOKUP(HC156,Dane!$A$2:$B$10,2)+2*HA156+HB156)*GZ$4)))</f>
        <v/>
      </c>
      <c r="HA156" s="98"/>
      <c r="HB156" s="98"/>
      <c r="HC156" s="98"/>
      <c r="HD156" s="96" t="str">
        <f>IF(HG156="","",(IF(HE156=0,HF156*HD$4,(VLOOKUP(HG156,Dane!$A$2:$B$10,2)+2*HE156+HF156)*HD$4)))</f>
        <v/>
      </c>
      <c r="HE156" s="98"/>
      <c r="HF156" s="98"/>
      <c r="HG156" s="98"/>
      <c r="HH156" s="96" t="str">
        <f>IF(HK156="","",(IF(HI156=0,HJ156*HH$4,(VLOOKUP(HK156,Dane!$A$2:$B$10,2)+2*HI156+HJ156)*HH$4)))</f>
        <v/>
      </c>
      <c r="HI156" s="98"/>
      <c r="HJ156" s="98"/>
      <c r="HK156" s="98"/>
      <c r="HL156" s="96" t="str">
        <f>IF(HO156="","",(IF(HM156=0,HN156*HL$4,(VLOOKUP(HO156,Dane!$A$2:$B$10,2)+2*HM156+HN156)*HL$4)))</f>
        <v/>
      </c>
      <c r="HM156" s="98"/>
      <c r="HN156" s="98"/>
      <c r="HO156" s="98"/>
      <c r="HP156" s="96" t="str">
        <f>IF(HS156="","",(IF(HQ156=0,HR156*HP$4,(VLOOKUP(HS156,Dane!$A$2:$B$10,2)+2*HQ156+HR156)*HP$4)))</f>
        <v/>
      </c>
      <c r="HQ156" s="98"/>
      <c r="HR156" s="98"/>
      <c r="HS156" s="98"/>
      <c r="HT156" s="96" t="str">
        <f>IF(HW156="","",(IF(HU156=0,HV156*HT$4,(VLOOKUP(HW156,Dane!$A$2:$B$10,2)+2*HU156+HV156)*HT$4)))</f>
        <v/>
      </c>
      <c r="HU156" s="98"/>
      <c r="HV156" s="98"/>
      <c r="HW156" s="98"/>
      <c r="HX156" s="96" t="str">
        <f>IF(IA156="","",(IF(HY156=0,HZ156*HX$4,(VLOOKUP(IA156,Dane!$A$2:$B$10,2)+2*HY156+HZ156)*HX$4)))</f>
        <v/>
      </c>
      <c r="HY156" s="98"/>
      <c r="HZ156" s="98"/>
      <c r="IA156" s="98"/>
      <c r="IB156" s="96" t="str">
        <f>IF(IE156="","",(IF(IC156=0,ID156*IB$4,(VLOOKUP(IE156,Dane!$A$2:$B$10,2)+2*IC156+ID156)*IB$4)))</f>
        <v/>
      </c>
      <c r="IC156" s="98"/>
      <c r="ID156" s="98"/>
      <c r="IE156" s="98"/>
      <c r="IF156" s="96" t="str">
        <f>IF(II156="","",(IF(IG156=0,IH156*IF$4,(VLOOKUP(II156,Dane!$A$2:$B$10,2)+2*IG156+IH156)*IF$4)))</f>
        <v/>
      </c>
      <c r="IG156" s="98"/>
      <c r="IH156" s="98"/>
      <c r="II156" s="98"/>
      <c r="IJ156" s="96" t="str">
        <f>IF(IM156="","",(IF(IK156=0,IL156*IJ$4,(VLOOKUP(IM156,Dane!$A$2:$B$10,2)+2*IK156+IL156)*IJ$4)))</f>
        <v/>
      </c>
      <c r="IK156" s="98"/>
      <c r="IL156" s="98"/>
      <c r="IM156" s="98"/>
      <c r="IN156" s="96" t="str">
        <f>IF(IQ156="","",(IF(IO156=0,IP156*IN$4,(VLOOKUP(IQ156,Dane!$A$2:$B$10,2)+2*IO156+IP156)*IN$4)))</f>
        <v/>
      </c>
      <c r="IO156" s="98"/>
      <c r="IP156" s="98"/>
      <c r="IQ156" s="98"/>
      <c r="IR156" s="96" t="str">
        <f>IF(IU156="","",(IF(IS156=0,IT156*IR$4,(VLOOKUP(IU156,Dane!$A$2:$B$10,2)+2*IS156+IT156)*IR$4)))</f>
        <v/>
      </c>
      <c r="IS156" s="98"/>
      <c r="IT156" s="98"/>
      <c r="IU156" s="98"/>
      <c r="IV156" s="96" t="str">
        <f>IF(IY156="","",(IF(IW156=0,IX156*IV$4,(VLOOKUP(IY156,Dane!$A$2:$B$10,2)+2*IW156+IX156)*IV$4)))</f>
        <v/>
      </c>
      <c r="IW156" s="98"/>
      <c r="IX156" s="98"/>
      <c r="IY156" s="98"/>
      <c r="IZ156" s="96" t="str">
        <f>IF(JC156="","",(IF(JA156=0,JB156*IZ$4,(VLOOKUP(JC156,Dane!$A$2:$B$10,2)+2*JA156+JB156)*IZ$4)))</f>
        <v/>
      </c>
      <c r="JA156" s="98"/>
      <c r="JB156" s="98"/>
      <c r="JC156" s="98"/>
      <c r="JD156" s="96" t="str">
        <f>IF(JG156="","",(IF(JE156=0,JF156*JD$4,(VLOOKUP(JG156,Dane!$A$2:$B$10,2)+2*JE156+JF156)*JD$4)))</f>
        <v/>
      </c>
      <c r="JE156" s="98"/>
      <c r="JF156" s="98"/>
      <c r="JG156" s="98"/>
      <c r="JH156" s="96" t="str">
        <f>IF(JK156="","",(IF(JI156=0,JJ156*JH$4,(VLOOKUP(JK156,Dane!$A$2:$B$10,2)+2*JI156+JJ156)*JH$4)))</f>
        <v/>
      </c>
      <c r="JI156" s="98"/>
      <c r="JJ156" s="98"/>
      <c r="JK156" s="98"/>
      <c r="JL156" s="96" t="str">
        <f>IF(JO156="","",(IF(JM156=0,JN156*JL$4,(VLOOKUP(JO156,Dane!$A$2:$B$10,2)+2*JM156+JN156)*JL$4)))</f>
        <v/>
      </c>
      <c r="JM156" s="98"/>
      <c r="JN156" s="98"/>
      <c r="JO156" s="98"/>
      <c r="JP156" s="96" t="str">
        <f>IF(JS156="","",(IF(JQ156=0,JR156*JP$4,(VLOOKUP(JS156,Dane!$A$2:$B$10,2)+2*JQ156+JR156)*JP$4)))</f>
        <v/>
      </c>
      <c r="JQ156" s="98"/>
      <c r="JR156" s="98"/>
      <c r="JS156" s="98"/>
      <c r="JT156" s="96" t="str">
        <f>IF(JW156="","",(IF(JU156=0,JV156*JT$4,(VLOOKUP(JW156,Dane!$A$2:$B$10,2)+2*JU156+JV156)*JT$4)))</f>
        <v/>
      </c>
      <c r="JU156" s="98"/>
      <c r="JV156" s="98"/>
      <c r="JW156" s="98"/>
      <c r="JX156" s="96" t="str">
        <f>IF(KA156="","",(IF(JY156=0,JZ156*JX$4,(VLOOKUP(KA156,Dane!$A$2:$B$10,2)+2*JY156+JZ156)*JX$4)))</f>
        <v/>
      </c>
      <c r="JY156" s="98"/>
      <c r="JZ156" s="98"/>
      <c r="KA156" s="98"/>
      <c r="KB156" s="96" t="str">
        <f>IF(KE156="","",(IF(KC156=0,KD156*KB$4,(VLOOKUP(KE156,Dane!$A$2:$B$10,2)+2*KC156+KD156)*KB$4)))</f>
        <v/>
      </c>
      <c r="KC156" s="98"/>
      <c r="KD156" s="98"/>
      <c r="KE156" s="98"/>
      <c r="KF156" s="96" t="str">
        <f>IF(KI156="","",(IF(KG156=0,KH156*KF$4,(VLOOKUP(KI156,Dane!$A$2:$B$10,2)+2*KG156+KH156)*KF$4)))</f>
        <v/>
      </c>
      <c r="KG156" s="98"/>
      <c r="KH156" s="98"/>
      <c r="KI156" s="98"/>
      <c r="KJ156" s="96" t="str">
        <f>IF(KM156="","",(IF(KK156=0,KL156*KJ$4,(VLOOKUP(KM156,Dane!$A$2:$B$10,2)+2*KK156+KL156)*KJ$4)))</f>
        <v/>
      </c>
      <c r="KK156" s="98"/>
      <c r="KL156" s="98"/>
      <c r="KM156" s="98"/>
      <c r="KN156" s="96">
        <f>IF(KQ156="","",(IF(KO156=0,KP156*KN$4,(VLOOKUP(KQ156,Dane!$A$2:$B$10,2)+2*KO156+KP156)*KN$4)))</f>
        <v>17</v>
      </c>
      <c r="KO156" s="99">
        <v>4</v>
      </c>
      <c r="KP156" s="99">
        <v>0</v>
      </c>
      <c r="KQ156" s="99">
        <v>1</v>
      </c>
      <c r="KR156" s="96" t="str">
        <f>IF(KU156="","",(IF(KS156=0,KT156*KR$4,(VLOOKUP(KU156,Dane!$A$2:$B$10,2)+2*KS156+KT156)*KR$4)))</f>
        <v/>
      </c>
      <c r="KS156" s="98"/>
      <c r="KT156" s="98"/>
      <c r="KU156" s="98"/>
      <c r="KV156" s="96" t="str">
        <f>IF(KY156="","",(IF(KW156=0,KX156*KV$4,(VLOOKUP(KY156,Dane!$A$2:$B$10,2)+2*KW156+KX156)*KV$4)))</f>
        <v/>
      </c>
      <c r="KW156" s="98"/>
      <c r="KX156" s="98"/>
      <c r="KY156" s="98"/>
      <c r="KZ156" s="96" t="str">
        <f>IF(LC156="","",(IF(LA156=0,LB156*KZ$4,(VLOOKUP(LC156,Dane!$A$2:$B$10,2)+2*LA156+LB156)*KZ$4)))</f>
        <v/>
      </c>
      <c r="LA156" s="98"/>
      <c r="LB156" s="98"/>
      <c r="LC156" s="98"/>
      <c r="LD156" s="96" t="str">
        <f>IF(LG156="","",(IF(LE156=0,LF156*LD$4,(VLOOKUP(LG156,Dane!$A$2:$B$10,2)+2*LE156+LF156)*LD$4)))</f>
        <v/>
      </c>
      <c r="LE156" s="98"/>
      <c r="LF156" s="98"/>
      <c r="LG156" s="98"/>
      <c r="LH156" s="96" t="str">
        <f>IF(LK156="","",(IF(LI156=0,LJ156*LH$4,(VLOOKUP(LK156,Dane!$A$2:$B$10,2)+2*LI156+LJ156)*LH$4)))</f>
        <v/>
      </c>
      <c r="LI156" s="98"/>
      <c r="LJ156" s="98"/>
      <c r="LK156" s="98"/>
      <c r="LL156" s="96" t="str">
        <f>IF(LO156="","",(IF(LM156=0,LN156*LL$4,(VLOOKUP(LO156,Dane!$A$2:$B$10,2)+2*LM156+LN156)*LL$4)))</f>
        <v/>
      </c>
      <c r="LM156" s="98"/>
      <c r="LN156" s="98"/>
      <c r="LO156" s="98"/>
      <c r="LP156" s="96" t="str">
        <f>IF(LS156="","",(IF(LQ156=0,LR156*LP$4,(VLOOKUP(LS156,Dane!$A$2:$B$10,2)+2*LQ156+LR156)*LP$4)))</f>
        <v/>
      </c>
      <c r="LQ156" s="98"/>
      <c r="LR156" s="98"/>
      <c r="LS156" s="98"/>
      <c r="LT156" s="96" t="str">
        <f>IF(LW156="","",(IF(LU156=0,LV156*LT$4,(VLOOKUP(LW156,Dane!$A$2:$B$10,2)+2*LU156+LV156)*LT$4)))</f>
        <v/>
      </c>
      <c r="LU156" s="98"/>
      <c r="LV156" s="98"/>
      <c r="LW156" s="98"/>
      <c r="LX156" s="96" t="str">
        <f>IF(MA156="","",(IF(LY156=0,LZ156*LX$4,(VLOOKUP(MA156,Dane!$A$2:$B$10,2)+2*LY156+LZ156)*LX$4)))</f>
        <v/>
      </c>
      <c r="LY156" s="98"/>
      <c r="LZ156" s="98"/>
      <c r="MA156" s="98"/>
      <c r="MB156" s="96" t="str">
        <f>IF(ME156="","",(IF(MC156=0,MD156*MB$4,(VLOOKUP(ME156,Dane!$A$2:$B$10,2)+2*MC156+MD156)*MB$4)))</f>
        <v/>
      </c>
      <c r="MC156" s="98"/>
      <c r="MD156" s="98"/>
      <c r="ME156" s="98"/>
      <c r="MF156" s="96" t="str">
        <f>IF(MI156="","",(IF(MG156=0,MH156*MF$4,(VLOOKUP(MI156,Dane!$A$2:$B$10,2)+2*MG156+MH156)*MF$4)))</f>
        <v/>
      </c>
      <c r="MG156" s="98"/>
      <c r="MH156" s="98"/>
      <c r="MI156" s="98"/>
      <c r="MJ156" s="96" t="str">
        <f>IF(MM156="","",(IF(MK156=0,ML156*MJ$4,(VLOOKUP(MM156,Dane!$A$2:$B$10,2)+2*MK156+ML156)*MJ$4)))</f>
        <v/>
      </c>
      <c r="MK156" s="98"/>
      <c r="ML156" s="98"/>
      <c r="MM156" s="98"/>
      <c r="MN156" s="96" t="str">
        <f>IF(MQ156="","",(IF(MO156=0,MP156*MN$4,(VLOOKUP(MQ156,Dane!$A$2:$B$10,2)+2*MO156+MP156)*MN$4)))</f>
        <v/>
      </c>
      <c r="MO156" s="98"/>
      <c r="MP156" s="98"/>
      <c r="MQ156" s="98"/>
      <c r="MR156" s="96" t="str">
        <f>IF(MU156="","",(IF(MS156=0,MT156*MR$4,(VLOOKUP(MU156,Dane!$A$2:$B$10,2)+2*MS156+MT156)*MR$4)))</f>
        <v/>
      </c>
      <c r="MS156" s="98"/>
      <c r="MT156" s="98"/>
      <c r="MU156" s="98"/>
      <c r="MV156" s="96" t="str">
        <f>IF(MY156="","",(IF(MW156=0,MX156*MV$4,(VLOOKUP(MY156,Dane!$A$2:$B$10,2)+2*MW156+MX156)*MV$4)))</f>
        <v/>
      </c>
      <c r="MW156" s="98"/>
      <c r="MX156" s="98"/>
      <c r="MY156" s="98"/>
      <c r="MZ156" s="96" t="str">
        <f>IF(NC156="","",(IF(NA156=0,NB156*MZ$4,(VLOOKUP(NC156,Dane!$A$2:$B$10,2)+2*NA156+NB156)*MZ$4)))</f>
        <v/>
      </c>
      <c r="NA156" s="98"/>
      <c r="NB156" s="98"/>
      <c r="NC156" s="98"/>
      <c r="ND156" s="96" t="str">
        <f>IF(NG156="","",(IF(NE156=0,NF156*ND$4,(VLOOKUP(NG156,Dane!$A$2:$B$10,2)+2*NE156+NF156)*ND$4)))</f>
        <v/>
      </c>
      <c r="NE156" s="98"/>
      <c r="NF156" s="98"/>
      <c r="NG156" s="98"/>
      <c r="NH156" s="96" t="str">
        <f>IF(NK156="","",(IF(NI156=0,NJ156*NH$4,(VLOOKUP(NK156,Dane!$A$2:$B$10,2)+2*NI156+NJ156)*NH$4)))</f>
        <v/>
      </c>
      <c r="NI156" s="98"/>
      <c r="NJ156" s="98"/>
      <c r="NK156" s="98"/>
      <c r="NL156" s="96" t="str">
        <f>IF(NO156="","",(IF(NM156=0,NN156*NL$4,(VLOOKUP(NO156,Dane!$A$2:$B$10,2)+2*NM156+NN156)*NL$4)))</f>
        <v/>
      </c>
      <c r="NM156" s="98"/>
      <c r="NN156" s="98"/>
      <c r="NO156" s="98"/>
      <c r="NP156" s="96" t="str">
        <f>IF(NS156="","",(IF(NQ156=0,NR156*NP$4,(VLOOKUP(NS156,Dane!$A$2:$B$10,2)+2*NQ156+NR156)*NP$4)))</f>
        <v/>
      </c>
      <c r="NQ156" s="98"/>
      <c r="NR156" s="98"/>
      <c r="NS156" s="98"/>
      <c r="NT156" s="96" t="str">
        <f>IF(NW156="","",(IF(NU156=0,NV156*NT$4,(VLOOKUP(NW156,Dane!$A$2:$B$10,2)+2*NU156+NV156)*NT$4)))</f>
        <v/>
      </c>
      <c r="NU156" s="98"/>
      <c r="NV156" s="98"/>
      <c r="NW156" s="98"/>
      <c r="NX156" s="96" t="str">
        <f>IF(OA156="","",(IF(NY156=0,NZ156*NX$4,(VLOOKUP(OA156,Dane!$A$2:$B$10,2)+2*NY156+NZ156)*NX$4)))</f>
        <v/>
      </c>
      <c r="NY156" s="98"/>
      <c r="NZ156" s="98"/>
      <c r="OA156" s="98"/>
      <c r="OB156" s="96" t="str">
        <f>IF(OE156="","",(IF(OC156=0,OD156*OB$4,(VLOOKUP(OE156,Dane!$A$2:$B$10,2)+2*OC156+OD156)*OB$4)))</f>
        <v/>
      </c>
      <c r="OC156" s="98"/>
      <c r="OD156" s="98"/>
      <c r="OE156" s="98"/>
      <c r="OF156" s="96" t="str">
        <f>IF(OI156="","",(IF(OG156=0,OH156*OF$4,(VLOOKUP(OI156,Dane!$A$2:$B$10,2)+2*OG156+OH156)*OF$4)))</f>
        <v/>
      </c>
      <c r="OG156" s="98"/>
      <c r="OH156" s="98"/>
      <c r="OI156" s="98"/>
      <c r="OJ156" s="96" t="str">
        <f>IF(OM156="","",(IF(OK156=0,OL156*OJ$4,(VLOOKUP(OM156,Dane!$A$2:$B$10,2)+2*OK156+OL156)*OJ$4)))</f>
        <v/>
      </c>
      <c r="OK156" s="98"/>
      <c r="OL156" s="98"/>
      <c r="OM156" s="98"/>
      <c r="ON156" s="96" t="str">
        <f>IF(OQ156="","",(IF(OO156=0,OP156*ON$4,(VLOOKUP(OQ156,Dane!$A$2:$B$10,2)+2*OO156+OP156)*ON$4)))</f>
        <v/>
      </c>
      <c r="OO156" s="98"/>
      <c r="OP156" s="98"/>
      <c r="OQ156" s="98"/>
      <c r="OR156" s="96" t="str">
        <f>IF(OU156="","",(IF(OS156=0,OT156*OR$4,(VLOOKUP(OU156,Dane!$A$2:$B$10,2)+2*OS156+OT156)*OR$4)))</f>
        <v/>
      </c>
      <c r="OS156" s="98"/>
      <c r="OT156" s="98"/>
      <c r="OU156" s="112"/>
    </row>
    <row r="157" spans="1:411" x14ac:dyDescent="0.25">
      <c r="A157" s="61">
        <f t="shared" si="521"/>
        <v>148</v>
      </c>
      <c r="B157" s="83" t="s">
        <v>298</v>
      </c>
      <c r="C157" s="63">
        <v>2008</v>
      </c>
      <c r="D157" s="64" t="str">
        <f>VLOOKUP(C157,Dane!$A$17:$B$34,2)</f>
        <v>funny młodszy</v>
      </c>
      <c r="E157" s="65">
        <f t="shared" si="522"/>
        <v>17</v>
      </c>
      <c r="F157" s="66">
        <f t="shared" si="605"/>
        <v>17</v>
      </c>
      <c r="G157" s="66" t="str">
        <f t="shared" si="605"/>
        <v/>
      </c>
      <c r="H157" s="66" t="str">
        <f t="shared" si="605"/>
        <v/>
      </c>
      <c r="I157" s="66" t="str">
        <f t="shared" si="605"/>
        <v/>
      </c>
      <c r="J157" s="66" t="str">
        <f t="shared" si="605"/>
        <v/>
      </c>
      <c r="K157" s="66" t="str">
        <f t="shared" si="605"/>
        <v/>
      </c>
      <c r="L157" s="66" t="str">
        <f t="shared" si="605"/>
        <v/>
      </c>
      <c r="M157" s="66" t="str">
        <f t="shared" si="605"/>
        <v/>
      </c>
      <c r="N157" s="66" t="str">
        <f t="shared" si="605"/>
        <v/>
      </c>
      <c r="O157" s="72" t="str">
        <f t="shared" si="605"/>
        <v/>
      </c>
      <c r="P157" s="67">
        <f t="shared" si="523"/>
        <v>1</v>
      </c>
      <c r="Q157" s="69" t="str">
        <f t="shared" si="524"/>
        <v/>
      </c>
      <c r="R157" s="69" t="str">
        <f t="shared" si="525"/>
        <v/>
      </c>
      <c r="S157" s="69" t="str">
        <f t="shared" si="526"/>
        <v/>
      </c>
      <c r="T157" s="69" t="str">
        <f t="shared" si="527"/>
        <v/>
      </c>
      <c r="U157" s="69" t="str">
        <f t="shared" si="528"/>
        <v/>
      </c>
      <c r="V157" s="69" t="str">
        <f t="shared" si="529"/>
        <v/>
      </c>
      <c r="W157" s="69" t="str">
        <f t="shared" si="530"/>
        <v/>
      </c>
      <c r="X157" s="69" t="str">
        <f t="shared" si="531"/>
        <v/>
      </c>
      <c r="Y157" s="69" t="str">
        <f t="shared" si="532"/>
        <v/>
      </c>
      <c r="Z157" s="69" t="str">
        <f t="shared" si="533"/>
        <v/>
      </c>
      <c r="AA157" s="69" t="str">
        <f t="shared" si="534"/>
        <v/>
      </c>
      <c r="AB157" s="69" t="str">
        <f t="shared" si="535"/>
        <v/>
      </c>
      <c r="AC157" s="69" t="str">
        <f t="shared" si="536"/>
        <v/>
      </c>
      <c r="AD157" s="69" t="str">
        <f t="shared" si="537"/>
        <v/>
      </c>
      <c r="AE157" s="69" t="str">
        <f t="shared" si="538"/>
        <v/>
      </c>
      <c r="AF157" s="69" t="str">
        <f t="shared" si="539"/>
        <v/>
      </c>
      <c r="AG157" s="69" t="str">
        <f t="shared" si="540"/>
        <v/>
      </c>
      <c r="AH157" s="69" t="str">
        <f t="shared" si="541"/>
        <v/>
      </c>
      <c r="AI157" s="69" t="str">
        <f t="shared" si="542"/>
        <v/>
      </c>
      <c r="AJ157" s="69" t="str">
        <f t="shared" si="543"/>
        <v/>
      </c>
      <c r="AK157" s="69" t="str">
        <f t="shared" si="544"/>
        <v/>
      </c>
      <c r="AL157" s="69" t="str">
        <f t="shared" si="545"/>
        <v/>
      </c>
      <c r="AM157" s="69" t="str">
        <f t="shared" si="546"/>
        <v/>
      </c>
      <c r="AN157" s="69" t="str">
        <f t="shared" si="547"/>
        <v/>
      </c>
      <c r="AO157" s="69" t="str">
        <f t="shared" si="548"/>
        <v/>
      </c>
      <c r="AP157" s="69" t="str">
        <f t="shared" si="549"/>
        <v/>
      </c>
      <c r="AQ157" s="69" t="str">
        <f t="shared" si="550"/>
        <v/>
      </c>
      <c r="AR157" s="69" t="str">
        <f t="shared" si="551"/>
        <v/>
      </c>
      <c r="AS157" s="69" t="str">
        <f t="shared" si="552"/>
        <v/>
      </c>
      <c r="AT157" s="69" t="str">
        <f t="shared" si="553"/>
        <v/>
      </c>
      <c r="AU157" s="69" t="str">
        <f t="shared" si="554"/>
        <v/>
      </c>
      <c r="AV157" s="69" t="str">
        <f t="shared" si="555"/>
        <v/>
      </c>
      <c r="AW157" s="69" t="str">
        <f t="shared" si="556"/>
        <v/>
      </c>
      <c r="AX157" s="69" t="str">
        <f t="shared" si="557"/>
        <v/>
      </c>
      <c r="AY157" s="69" t="str">
        <f t="shared" si="558"/>
        <v/>
      </c>
      <c r="AZ157" s="69" t="str">
        <f t="shared" si="559"/>
        <v/>
      </c>
      <c r="BA157" s="69" t="str">
        <f t="shared" si="560"/>
        <v/>
      </c>
      <c r="BB157" s="69" t="str">
        <f t="shared" si="561"/>
        <v/>
      </c>
      <c r="BC157" s="69" t="str">
        <f t="shared" si="562"/>
        <v/>
      </c>
      <c r="BD157" s="69" t="str">
        <f t="shared" si="563"/>
        <v/>
      </c>
      <c r="BE157" s="69" t="str">
        <f t="shared" si="564"/>
        <v/>
      </c>
      <c r="BF157" s="69" t="str">
        <f t="shared" si="565"/>
        <v/>
      </c>
      <c r="BG157" s="69" t="str">
        <f t="shared" si="566"/>
        <v/>
      </c>
      <c r="BH157" s="69" t="str">
        <f t="shared" si="567"/>
        <v/>
      </c>
      <c r="BI157" s="69" t="str">
        <f t="shared" si="568"/>
        <v/>
      </c>
      <c r="BJ157" s="69" t="str">
        <f t="shared" si="569"/>
        <v/>
      </c>
      <c r="BK157" s="69" t="str">
        <f t="shared" si="570"/>
        <v/>
      </c>
      <c r="BL157" s="69" t="str">
        <f t="shared" si="571"/>
        <v/>
      </c>
      <c r="BM157" s="69" t="str">
        <f t="shared" si="572"/>
        <v/>
      </c>
      <c r="BN157" s="69" t="str">
        <f t="shared" si="573"/>
        <v/>
      </c>
      <c r="BO157" s="69" t="str">
        <f t="shared" si="574"/>
        <v/>
      </c>
      <c r="BP157" s="69" t="str">
        <f t="shared" si="575"/>
        <v/>
      </c>
      <c r="BQ157" s="69" t="str">
        <f t="shared" si="576"/>
        <v/>
      </c>
      <c r="BR157" s="69" t="str">
        <f t="shared" si="577"/>
        <v/>
      </c>
      <c r="BS157" s="69" t="str">
        <f t="shared" si="578"/>
        <v/>
      </c>
      <c r="BT157" s="69" t="str">
        <f t="shared" si="579"/>
        <v/>
      </c>
      <c r="BU157" s="69" t="str">
        <f t="shared" si="580"/>
        <v/>
      </c>
      <c r="BV157" s="69" t="str">
        <f t="shared" si="581"/>
        <v/>
      </c>
      <c r="BW157" s="69" t="str">
        <f t="shared" si="582"/>
        <v/>
      </c>
      <c r="BX157" s="69" t="str">
        <f t="shared" si="583"/>
        <v/>
      </c>
      <c r="BY157" s="69" t="str">
        <f t="shared" si="584"/>
        <v/>
      </c>
      <c r="BZ157" s="69" t="str">
        <f t="shared" si="585"/>
        <v/>
      </c>
      <c r="CA157" s="69" t="str">
        <f t="shared" si="586"/>
        <v/>
      </c>
      <c r="CB157" s="69" t="str">
        <f t="shared" si="587"/>
        <v/>
      </c>
      <c r="CC157" s="69" t="str">
        <f t="shared" si="588"/>
        <v/>
      </c>
      <c r="CD157" s="69" t="str">
        <f t="shared" si="589"/>
        <v/>
      </c>
      <c r="CE157" s="69" t="str">
        <f t="shared" si="590"/>
        <v/>
      </c>
      <c r="CF157" s="69" t="str">
        <f t="shared" si="591"/>
        <v/>
      </c>
      <c r="CG157" s="69" t="str">
        <f t="shared" si="592"/>
        <v/>
      </c>
      <c r="CH157" s="69" t="str">
        <f t="shared" si="593"/>
        <v/>
      </c>
      <c r="CI157" s="69" t="str">
        <f t="shared" si="594"/>
        <v/>
      </c>
      <c r="CJ157" s="69" t="str">
        <f t="shared" si="595"/>
        <v/>
      </c>
      <c r="CK157" s="69" t="str">
        <f t="shared" si="596"/>
        <v/>
      </c>
      <c r="CL157" s="69" t="str">
        <f t="shared" si="597"/>
        <v/>
      </c>
      <c r="CM157" s="69">
        <f t="shared" si="598"/>
        <v>17</v>
      </c>
      <c r="CN157" s="69" t="str">
        <f t="shared" si="599"/>
        <v/>
      </c>
      <c r="CO157" s="69" t="str">
        <f t="shared" si="600"/>
        <v/>
      </c>
      <c r="CP157" s="69" t="str">
        <f t="shared" si="601"/>
        <v/>
      </c>
      <c r="CQ157" s="94" t="str">
        <f t="shared" si="602"/>
        <v/>
      </c>
      <c r="CR157" s="111" t="str">
        <f>IF(CU157="","",(IF(CS157=0,CT157*CR$4,(VLOOKUP(CU157,Dane!$A$2:$B$10,2)+2*CS157+CT157)*CR$4)))</f>
        <v/>
      </c>
      <c r="CS157" s="98"/>
      <c r="CT157" s="98"/>
      <c r="CU157" s="98"/>
      <c r="CV157" s="96" t="str">
        <f>IF(CY157="","",(IF(CW157=0,CX157*CV$4,(VLOOKUP(CY157,Dane!$A$2:$B$10,2)+2*CW157+CX157)*CV$4)))</f>
        <v/>
      </c>
      <c r="CW157" s="98"/>
      <c r="CX157" s="98"/>
      <c r="CY157" s="98"/>
      <c r="CZ157" s="96" t="str">
        <f>IF(DC157="","",(IF(DA157=0,DB157*CZ$4,(VLOOKUP(DC157,Dane!$A$2:$B$10,2)+2*DA157+DB157)*CZ$4)))</f>
        <v/>
      </c>
      <c r="DA157" s="98"/>
      <c r="DB157" s="98"/>
      <c r="DC157" s="98"/>
      <c r="DD157" s="96" t="str">
        <f>IF(DG157="","",(IF(DE157=0,DF157*DD$4,(VLOOKUP(DG157,Dane!$A$2:$B$10,2)+2*DE157+DF157)*DD$4)))</f>
        <v/>
      </c>
      <c r="DE157" s="98"/>
      <c r="DF157" s="98"/>
      <c r="DG157" s="98"/>
      <c r="DH157" s="96" t="str">
        <f>IF(DK157="","",(IF(DI157=0,DJ157*DH$4,(VLOOKUP(DK157,Dane!$A$2:$B$10,2)+2*DI157+DJ157)*DH$4)))</f>
        <v/>
      </c>
      <c r="DI157" s="98"/>
      <c r="DJ157" s="98"/>
      <c r="DK157" s="98"/>
      <c r="DL157" s="96" t="str">
        <f>IF(DO157="","",(IF(DM157=0,DN157*DL$4,(VLOOKUP(DO157,Dane!$A$2:$B$10,2)+2*DM157+DN157)*DL$4)))</f>
        <v/>
      </c>
      <c r="DM157" s="98"/>
      <c r="DN157" s="98"/>
      <c r="DO157" s="98"/>
      <c r="DP157" s="96" t="str">
        <f>IF(DS157="","",(IF(DQ157=0,DR157*DP$4,(VLOOKUP(DS157,Dane!$A$2:$B$10,2)+2*DQ157+DR157)*DP$4)))</f>
        <v/>
      </c>
      <c r="DQ157" s="98"/>
      <c r="DR157" s="98"/>
      <c r="DS157" s="98"/>
      <c r="DT157" s="96" t="str">
        <f>IF(DW157="","",(IF(DU157=0,DV157*DT$4,(VLOOKUP(DW157,Dane!$A$2:$B$10,2)+2*DU157+DV157)*DT$4)))</f>
        <v/>
      </c>
      <c r="DU157" s="98"/>
      <c r="DV157" s="98"/>
      <c r="DW157" s="98"/>
      <c r="DX157" s="96" t="str">
        <f>IF(EA157="","",(IF(DY157=0,DZ157*DX$4,(VLOOKUP(EA157,Dane!$A$2:$B$10,2)+2*DY157+DZ157)*DX$4)))</f>
        <v/>
      </c>
      <c r="DY157" s="98"/>
      <c r="DZ157" s="98"/>
      <c r="EA157" s="98"/>
      <c r="EB157" s="96" t="str">
        <f>IF(EE157="","",(IF(EC157=0,ED157*EB$4,(VLOOKUP(EE157,Dane!$A$2:$B$10,2)+2*EC157+ED157)*EB$4)))</f>
        <v/>
      </c>
      <c r="EC157" s="98"/>
      <c r="ED157" s="98"/>
      <c r="EE157" s="98"/>
      <c r="EF157" s="96" t="str">
        <f>IF(EI157="","",(IF(EG157=0,EH157*EF$4,(VLOOKUP(EI157,Dane!$A$2:$B$10,2)+2*EG157+EH157)*EF$4)))</f>
        <v/>
      </c>
      <c r="EG157" s="98"/>
      <c r="EH157" s="98"/>
      <c r="EI157" s="98"/>
      <c r="EJ157" s="96" t="str">
        <f>IF(EM157="","",(IF(EK157=0,EL157*EJ$4,(VLOOKUP(EM157,Dane!$A$2:$B$10,2)+2*EK157+EL157)*EJ$4)))</f>
        <v/>
      </c>
      <c r="EK157" s="98"/>
      <c r="EL157" s="98"/>
      <c r="EM157" s="98"/>
      <c r="EN157" s="96" t="str">
        <f>IF(EQ157="","",(IF(EO157=0,EP157*EN$4,(VLOOKUP(EQ157,Dane!$A$2:$B$10,2)+2*EO157+EP157)*EN$4)))</f>
        <v/>
      </c>
      <c r="EO157" s="98"/>
      <c r="EP157" s="98"/>
      <c r="EQ157" s="98"/>
      <c r="ER157" s="96" t="str">
        <f>IF(EU157="","",(IF(ES157=0,ET157*ER$4,(VLOOKUP(EU157,Dane!$A$2:$B$10,2)+2*ES157+ET157)*ER$4)))</f>
        <v/>
      </c>
      <c r="ES157" s="98"/>
      <c r="ET157" s="98"/>
      <c r="EU157" s="98"/>
      <c r="EV157" s="96" t="str">
        <f>IF(EY157="","",(IF(EW157=0,EX157*EV$4,(VLOOKUP(EY157,Dane!$A$2:$B$10,2)+2*EW157+EX157)*EV$4)))</f>
        <v/>
      </c>
      <c r="EW157" s="98"/>
      <c r="EX157" s="98"/>
      <c r="EY157" s="98"/>
      <c r="EZ157" s="96" t="str">
        <f>IF(FC157="","",(IF(FA157=0,FB157*EZ$4,(VLOOKUP(FC157,Dane!$A$2:$B$10,2)+2*FA157+FB157)*EZ$4)))</f>
        <v/>
      </c>
      <c r="FA157" s="98"/>
      <c r="FB157" s="98"/>
      <c r="FC157" s="98"/>
      <c r="FD157" s="96" t="str">
        <f>IF(FG157="","",(IF(FE157=0,FF157*FD$4,(VLOOKUP(FG157,Dane!$A$2:$B$10,2)+2*FE157+FF157)*FD$4)))</f>
        <v/>
      </c>
      <c r="FE157" s="98"/>
      <c r="FF157" s="98"/>
      <c r="FG157" s="98"/>
      <c r="FH157" s="96" t="str">
        <f>IF(FK157="","",(IF(FI157=0,FJ157*FH$4,(VLOOKUP(FK157,Dane!$A$2:$B$10,2)+2*FI157+FJ157)*FH$4)))</f>
        <v/>
      </c>
      <c r="FI157" s="98"/>
      <c r="FJ157" s="98"/>
      <c r="FK157" s="98"/>
      <c r="FL157" s="96" t="str">
        <f>IF(FO157="","",(IF(FM157=0,FN157*FL$4,(VLOOKUP(FO157,Dane!$A$2:$B$10,2)+2*FM157+FN157)*FL$4)))</f>
        <v/>
      </c>
      <c r="FM157" s="98"/>
      <c r="FN157" s="98"/>
      <c r="FO157" s="98"/>
      <c r="FP157" s="96" t="str">
        <f>IF(FS157="","",(IF(FQ157=0,FR157*FP$4,(VLOOKUP(FS157,Dane!$A$2:$B$10,2)+2*FQ157+FR157)*FP$4)))</f>
        <v/>
      </c>
      <c r="FQ157" s="98"/>
      <c r="FR157" s="98"/>
      <c r="FS157" s="98"/>
      <c r="FT157" s="96" t="str">
        <f>IF(FW157="","",(IF(FU157=0,FV157*FT$4,(VLOOKUP(FW157,Dane!$A$2:$B$10,2)+2*FU157+FV157)*FT$4)))</f>
        <v/>
      </c>
      <c r="FU157" s="98"/>
      <c r="FV157" s="98"/>
      <c r="FW157" s="98"/>
      <c r="FX157" s="96" t="str">
        <f>IF(GA157="","",(IF(FY157=0,FZ157*FX$4,(VLOOKUP(GA157,Dane!$A$2:$B$10,2)+2*FY157+FZ157)*FX$4)))</f>
        <v/>
      </c>
      <c r="FY157" s="98"/>
      <c r="FZ157" s="98"/>
      <c r="GA157" s="98"/>
      <c r="GB157" s="96" t="str">
        <f>IF(GE157="","",(IF(GC157=0,GD157*GB$4,(VLOOKUP(GE157,Dane!$A$2:$B$10,2)+2*GC157+GD157)*GB$4)))</f>
        <v/>
      </c>
      <c r="GC157" s="98"/>
      <c r="GD157" s="98"/>
      <c r="GE157" s="98"/>
      <c r="GF157" s="96" t="str">
        <f>IF(GI157="","",(IF(GG157=0,GH157*GF$4,(VLOOKUP(GI157,Dane!$A$2:$B$10,2)+2*GG157+GH157)*GF$4)))</f>
        <v/>
      </c>
      <c r="GG157" s="98"/>
      <c r="GH157" s="98"/>
      <c r="GI157" s="98"/>
      <c r="GJ157" s="96" t="str">
        <f>IF(GM157="","",(IF(GK157=0,GL157*GJ$4,(VLOOKUP(GM157,Dane!$A$2:$B$10,2)+2*GK157+GL157)*GJ$4)))</f>
        <v/>
      </c>
      <c r="GK157" s="98"/>
      <c r="GL157" s="98"/>
      <c r="GM157" s="98"/>
      <c r="GN157" s="96" t="str">
        <f>IF(GQ157="","",(IF(GO157=0,GP157*GN$4,(VLOOKUP(GQ157,Dane!$A$2:$B$10,2)+2*GO157+GP157)*GN$4)))</f>
        <v/>
      </c>
      <c r="GO157" s="98"/>
      <c r="GP157" s="98"/>
      <c r="GQ157" s="98"/>
      <c r="GR157" s="96" t="str">
        <f>IF(GU157="","",(IF(GS157=0,GT157*GR$4,(VLOOKUP(GU157,Dane!$A$2:$B$10,2)+2*GS157+GT157)*GR$4)))</f>
        <v/>
      </c>
      <c r="GS157" s="98"/>
      <c r="GT157" s="98"/>
      <c r="GU157" s="98"/>
      <c r="GV157" s="96" t="str">
        <f>IF(GY157="","",(IF(GW157=0,GX157*GV$4,(VLOOKUP(GY157,Dane!$A$2:$B$10,2)+2*GW157+GX157)*GV$4)))</f>
        <v/>
      </c>
      <c r="GW157" s="98"/>
      <c r="GX157" s="98"/>
      <c r="GY157" s="98"/>
      <c r="GZ157" s="96" t="str">
        <f>IF(HC157="","",(IF(HA157=0,HB157*GZ$4,(VLOOKUP(HC157,Dane!$A$2:$B$10,2)+2*HA157+HB157)*GZ$4)))</f>
        <v/>
      </c>
      <c r="HA157" s="98"/>
      <c r="HB157" s="98"/>
      <c r="HC157" s="98"/>
      <c r="HD157" s="96" t="str">
        <f>IF(HG157="","",(IF(HE157=0,HF157*HD$4,(VLOOKUP(HG157,Dane!$A$2:$B$10,2)+2*HE157+HF157)*HD$4)))</f>
        <v/>
      </c>
      <c r="HE157" s="98"/>
      <c r="HF157" s="98"/>
      <c r="HG157" s="98"/>
      <c r="HH157" s="96" t="str">
        <f>IF(HK157="","",(IF(HI157=0,HJ157*HH$4,(VLOOKUP(HK157,Dane!$A$2:$B$10,2)+2*HI157+HJ157)*HH$4)))</f>
        <v/>
      </c>
      <c r="HI157" s="98"/>
      <c r="HJ157" s="98"/>
      <c r="HK157" s="98"/>
      <c r="HL157" s="96" t="str">
        <f>IF(HO157="","",(IF(HM157=0,HN157*HL$4,(VLOOKUP(HO157,Dane!$A$2:$B$10,2)+2*HM157+HN157)*HL$4)))</f>
        <v/>
      </c>
      <c r="HM157" s="98"/>
      <c r="HN157" s="98"/>
      <c r="HO157" s="98"/>
      <c r="HP157" s="96" t="str">
        <f>IF(HS157="","",(IF(HQ157=0,HR157*HP$4,(VLOOKUP(HS157,Dane!$A$2:$B$10,2)+2*HQ157+HR157)*HP$4)))</f>
        <v/>
      </c>
      <c r="HQ157" s="98"/>
      <c r="HR157" s="98"/>
      <c r="HS157" s="98"/>
      <c r="HT157" s="96" t="str">
        <f>IF(HW157="","",(IF(HU157=0,HV157*HT$4,(VLOOKUP(HW157,Dane!$A$2:$B$10,2)+2*HU157+HV157)*HT$4)))</f>
        <v/>
      </c>
      <c r="HU157" s="98"/>
      <c r="HV157" s="98"/>
      <c r="HW157" s="98"/>
      <c r="HX157" s="96" t="str">
        <f>IF(IA157="","",(IF(HY157=0,HZ157*HX$4,(VLOOKUP(IA157,Dane!$A$2:$B$10,2)+2*HY157+HZ157)*HX$4)))</f>
        <v/>
      </c>
      <c r="HY157" s="98"/>
      <c r="HZ157" s="98"/>
      <c r="IA157" s="98"/>
      <c r="IB157" s="96" t="str">
        <f>IF(IE157="","",(IF(IC157=0,ID157*IB$4,(VLOOKUP(IE157,Dane!$A$2:$B$10,2)+2*IC157+ID157)*IB$4)))</f>
        <v/>
      </c>
      <c r="IC157" s="98"/>
      <c r="ID157" s="98"/>
      <c r="IE157" s="98"/>
      <c r="IF157" s="96" t="str">
        <f>IF(II157="","",(IF(IG157=0,IH157*IF$4,(VLOOKUP(II157,Dane!$A$2:$B$10,2)+2*IG157+IH157)*IF$4)))</f>
        <v/>
      </c>
      <c r="IG157" s="98"/>
      <c r="IH157" s="98"/>
      <c r="II157" s="98"/>
      <c r="IJ157" s="96" t="str">
        <f>IF(IM157="","",(IF(IK157=0,IL157*IJ$4,(VLOOKUP(IM157,Dane!$A$2:$B$10,2)+2*IK157+IL157)*IJ$4)))</f>
        <v/>
      </c>
      <c r="IK157" s="98"/>
      <c r="IL157" s="98"/>
      <c r="IM157" s="98"/>
      <c r="IN157" s="96" t="str">
        <f>IF(IQ157="","",(IF(IO157=0,IP157*IN$4,(VLOOKUP(IQ157,Dane!$A$2:$B$10,2)+2*IO157+IP157)*IN$4)))</f>
        <v/>
      </c>
      <c r="IO157" s="98"/>
      <c r="IP157" s="98"/>
      <c r="IQ157" s="98"/>
      <c r="IR157" s="96" t="str">
        <f>IF(IU157="","",(IF(IS157=0,IT157*IR$4,(VLOOKUP(IU157,Dane!$A$2:$B$10,2)+2*IS157+IT157)*IR$4)))</f>
        <v/>
      </c>
      <c r="IS157" s="98"/>
      <c r="IT157" s="98"/>
      <c r="IU157" s="98"/>
      <c r="IV157" s="96" t="str">
        <f>IF(IY157="","",(IF(IW157=0,IX157*IV$4,(VLOOKUP(IY157,Dane!$A$2:$B$10,2)+2*IW157+IX157)*IV$4)))</f>
        <v/>
      </c>
      <c r="IW157" s="98"/>
      <c r="IX157" s="98"/>
      <c r="IY157" s="98"/>
      <c r="IZ157" s="96" t="str">
        <f>IF(JC157="","",(IF(JA157=0,JB157*IZ$4,(VLOOKUP(JC157,Dane!$A$2:$B$10,2)+2*JA157+JB157)*IZ$4)))</f>
        <v/>
      </c>
      <c r="JA157" s="98"/>
      <c r="JB157" s="98"/>
      <c r="JC157" s="98"/>
      <c r="JD157" s="96" t="str">
        <f>IF(JG157="","",(IF(JE157=0,JF157*JD$4,(VLOOKUP(JG157,Dane!$A$2:$B$10,2)+2*JE157+JF157)*JD$4)))</f>
        <v/>
      </c>
      <c r="JE157" s="98"/>
      <c r="JF157" s="98"/>
      <c r="JG157" s="98"/>
      <c r="JH157" s="96" t="str">
        <f>IF(JK157="","",(IF(JI157=0,JJ157*JH$4,(VLOOKUP(JK157,Dane!$A$2:$B$10,2)+2*JI157+JJ157)*JH$4)))</f>
        <v/>
      </c>
      <c r="JI157" s="98"/>
      <c r="JJ157" s="98"/>
      <c r="JK157" s="98"/>
      <c r="JL157" s="96" t="str">
        <f>IF(JO157="","",(IF(JM157=0,JN157*JL$4,(VLOOKUP(JO157,Dane!$A$2:$B$10,2)+2*JM157+JN157)*JL$4)))</f>
        <v/>
      </c>
      <c r="JM157" s="98"/>
      <c r="JN157" s="98"/>
      <c r="JO157" s="98"/>
      <c r="JP157" s="96" t="str">
        <f>IF(JS157="","",(IF(JQ157=0,JR157*JP$4,(VLOOKUP(JS157,Dane!$A$2:$B$10,2)+2*JQ157+JR157)*JP$4)))</f>
        <v/>
      </c>
      <c r="JQ157" s="98"/>
      <c r="JR157" s="98"/>
      <c r="JS157" s="98"/>
      <c r="JT157" s="96" t="str">
        <f>IF(JW157="","",(IF(JU157=0,JV157*JT$4,(VLOOKUP(JW157,Dane!$A$2:$B$10,2)+2*JU157+JV157)*JT$4)))</f>
        <v/>
      </c>
      <c r="JU157" s="98"/>
      <c r="JV157" s="98"/>
      <c r="JW157" s="98"/>
      <c r="JX157" s="96" t="str">
        <f>IF(KA157="","",(IF(JY157=0,JZ157*JX$4,(VLOOKUP(KA157,Dane!$A$2:$B$10,2)+2*JY157+JZ157)*JX$4)))</f>
        <v/>
      </c>
      <c r="JY157" s="98"/>
      <c r="JZ157" s="98"/>
      <c r="KA157" s="98"/>
      <c r="KB157" s="96" t="str">
        <f>IF(KE157="","",(IF(KC157=0,KD157*KB$4,(VLOOKUP(KE157,Dane!$A$2:$B$10,2)+2*KC157+KD157)*KB$4)))</f>
        <v/>
      </c>
      <c r="KC157" s="98"/>
      <c r="KD157" s="98"/>
      <c r="KE157" s="98"/>
      <c r="KF157" s="96" t="str">
        <f>IF(KI157="","",(IF(KG157=0,KH157*KF$4,(VLOOKUP(KI157,Dane!$A$2:$B$10,2)+2*KG157+KH157)*KF$4)))</f>
        <v/>
      </c>
      <c r="KG157" s="98"/>
      <c r="KH157" s="98"/>
      <c r="KI157" s="98"/>
      <c r="KJ157" s="96" t="str">
        <f>IF(KM157="","",(IF(KK157=0,KL157*KJ$4,(VLOOKUP(KM157,Dane!$A$2:$B$10,2)+2*KK157+KL157)*KJ$4)))</f>
        <v/>
      </c>
      <c r="KK157" s="98"/>
      <c r="KL157" s="98"/>
      <c r="KM157" s="98"/>
      <c r="KN157" s="96" t="str">
        <f>IF(KQ157="","",(IF(KO157=0,KP157*KN$4,(VLOOKUP(KQ157,Dane!$A$2:$B$10,2)+2*KO157+KP157)*KN$4)))</f>
        <v/>
      </c>
      <c r="KO157" s="98"/>
      <c r="KP157" s="98"/>
      <c r="KQ157" s="98"/>
      <c r="KR157" s="96" t="str">
        <f>IF(KU157="","",(IF(KS157=0,KT157*KR$4,(VLOOKUP(KU157,Dane!$A$2:$B$10,2)+2*KS157+KT157)*KR$4)))</f>
        <v/>
      </c>
      <c r="KS157" s="98"/>
      <c r="KT157" s="98"/>
      <c r="KU157" s="98"/>
      <c r="KV157" s="96" t="str">
        <f>IF(KY157="","",(IF(KW157=0,KX157*KV$4,(VLOOKUP(KY157,Dane!$A$2:$B$10,2)+2*KW157+KX157)*KV$4)))</f>
        <v/>
      </c>
      <c r="KW157" s="98"/>
      <c r="KX157" s="98"/>
      <c r="KY157" s="98"/>
      <c r="KZ157" s="96" t="str">
        <f>IF(LC157="","",(IF(LA157=0,LB157*KZ$4,(VLOOKUP(LC157,Dane!$A$2:$B$10,2)+2*LA157+LB157)*KZ$4)))</f>
        <v/>
      </c>
      <c r="LA157" s="98"/>
      <c r="LB157" s="98"/>
      <c r="LC157" s="98"/>
      <c r="LD157" s="96" t="str">
        <f>IF(LG157="","",(IF(LE157=0,LF157*LD$4,(VLOOKUP(LG157,Dane!$A$2:$B$10,2)+2*LE157+LF157)*LD$4)))</f>
        <v/>
      </c>
      <c r="LE157" s="98"/>
      <c r="LF157" s="98"/>
      <c r="LG157" s="98"/>
      <c r="LH157" s="96" t="str">
        <f>IF(LK157="","",(IF(LI157=0,LJ157*LH$4,(VLOOKUP(LK157,Dane!$A$2:$B$10,2)+2*LI157+LJ157)*LH$4)))</f>
        <v/>
      </c>
      <c r="LI157" s="98"/>
      <c r="LJ157" s="98"/>
      <c r="LK157" s="98"/>
      <c r="LL157" s="96" t="str">
        <f>IF(LO157="","",(IF(LM157=0,LN157*LL$4,(VLOOKUP(LO157,Dane!$A$2:$B$10,2)+2*LM157+LN157)*LL$4)))</f>
        <v/>
      </c>
      <c r="LM157" s="98"/>
      <c r="LN157" s="98"/>
      <c r="LO157" s="98"/>
      <c r="LP157" s="96" t="str">
        <f>IF(LS157="","",(IF(LQ157=0,LR157*LP$4,(VLOOKUP(LS157,Dane!$A$2:$B$10,2)+2*LQ157+LR157)*LP$4)))</f>
        <v/>
      </c>
      <c r="LQ157" s="98"/>
      <c r="LR157" s="98"/>
      <c r="LS157" s="98"/>
      <c r="LT157" s="96" t="str">
        <f>IF(LW157="","",(IF(LU157=0,LV157*LT$4,(VLOOKUP(LW157,Dane!$A$2:$B$10,2)+2*LU157+LV157)*LT$4)))</f>
        <v/>
      </c>
      <c r="LU157" s="98"/>
      <c r="LV157" s="98"/>
      <c r="LW157" s="98"/>
      <c r="LX157" s="96" t="str">
        <f>IF(MA157="","",(IF(LY157=0,LZ157*LX$4,(VLOOKUP(MA157,Dane!$A$2:$B$10,2)+2*LY157+LZ157)*LX$4)))</f>
        <v/>
      </c>
      <c r="LY157" s="98"/>
      <c r="LZ157" s="98"/>
      <c r="MA157" s="98"/>
      <c r="MB157" s="96" t="str">
        <f>IF(ME157="","",(IF(MC157=0,MD157*MB$4,(VLOOKUP(ME157,Dane!$A$2:$B$10,2)+2*MC157+MD157)*MB$4)))</f>
        <v/>
      </c>
      <c r="MC157" s="98"/>
      <c r="MD157" s="98"/>
      <c r="ME157" s="98"/>
      <c r="MF157" s="96" t="str">
        <f>IF(MI157="","",(IF(MG157=0,MH157*MF$4,(VLOOKUP(MI157,Dane!$A$2:$B$10,2)+2*MG157+MH157)*MF$4)))</f>
        <v/>
      </c>
      <c r="MG157" s="98"/>
      <c r="MH157" s="98"/>
      <c r="MI157" s="98"/>
      <c r="MJ157" s="96" t="str">
        <f>IF(MM157="","",(IF(MK157=0,ML157*MJ$4,(VLOOKUP(MM157,Dane!$A$2:$B$10,2)+2*MK157+ML157)*MJ$4)))</f>
        <v/>
      </c>
      <c r="MK157" s="98"/>
      <c r="ML157" s="98"/>
      <c r="MM157" s="98"/>
      <c r="MN157" s="96" t="str">
        <f>IF(MQ157="","",(IF(MO157=0,MP157*MN$4,(VLOOKUP(MQ157,Dane!$A$2:$B$10,2)+2*MO157+MP157)*MN$4)))</f>
        <v/>
      </c>
      <c r="MO157" s="98"/>
      <c r="MP157" s="98"/>
      <c r="MQ157" s="98"/>
      <c r="MR157" s="96" t="str">
        <f>IF(MU157="","",(IF(MS157=0,MT157*MR$4,(VLOOKUP(MU157,Dane!$A$2:$B$10,2)+2*MS157+MT157)*MR$4)))</f>
        <v/>
      </c>
      <c r="MS157" s="98"/>
      <c r="MT157" s="98"/>
      <c r="MU157" s="98"/>
      <c r="MV157" s="96" t="str">
        <f>IF(MY157="","",(IF(MW157=0,MX157*MV$4,(VLOOKUP(MY157,Dane!$A$2:$B$10,2)+2*MW157+MX157)*MV$4)))</f>
        <v/>
      </c>
      <c r="MW157" s="98"/>
      <c r="MX157" s="98"/>
      <c r="MY157" s="98"/>
      <c r="MZ157" s="96" t="str">
        <f>IF(NC157="","",(IF(NA157=0,NB157*MZ$4,(VLOOKUP(NC157,Dane!$A$2:$B$10,2)+2*NA157+NB157)*MZ$4)))</f>
        <v/>
      </c>
      <c r="NA157" s="98"/>
      <c r="NB157" s="98"/>
      <c r="NC157" s="98"/>
      <c r="ND157" s="96" t="str">
        <f>IF(NG157="","",(IF(NE157=0,NF157*ND$4,(VLOOKUP(NG157,Dane!$A$2:$B$10,2)+2*NE157+NF157)*ND$4)))</f>
        <v/>
      </c>
      <c r="NE157" s="98"/>
      <c r="NF157" s="98"/>
      <c r="NG157" s="98"/>
      <c r="NH157" s="96" t="str">
        <f>IF(NK157="","",(IF(NI157=0,NJ157*NH$4,(VLOOKUP(NK157,Dane!$A$2:$B$10,2)+2*NI157+NJ157)*NH$4)))</f>
        <v/>
      </c>
      <c r="NI157" s="98"/>
      <c r="NJ157" s="98"/>
      <c r="NK157" s="98"/>
      <c r="NL157" s="96" t="str">
        <f>IF(NO157="","",(IF(NM157=0,NN157*NL$4,(VLOOKUP(NO157,Dane!$A$2:$B$10,2)+2*NM157+NN157)*NL$4)))</f>
        <v/>
      </c>
      <c r="NM157" s="98"/>
      <c r="NN157" s="98"/>
      <c r="NO157" s="98"/>
      <c r="NP157" s="96" t="str">
        <f>IF(NS157="","",(IF(NQ157=0,NR157*NP$4,(VLOOKUP(NS157,Dane!$A$2:$B$10,2)+2*NQ157+NR157)*NP$4)))</f>
        <v/>
      </c>
      <c r="NQ157" s="98"/>
      <c r="NR157" s="98"/>
      <c r="NS157" s="98"/>
      <c r="NT157" s="96" t="str">
        <f>IF(NW157="","",(IF(NU157=0,NV157*NT$4,(VLOOKUP(NW157,Dane!$A$2:$B$10,2)+2*NU157+NV157)*NT$4)))</f>
        <v/>
      </c>
      <c r="NU157" s="98"/>
      <c r="NV157" s="98"/>
      <c r="NW157" s="98"/>
      <c r="NX157" s="96" t="str">
        <f>IF(OA157="","",(IF(NY157=0,NZ157*NX$4,(VLOOKUP(OA157,Dane!$A$2:$B$10,2)+2*NY157+NZ157)*NX$4)))</f>
        <v/>
      </c>
      <c r="NY157" s="98"/>
      <c r="NZ157" s="98"/>
      <c r="OA157" s="98"/>
      <c r="OB157" s="96">
        <f>IF(OE157="","",(IF(OC157=0,OD157*OB$4,(VLOOKUP(OE157,Dane!$A$2:$B$10,2)+2*OC157+OD157)*OB$4)))</f>
        <v>17</v>
      </c>
      <c r="OC157" s="99">
        <v>4</v>
      </c>
      <c r="OD157" s="99">
        <v>0</v>
      </c>
      <c r="OE157" s="99">
        <v>1</v>
      </c>
      <c r="OF157" s="96" t="str">
        <f>IF(OI157="","",(IF(OG157=0,OH157*OF$4,(VLOOKUP(OI157,Dane!$A$2:$B$10,2)+2*OG157+OH157)*OF$4)))</f>
        <v/>
      </c>
      <c r="OG157" s="98"/>
      <c r="OH157" s="98"/>
      <c r="OI157" s="98"/>
      <c r="OJ157" s="96" t="str">
        <f>IF(OM157="","",(IF(OK157=0,OL157*OJ$4,(VLOOKUP(OM157,Dane!$A$2:$B$10,2)+2*OK157+OL157)*OJ$4)))</f>
        <v/>
      </c>
      <c r="OK157" s="98"/>
      <c r="OL157" s="98"/>
      <c r="OM157" s="98"/>
      <c r="ON157" s="96" t="str">
        <f>IF(OQ157="","",(IF(OO157=0,OP157*ON$4,(VLOOKUP(OQ157,Dane!$A$2:$B$10,2)+2*OO157+OP157)*ON$4)))</f>
        <v/>
      </c>
      <c r="OO157" s="98"/>
      <c r="OP157" s="98"/>
      <c r="OQ157" s="98"/>
      <c r="OR157" s="96" t="str">
        <f>IF(OU157="","",(IF(OS157=0,OT157*OR$4,(VLOOKUP(OU157,Dane!$A$2:$B$10,2)+2*OS157+OT157)*OR$4)))</f>
        <v/>
      </c>
      <c r="OS157" s="98"/>
      <c r="OT157" s="98"/>
      <c r="OU157" s="112"/>
    </row>
    <row r="158" spans="1:411" x14ac:dyDescent="0.25">
      <c r="A158" s="70">
        <f t="shared" si="521"/>
        <v>153</v>
      </c>
      <c r="B158" s="83" t="s">
        <v>232</v>
      </c>
      <c r="C158" s="63">
        <v>2006</v>
      </c>
      <c r="D158" s="64" t="str">
        <f>VLOOKUP(C158,Dane!$A$17:$B$34,2)</f>
        <v>funny</v>
      </c>
      <c r="E158" s="65">
        <f t="shared" si="522"/>
        <v>16</v>
      </c>
      <c r="F158" s="66">
        <f t="shared" si="605"/>
        <v>6</v>
      </c>
      <c r="G158" s="66">
        <f t="shared" si="605"/>
        <v>6</v>
      </c>
      <c r="H158" s="66">
        <f t="shared" si="605"/>
        <v>4</v>
      </c>
      <c r="I158" s="66" t="str">
        <f t="shared" si="605"/>
        <v/>
      </c>
      <c r="J158" s="66" t="str">
        <f t="shared" si="605"/>
        <v/>
      </c>
      <c r="K158" s="66" t="str">
        <f t="shared" si="605"/>
        <v/>
      </c>
      <c r="L158" s="66" t="str">
        <f t="shared" si="605"/>
        <v/>
      </c>
      <c r="M158" s="66" t="str">
        <f t="shared" si="605"/>
        <v/>
      </c>
      <c r="N158" s="66" t="str">
        <f t="shared" si="605"/>
        <v/>
      </c>
      <c r="O158" s="72" t="str">
        <f t="shared" si="605"/>
        <v/>
      </c>
      <c r="P158" s="67">
        <f t="shared" si="523"/>
        <v>3</v>
      </c>
      <c r="Q158" s="69" t="str">
        <f t="shared" si="524"/>
        <v/>
      </c>
      <c r="R158" s="69" t="str">
        <f t="shared" si="525"/>
        <v/>
      </c>
      <c r="S158" s="69" t="str">
        <f t="shared" si="526"/>
        <v/>
      </c>
      <c r="T158" s="69" t="str">
        <f t="shared" si="527"/>
        <v/>
      </c>
      <c r="U158" s="69" t="str">
        <f t="shared" si="528"/>
        <v/>
      </c>
      <c r="V158" s="69" t="str">
        <f t="shared" si="529"/>
        <v/>
      </c>
      <c r="W158" s="69">
        <f t="shared" si="530"/>
        <v>6</v>
      </c>
      <c r="X158" s="69" t="str">
        <f t="shared" si="531"/>
        <v/>
      </c>
      <c r="Y158" s="69" t="str">
        <f t="shared" si="532"/>
        <v/>
      </c>
      <c r="Z158" s="69" t="str">
        <f t="shared" si="533"/>
        <v/>
      </c>
      <c r="AA158" s="69" t="str">
        <f t="shared" si="534"/>
        <v/>
      </c>
      <c r="AB158" s="69" t="str">
        <f t="shared" si="535"/>
        <v/>
      </c>
      <c r="AC158" s="69" t="str">
        <f t="shared" si="536"/>
        <v/>
      </c>
      <c r="AD158" s="69" t="str">
        <f t="shared" si="537"/>
        <v/>
      </c>
      <c r="AE158" s="69" t="str">
        <f t="shared" si="538"/>
        <v/>
      </c>
      <c r="AF158" s="69" t="str">
        <f t="shared" si="539"/>
        <v/>
      </c>
      <c r="AG158" s="69" t="str">
        <f t="shared" si="540"/>
        <v/>
      </c>
      <c r="AH158" s="69" t="str">
        <f t="shared" si="541"/>
        <v/>
      </c>
      <c r="AI158" s="69" t="str">
        <f t="shared" si="542"/>
        <v/>
      </c>
      <c r="AJ158" s="69">
        <f t="shared" si="543"/>
        <v>4</v>
      </c>
      <c r="AK158" s="69" t="str">
        <f t="shared" si="544"/>
        <v/>
      </c>
      <c r="AL158" s="69" t="str">
        <f t="shared" si="545"/>
        <v/>
      </c>
      <c r="AM158" s="69" t="str">
        <f t="shared" si="546"/>
        <v/>
      </c>
      <c r="AN158" s="69" t="str">
        <f t="shared" si="547"/>
        <v/>
      </c>
      <c r="AO158" s="69" t="str">
        <f t="shared" si="548"/>
        <v/>
      </c>
      <c r="AP158" s="69" t="str">
        <f t="shared" si="549"/>
        <v/>
      </c>
      <c r="AQ158" s="69" t="str">
        <f t="shared" si="550"/>
        <v/>
      </c>
      <c r="AR158" s="69" t="str">
        <f t="shared" si="551"/>
        <v/>
      </c>
      <c r="AS158" s="69" t="str">
        <f t="shared" si="552"/>
        <v/>
      </c>
      <c r="AT158" s="69" t="str">
        <f t="shared" si="553"/>
        <v/>
      </c>
      <c r="AU158" s="69" t="str">
        <f t="shared" si="554"/>
        <v/>
      </c>
      <c r="AV158" s="69" t="str">
        <f t="shared" si="555"/>
        <v/>
      </c>
      <c r="AW158" s="69" t="str">
        <f t="shared" si="556"/>
        <v/>
      </c>
      <c r="AX158" s="69" t="str">
        <f t="shared" si="557"/>
        <v/>
      </c>
      <c r="AY158" s="69" t="str">
        <f t="shared" si="558"/>
        <v/>
      </c>
      <c r="AZ158" s="69">
        <f t="shared" si="559"/>
        <v>6</v>
      </c>
      <c r="BA158" s="69" t="str">
        <f t="shared" si="560"/>
        <v/>
      </c>
      <c r="BB158" s="69" t="str">
        <f t="shared" si="561"/>
        <v/>
      </c>
      <c r="BC158" s="69" t="str">
        <f t="shared" si="562"/>
        <v/>
      </c>
      <c r="BD158" s="69" t="str">
        <f t="shared" si="563"/>
        <v/>
      </c>
      <c r="BE158" s="69" t="str">
        <f t="shared" si="564"/>
        <v/>
      </c>
      <c r="BF158" s="69" t="str">
        <f t="shared" si="565"/>
        <v/>
      </c>
      <c r="BG158" s="69" t="str">
        <f t="shared" si="566"/>
        <v/>
      </c>
      <c r="BH158" s="69" t="str">
        <f t="shared" si="567"/>
        <v/>
      </c>
      <c r="BI158" s="69" t="str">
        <f t="shared" si="568"/>
        <v/>
      </c>
      <c r="BJ158" s="69" t="str">
        <f t="shared" si="569"/>
        <v/>
      </c>
      <c r="BK158" s="69" t="str">
        <f t="shared" si="570"/>
        <v/>
      </c>
      <c r="BL158" s="69" t="str">
        <f t="shared" si="571"/>
        <v/>
      </c>
      <c r="BM158" s="69" t="str">
        <f t="shared" si="572"/>
        <v/>
      </c>
      <c r="BN158" s="69" t="str">
        <f t="shared" si="573"/>
        <v/>
      </c>
      <c r="BO158" s="69" t="str">
        <f t="shared" si="574"/>
        <v/>
      </c>
      <c r="BP158" s="69" t="str">
        <f t="shared" si="575"/>
        <v/>
      </c>
      <c r="BQ158" s="69" t="str">
        <f t="shared" si="576"/>
        <v/>
      </c>
      <c r="BR158" s="69" t="str">
        <f t="shared" si="577"/>
        <v/>
      </c>
      <c r="BS158" s="69" t="str">
        <f t="shared" si="578"/>
        <v/>
      </c>
      <c r="BT158" s="69" t="str">
        <f t="shared" si="579"/>
        <v/>
      </c>
      <c r="BU158" s="69" t="str">
        <f t="shared" si="580"/>
        <v/>
      </c>
      <c r="BV158" s="69" t="str">
        <f t="shared" si="581"/>
        <v/>
      </c>
      <c r="BW158" s="69" t="str">
        <f t="shared" si="582"/>
        <v/>
      </c>
      <c r="BX158" s="69" t="str">
        <f t="shared" si="583"/>
        <v/>
      </c>
      <c r="BY158" s="69" t="str">
        <f t="shared" si="584"/>
        <v/>
      </c>
      <c r="BZ158" s="69" t="str">
        <f t="shared" si="585"/>
        <v/>
      </c>
      <c r="CA158" s="69" t="str">
        <f t="shared" si="586"/>
        <v/>
      </c>
      <c r="CB158" s="69" t="str">
        <f t="shared" si="587"/>
        <v/>
      </c>
      <c r="CC158" s="69" t="str">
        <f t="shared" si="588"/>
        <v/>
      </c>
      <c r="CD158" s="69" t="str">
        <f t="shared" si="589"/>
        <v/>
      </c>
      <c r="CE158" s="69" t="str">
        <f t="shared" si="590"/>
        <v/>
      </c>
      <c r="CF158" s="69" t="str">
        <f t="shared" si="591"/>
        <v/>
      </c>
      <c r="CG158" s="69" t="str">
        <f t="shared" si="592"/>
        <v/>
      </c>
      <c r="CH158" s="69" t="str">
        <f t="shared" si="593"/>
        <v/>
      </c>
      <c r="CI158" s="69" t="str">
        <f t="shared" si="594"/>
        <v/>
      </c>
      <c r="CJ158" s="69" t="str">
        <f t="shared" si="595"/>
        <v/>
      </c>
      <c r="CK158" s="69" t="str">
        <f t="shared" si="596"/>
        <v/>
      </c>
      <c r="CL158" s="69" t="str">
        <f t="shared" si="597"/>
        <v/>
      </c>
      <c r="CM158" s="69" t="str">
        <f t="shared" si="598"/>
        <v/>
      </c>
      <c r="CN158" s="69" t="str">
        <f t="shared" si="599"/>
        <v/>
      </c>
      <c r="CO158" s="69" t="str">
        <f t="shared" si="600"/>
        <v/>
      </c>
      <c r="CP158" s="69" t="str">
        <f t="shared" si="601"/>
        <v/>
      </c>
      <c r="CQ158" s="94" t="str">
        <f t="shared" si="602"/>
        <v/>
      </c>
      <c r="CR158" s="111" t="str">
        <f>IF(CU158="","",(IF(CS158=0,CT158*CR$4,(VLOOKUP(CU158,Dane!$A$2:$B$10,2)+2*CS158+CT158)*CR$4)))</f>
        <v/>
      </c>
      <c r="CS158" s="98"/>
      <c r="CT158" s="98"/>
      <c r="CU158" s="98"/>
      <c r="CV158" s="96" t="str">
        <f>IF(CY158="","",(IF(CW158=0,CX158*CV$4,(VLOOKUP(CY158,Dane!$A$2:$B$10,2)+2*CW158+CX158)*CV$4)))</f>
        <v/>
      </c>
      <c r="CW158" s="98"/>
      <c r="CX158" s="98"/>
      <c r="CY158" s="98"/>
      <c r="CZ158" s="96" t="str">
        <f>IF(DC158="","",(IF(DA158=0,DB158*CZ$4,(VLOOKUP(DC158,Dane!$A$2:$B$10,2)+2*DA158+DB158)*CZ$4)))</f>
        <v/>
      </c>
      <c r="DA158" s="98"/>
      <c r="DB158" s="98"/>
      <c r="DC158" s="98"/>
      <c r="DD158" s="96" t="str">
        <f>IF(DG158="","",(IF(DE158=0,DF158*DD$4,(VLOOKUP(DG158,Dane!$A$2:$B$10,2)+2*DE158+DF158)*DD$4)))</f>
        <v/>
      </c>
      <c r="DE158" s="98"/>
      <c r="DF158" s="98"/>
      <c r="DG158" s="98"/>
      <c r="DH158" s="96" t="str">
        <f>IF(DK158="","",(IF(DI158=0,DJ158*DH$4,(VLOOKUP(DK158,Dane!$A$2:$B$10,2)+2*DI158+DJ158)*DH$4)))</f>
        <v/>
      </c>
      <c r="DI158" s="98"/>
      <c r="DJ158" s="98"/>
      <c r="DK158" s="98"/>
      <c r="DL158" s="96" t="str">
        <f>IF(DO158="","",(IF(DM158=0,DN158*DL$4,(VLOOKUP(DO158,Dane!$A$2:$B$10,2)+2*DM158+DN158)*DL$4)))</f>
        <v/>
      </c>
      <c r="DM158" s="98"/>
      <c r="DN158" s="98"/>
      <c r="DO158" s="98"/>
      <c r="DP158" s="96">
        <f>IF(DS158="","",(IF(DQ158=0,DR158*DP$4,(VLOOKUP(DS158,Dane!$A$2:$B$10,2)+2*DQ158+DR158)*DP$4)))</f>
        <v>6</v>
      </c>
      <c r="DQ158" s="99">
        <v>0</v>
      </c>
      <c r="DR158" s="99">
        <v>3</v>
      </c>
      <c r="DS158" s="99">
        <v>4</v>
      </c>
      <c r="DT158" s="96" t="str">
        <f>IF(DW158="","",(IF(DU158=0,DV158*DT$4,(VLOOKUP(DW158,Dane!$A$2:$B$10,2)+2*DU158+DV158)*DT$4)))</f>
        <v/>
      </c>
      <c r="DU158" s="98"/>
      <c r="DV158" s="98"/>
      <c r="DW158" s="98"/>
      <c r="DX158" s="96" t="str">
        <f>IF(EA158="","",(IF(DY158=0,DZ158*DX$4,(VLOOKUP(EA158,Dane!$A$2:$B$10,2)+2*DY158+DZ158)*DX$4)))</f>
        <v/>
      </c>
      <c r="DY158" s="98"/>
      <c r="DZ158" s="98"/>
      <c r="EA158" s="98"/>
      <c r="EB158" s="96" t="str">
        <f>IF(EE158="","",(IF(EC158=0,ED158*EB$4,(VLOOKUP(EE158,Dane!$A$2:$B$10,2)+2*EC158+ED158)*EB$4)))</f>
        <v/>
      </c>
      <c r="EC158" s="98"/>
      <c r="ED158" s="98"/>
      <c r="EE158" s="98"/>
      <c r="EF158" s="96" t="str">
        <f>IF(EI158="","",(IF(EG158=0,EH158*EF$4,(VLOOKUP(EI158,Dane!$A$2:$B$10,2)+2*EG158+EH158)*EF$4)))</f>
        <v/>
      </c>
      <c r="EG158" s="98"/>
      <c r="EH158" s="98"/>
      <c r="EI158" s="98"/>
      <c r="EJ158" s="96" t="str">
        <f>IF(EM158="","",(IF(EK158=0,EL158*EJ$4,(VLOOKUP(EM158,Dane!$A$2:$B$10,2)+2*EK158+EL158)*EJ$4)))</f>
        <v/>
      </c>
      <c r="EK158" s="98"/>
      <c r="EL158" s="98"/>
      <c r="EM158" s="98"/>
      <c r="EN158" s="96" t="str">
        <f>IF(EQ158="","",(IF(EO158=0,EP158*EN$4,(VLOOKUP(EQ158,Dane!$A$2:$B$10,2)+2*EO158+EP158)*EN$4)))</f>
        <v/>
      </c>
      <c r="EO158" s="98"/>
      <c r="EP158" s="98"/>
      <c r="EQ158" s="98"/>
      <c r="ER158" s="96" t="str">
        <f>IF(EU158="","",(IF(ES158=0,ET158*ER$4,(VLOOKUP(EU158,Dane!$A$2:$B$10,2)+2*ES158+ET158)*ER$4)))</f>
        <v/>
      </c>
      <c r="ES158" s="98"/>
      <c r="ET158" s="98"/>
      <c r="EU158" s="98"/>
      <c r="EV158" s="96" t="str">
        <f>IF(EY158="","",(IF(EW158=0,EX158*EV$4,(VLOOKUP(EY158,Dane!$A$2:$B$10,2)+2*EW158+EX158)*EV$4)))</f>
        <v/>
      </c>
      <c r="EW158" s="98"/>
      <c r="EX158" s="98"/>
      <c r="EY158" s="98"/>
      <c r="EZ158" s="96" t="str">
        <f>IF(FC158="","",(IF(FA158=0,FB158*EZ$4,(VLOOKUP(FC158,Dane!$A$2:$B$10,2)+2*FA158+FB158)*EZ$4)))</f>
        <v/>
      </c>
      <c r="FA158" s="98"/>
      <c r="FB158" s="98"/>
      <c r="FC158" s="98"/>
      <c r="FD158" s="96" t="str">
        <f>IF(FG158="","",(IF(FE158=0,FF158*FD$4,(VLOOKUP(FG158,Dane!$A$2:$B$10,2)+2*FE158+FF158)*FD$4)))</f>
        <v/>
      </c>
      <c r="FE158" s="98"/>
      <c r="FF158" s="98"/>
      <c r="FG158" s="98"/>
      <c r="FH158" s="96" t="str">
        <f>IF(FK158="","",(IF(FI158=0,FJ158*FH$4,(VLOOKUP(FK158,Dane!$A$2:$B$10,2)+2*FI158+FJ158)*FH$4)))</f>
        <v/>
      </c>
      <c r="FI158" s="98"/>
      <c r="FJ158" s="98"/>
      <c r="FK158" s="98"/>
      <c r="FL158" s="96" t="str">
        <f>IF(FO158="","",(IF(FM158=0,FN158*FL$4,(VLOOKUP(FO158,Dane!$A$2:$B$10,2)+2*FM158+FN158)*FL$4)))</f>
        <v/>
      </c>
      <c r="FM158" s="98"/>
      <c r="FN158" s="98"/>
      <c r="FO158" s="98"/>
      <c r="FP158" s="96">
        <f>IF(FS158="","",(IF(FQ158=0,FR158*FP$4,(VLOOKUP(FS158,Dane!$A$2:$B$10,2)+2*FQ158+FR158)*FP$4)))</f>
        <v>4</v>
      </c>
      <c r="FQ158" s="99">
        <v>0</v>
      </c>
      <c r="FR158" s="99">
        <v>2</v>
      </c>
      <c r="FS158" s="99">
        <v>3</v>
      </c>
      <c r="FT158" s="96" t="str">
        <f>IF(FW158="","",(IF(FU158=0,FV158*FT$4,(VLOOKUP(FW158,Dane!$A$2:$B$10,2)+2*FU158+FV158)*FT$4)))</f>
        <v/>
      </c>
      <c r="FU158" s="98"/>
      <c r="FV158" s="98"/>
      <c r="FW158" s="98"/>
      <c r="FX158" s="96" t="str">
        <f>IF(GA158="","",(IF(FY158=0,FZ158*FX$4,(VLOOKUP(GA158,Dane!$A$2:$B$10,2)+2*FY158+FZ158)*FX$4)))</f>
        <v/>
      </c>
      <c r="FY158" s="98"/>
      <c r="FZ158" s="98"/>
      <c r="GA158" s="98"/>
      <c r="GB158" s="96" t="str">
        <f>IF(GE158="","",(IF(GC158=0,GD158*GB$4,(VLOOKUP(GE158,Dane!$A$2:$B$10,2)+2*GC158+GD158)*GB$4)))</f>
        <v/>
      </c>
      <c r="GC158" s="98"/>
      <c r="GD158" s="98"/>
      <c r="GE158" s="98"/>
      <c r="GF158" s="96" t="str">
        <f>IF(GI158="","",(IF(GG158=0,GH158*GF$4,(VLOOKUP(GI158,Dane!$A$2:$B$10,2)+2*GG158+GH158)*GF$4)))</f>
        <v/>
      </c>
      <c r="GG158" s="98"/>
      <c r="GH158" s="98"/>
      <c r="GI158" s="98"/>
      <c r="GJ158" s="96" t="str">
        <f>IF(GM158="","",(IF(GK158=0,GL158*GJ$4,(VLOOKUP(GM158,Dane!$A$2:$B$10,2)+2*GK158+GL158)*GJ$4)))</f>
        <v/>
      </c>
      <c r="GK158" s="98"/>
      <c r="GL158" s="98"/>
      <c r="GM158" s="98"/>
      <c r="GN158" s="96" t="str">
        <f>IF(GQ158="","",(IF(GO158=0,GP158*GN$4,(VLOOKUP(GQ158,Dane!$A$2:$B$10,2)+2*GO158+GP158)*GN$4)))</f>
        <v/>
      </c>
      <c r="GO158" s="98"/>
      <c r="GP158" s="98"/>
      <c r="GQ158" s="98"/>
      <c r="GR158" s="96" t="str">
        <f>IF(GU158="","",(IF(GS158=0,GT158*GR$4,(VLOOKUP(GU158,Dane!$A$2:$B$10,2)+2*GS158+GT158)*GR$4)))</f>
        <v/>
      </c>
      <c r="GS158" s="98"/>
      <c r="GT158" s="98"/>
      <c r="GU158" s="98"/>
      <c r="GV158" s="96" t="str">
        <f>IF(GY158="","",(IF(GW158=0,GX158*GV$4,(VLOOKUP(GY158,Dane!$A$2:$B$10,2)+2*GW158+GX158)*GV$4)))</f>
        <v/>
      </c>
      <c r="GW158" s="98"/>
      <c r="GX158" s="98"/>
      <c r="GY158" s="98"/>
      <c r="GZ158" s="96" t="str">
        <f>IF(HC158="","",(IF(HA158=0,HB158*GZ$4,(VLOOKUP(HC158,Dane!$A$2:$B$10,2)+2*HA158+HB158)*GZ$4)))</f>
        <v/>
      </c>
      <c r="HA158" s="98"/>
      <c r="HB158" s="98"/>
      <c r="HC158" s="98"/>
      <c r="HD158" s="96" t="str">
        <f>IF(HG158="","",(IF(HE158=0,HF158*HD$4,(VLOOKUP(HG158,Dane!$A$2:$B$10,2)+2*HE158+HF158)*HD$4)))</f>
        <v/>
      </c>
      <c r="HE158" s="98"/>
      <c r="HF158" s="98"/>
      <c r="HG158" s="98"/>
      <c r="HH158" s="96" t="str">
        <f>IF(HK158="","",(IF(HI158=0,HJ158*HH$4,(VLOOKUP(HK158,Dane!$A$2:$B$10,2)+2*HI158+HJ158)*HH$4)))</f>
        <v/>
      </c>
      <c r="HI158" s="98"/>
      <c r="HJ158" s="98"/>
      <c r="HK158" s="98"/>
      <c r="HL158" s="96" t="str">
        <f>IF(HO158="","",(IF(HM158=0,HN158*HL$4,(VLOOKUP(HO158,Dane!$A$2:$B$10,2)+2*HM158+HN158)*HL$4)))</f>
        <v/>
      </c>
      <c r="HM158" s="98"/>
      <c r="HN158" s="98"/>
      <c r="HO158" s="98"/>
      <c r="HP158" s="96" t="str">
        <f>IF(HS158="","",(IF(HQ158=0,HR158*HP$4,(VLOOKUP(HS158,Dane!$A$2:$B$10,2)+2*HQ158+HR158)*HP$4)))</f>
        <v/>
      </c>
      <c r="HQ158" s="98"/>
      <c r="HR158" s="98"/>
      <c r="HS158" s="98"/>
      <c r="HT158" s="96" t="str">
        <f>IF(HW158="","",(IF(HU158=0,HV158*HT$4,(VLOOKUP(HW158,Dane!$A$2:$B$10,2)+2*HU158+HV158)*HT$4)))</f>
        <v/>
      </c>
      <c r="HU158" s="98"/>
      <c r="HV158" s="98"/>
      <c r="HW158" s="98"/>
      <c r="HX158" s="96" t="str">
        <f>IF(IA158="","",(IF(HY158=0,HZ158*HX$4,(VLOOKUP(IA158,Dane!$A$2:$B$10,2)+2*HY158+HZ158)*HX$4)))</f>
        <v/>
      </c>
      <c r="HY158" s="98"/>
      <c r="HZ158" s="98"/>
      <c r="IA158" s="98"/>
      <c r="IB158" s="96">
        <f>IF(IE158="","",(IF(IC158=0,ID158*IB$4,(VLOOKUP(IE158,Dane!$A$2:$B$10,2)+2*IC158+ID158)*IB$4)))</f>
        <v>6</v>
      </c>
      <c r="IC158" s="99">
        <v>0</v>
      </c>
      <c r="ID158" s="99">
        <v>3</v>
      </c>
      <c r="IE158" s="99">
        <v>7</v>
      </c>
      <c r="IF158" s="96" t="str">
        <f>IF(II158="","",(IF(IG158=0,IH158*IF$4,(VLOOKUP(II158,Dane!$A$2:$B$10,2)+2*IG158+IH158)*IF$4)))</f>
        <v/>
      </c>
      <c r="IG158" s="98"/>
      <c r="IH158" s="98"/>
      <c r="II158" s="98"/>
      <c r="IJ158" s="96" t="str">
        <f>IF(IM158="","",(IF(IK158=0,IL158*IJ$4,(VLOOKUP(IM158,Dane!$A$2:$B$10,2)+2*IK158+IL158)*IJ$4)))</f>
        <v/>
      </c>
      <c r="IK158" s="98"/>
      <c r="IL158" s="98"/>
      <c r="IM158" s="98"/>
      <c r="IN158" s="96" t="str">
        <f>IF(IQ158="","",(IF(IO158=0,IP158*IN$4,(VLOOKUP(IQ158,Dane!$A$2:$B$10,2)+2*IO158+IP158)*IN$4)))</f>
        <v/>
      </c>
      <c r="IO158" s="98"/>
      <c r="IP158" s="98"/>
      <c r="IQ158" s="98"/>
      <c r="IR158" s="96" t="str">
        <f>IF(IU158="","",(IF(IS158=0,IT158*IR$4,(VLOOKUP(IU158,Dane!$A$2:$B$10,2)+2*IS158+IT158)*IR$4)))</f>
        <v/>
      </c>
      <c r="IS158" s="98"/>
      <c r="IT158" s="98"/>
      <c r="IU158" s="98"/>
      <c r="IV158" s="96" t="str">
        <f>IF(IY158="","",(IF(IW158=0,IX158*IV$4,(VLOOKUP(IY158,Dane!$A$2:$B$10,2)+2*IW158+IX158)*IV$4)))</f>
        <v/>
      </c>
      <c r="IW158" s="98"/>
      <c r="IX158" s="98"/>
      <c r="IY158" s="98"/>
      <c r="IZ158" s="96" t="str">
        <f>IF(JC158="","",(IF(JA158=0,JB158*IZ$4,(VLOOKUP(JC158,Dane!$A$2:$B$10,2)+2*JA158+JB158)*IZ$4)))</f>
        <v/>
      </c>
      <c r="JA158" s="98"/>
      <c r="JB158" s="98"/>
      <c r="JC158" s="98"/>
      <c r="JD158" s="96" t="str">
        <f>IF(JG158="","",(IF(JE158=0,JF158*JD$4,(VLOOKUP(JG158,Dane!$A$2:$B$10,2)+2*JE158+JF158)*JD$4)))</f>
        <v/>
      </c>
      <c r="JE158" s="98"/>
      <c r="JF158" s="98"/>
      <c r="JG158" s="98"/>
      <c r="JH158" s="96" t="str">
        <f>IF(JK158="","",(IF(JI158=0,JJ158*JH$4,(VLOOKUP(JK158,Dane!$A$2:$B$10,2)+2*JI158+JJ158)*JH$4)))</f>
        <v/>
      </c>
      <c r="JI158" s="98"/>
      <c r="JJ158" s="98"/>
      <c r="JK158" s="98"/>
      <c r="JL158" s="96" t="str">
        <f>IF(JO158="","",(IF(JM158=0,JN158*JL$4,(VLOOKUP(JO158,Dane!$A$2:$B$10,2)+2*JM158+JN158)*JL$4)))</f>
        <v/>
      </c>
      <c r="JM158" s="98"/>
      <c r="JN158" s="98"/>
      <c r="JO158" s="98"/>
      <c r="JP158" s="96" t="str">
        <f>IF(JS158="","",(IF(JQ158=0,JR158*JP$4,(VLOOKUP(JS158,Dane!$A$2:$B$10,2)+2*JQ158+JR158)*JP$4)))</f>
        <v/>
      </c>
      <c r="JQ158" s="98"/>
      <c r="JR158" s="98"/>
      <c r="JS158" s="98"/>
      <c r="JT158" s="96" t="str">
        <f>IF(JW158="","",(IF(JU158=0,JV158*JT$4,(VLOOKUP(JW158,Dane!$A$2:$B$10,2)+2*JU158+JV158)*JT$4)))</f>
        <v/>
      </c>
      <c r="JU158" s="98"/>
      <c r="JV158" s="98"/>
      <c r="JW158" s="98"/>
      <c r="JX158" s="96" t="str">
        <f>IF(KA158="","",(IF(JY158=0,JZ158*JX$4,(VLOOKUP(KA158,Dane!$A$2:$B$10,2)+2*JY158+JZ158)*JX$4)))</f>
        <v/>
      </c>
      <c r="JY158" s="98"/>
      <c r="JZ158" s="98"/>
      <c r="KA158" s="98"/>
      <c r="KB158" s="96" t="str">
        <f>IF(KE158="","",(IF(KC158=0,KD158*KB$4,(VLOOKUP(KE158,Dane!$A$2:$B$10,2)+2*KC158+KD158)*KB$4)))</f>
        <v/>
      </c>
      <c r="KC158" s="98"/>
      <c r="KD158" s="98"/>
      <c r="KE158" s="98"/>
      <c r="KF158" s="96" t="str">
        <f>IF(KI158="","",(IF(KG158=0,KH158*KF$4,(VLOOKUP(KI158,Dane!$A$2:$B$10,2)+2*KG158+KH158)*KF$4)))</f>
        <v/>
      </c>
      <c r="KG158" s="98"/>
      <c r="KH158" s="98"/>
      <c r="KI158" s="98"/>
      <c r="KJ158" s="96" t="str">
        <f>IF(KM158="","",(IF(KK158=0,KL158*KJ$4,(VLOOKUP(KM158,Dane!$A$2:$B$10,2)+2*KK158+KL158)*KJ$4)))</f>
        <v/>
      </c>
      <c r="KK158" s="98"/>
      <c r="KL158" s="98"/>
      <c r="KM158" s="98"/>
      <c r="KN158" s="96" t="str">
        <f>IF(KQ158="","",(IF(KO158=0,KP158*KN$4,(VLOOKUP(KQ158,Dane!$A$2:$B$10,2)+2*KO158+KP158)*KN$4)))</f>
        <v/>
      </c>
      <c r="KO158" s="98"/>
      <c r="KP158" s="98"/>
      <c r="KQ158" s="98"/>
      <c r="KR158" s="96" t="str">
        <f>IF(KU158="","",(IF(KS158=0,KT158*KR$4,(VLOOKUP(KU158,Dane!$A$2:$B$10,2)+2*KS158+KT158)*KR$4)))</f>
        <v/>
      </c>
      <c r="KS158" s="98"/>
      <c r="KT158" s="98"/>
      <c r="KU158" s="98"/>
      <c r="KV158" s="96" t="str">
        <f>IF(KY158="","",(IF(KW158=0,KX158*KV$4,(VLOOKUP(KY158,Dane!$A$2:$B$10,2)+2*KW158+KX158)*KV$4)))</f>
        <v/>
      </c>
      <c r="KW158" s="98"/>
      <c r="KX158" s="98"/>
      <c r="KY158" s="98"/>
      <c r="KZ158" s="96" t="str">
        <f>IF(LC158="","",(IF(LA158=0,LB158*KZ$4,(VLOOKUP(LC158,Dane!$A$2:$B$10,2)+2*LA158+LB158)*KZ$4)))</f>
        <v/>
      </c>
      <c r="LA158" s="98"/>
      <c r="LB158" s="98"/>
      <c r="LC158" s="98"/>
      <c r="LD158" s="96" t="str">
        <f>IF(LG158="","",(IF(LE158=0,LF158*LD$4,(VLOOKUP(LG158,Dane!$A$2:$B$10,2)+2*LE158+LF158)*LD$4)))</f>
        <v/>
      </c>
      <c r="LE158" s="98"/>
      <c r="LF158" s="98"/>
      <c r="LG158" s="98"/>
      <c r="LH158" s="96" t="str">
        <f>IF(LK158="","",(IF(LI158=0,LJ158*LH$4,(VLOOKUP(LK158,Dane!$A$2:$B$10,2)+2*LI158+LJ158)*LH$4)))</f>
        <v/>
      </c>
      <c r="LI158" s="98"/>
      <c r="LJ158" s="98"/>
      <c r="LK158" s="98"/>
      <c r="LL158" s="96" t="str">
        <f>IF(LO158="","",(IF(LM158=0,LN158*LL$4,(VLOOKUP(LO158,Dane!$A$2:$B$10,2)+2*LM158+LN158)*LL$4)))</f>
        <v/>
      </c>
      <c r="LM158" s="98"/>
      <c r="LN158" s="98"/>
      <c r="LO158" s="98"/>
      <c r="LP158" s="96" t="str">
        <f>IF(LS158="","",(IF(LQ158=0,LR158*LP$4,(VLOOKUP(LS158,Dane!$A$2:$B$10,2)+2*LQ158+LR158)*LP$4)))</f>
        <v/>
      </c>
      <c r="LQ158" s="98"/>
      <c r="LR158" s="98"/>
      <c r="LS158" s="98"/>
      <c r="LT158" s="96" t="str">
        <f>IF(LW158="","",(IF(LU158=0,LV158*LT$4,(VLOOKUP(LW158,Dane!$A$2:$B$10,2)+2*LU158+LV158)*LT$4)))</f>
        <v/>
      </c>
      <c r="LU158" s="98"/>
      <c r="LV158" s="98"/>
      <c r="LW158" s="98"/>
      <c r="LX158" s="96" t="str">
        <f>IF(MA158="","",(IF(LY158=0,LZ158*LX$4,(VLOOKUP(MA158,Dane!$A$2:$B$10,2)+2*LY158+LZ158)*LX$4)))</f>
        <v/>
      </c>
      <c r="LY158" s="98"/>
      <c r="LZ158" s="98"/>
      <c r="MA158" s="98"/>
      <c r="MB158" s="96" t="str">
        <f>IF(ME158="","",(IF(MC158=0,MD158*MB$4,(VLOOKUP(ME158,Dane!$A$2:$B$10,2)+2*MC158+MD158)*MB$4)))</f>
        <v/>
      </c>
      <c r="MC158" s="98"/>
      <c r="MD158" s="98"/>
      <c r="ME158" s="98"/>
      <c r="MF158" s="96" t="str">
        <f>IF(MI158="","",(IF(MG158=0,MH158*MF$4,(VLOOKUP(MI158,Dane!$A$2:$B$10,2)+2*MG158+MH158)*MF$4)))</f>
        <v/>
      </c>
      <c r="MG158" s="98"/>
      <c r="MH158" s="98"/>
      <c r="MI158" s="98"/>
      <c r="MJ158" s="96" t="str">
        <f>IF(MM158="","",(IF(MK158=0,ML158*MJ$4,(VLOOKUP(MM158,Dane!$A$2:$B$10,2)+2*MK158+ML158)*MJ$4)))</f>
        <v/>
      </c>
      <c r="MK158" s="98"/>
      <c r="ML158" s="98"/>
      <c r="MM158" s="98"/>
      <c r="MN158" s="96" t="str">
        <f>IF(MQ158="","",(IF(MO158=0,MP158*MN$4,(VLOOKUP(MQ158,Dane!$A$2:$B$10,2)+2*MO158+MP158)*MN$4)))</f>
        <v/>
      </c>
      <c r="MO158" s="98"/>
      <c r="MP158" s="98"/>
      <c r="MQ158" s="98"/>
      <c r="MR158" s="96" t="str">
        <f>IF(MU158="","",(IF(MS158=0,MT158*MR$4,(VLOOKUP(MU158,Dane!$A$2:$B$10,2)+2*MS158+MT158)*MR$4)))</f>
        <v/>
      </c>
      <c r="MS158" s="98"/>
      <c r="MT158" s="98"/>
      <c r="MU158" s="98"/>
      <c r="MV158" s="96" t="str">
        <f>IF(MY158="","",(IF(MW158=0,MX158*MV$4,(VLOOKUP(MY158,Dane!$A$2:$B$10,2)+2*MW158+MX158)*MV$4)))</f>
        <v/>
      </c>
      <c r="MW158" s="98"/>
      <c r="MX158" s="98"/>
      <c r="MY158" s="98"/>
      <c r="MZ158" s="96" t="str">
        <f>IF(NC158="","",(IF(NA158=0,NB158*MZ$4,(VLOOKUP(NC158,Dane!$A$2:$B$10,2)+2*NA158+NB158)*MZ$4)))</f>
        <v/>
      </c>
      <c r="NA158" s="98"/>
      <c r="NB158" s="98"/>
      <c r="NC158" s="98"/>
      <c r="ND158" s="96" t="str">
        <f>IF(NG158="","",(IF(NE158=0,NF158*ND$4,(VLOOKUP(NG158,Dane!$A$2:$B$10,2)+2*NE158+NF158)*ND$4)))</f>
        <v/>
      </c>
      <c r="NE158" s="98"/>
      <c r="NF158" s="98"/>
      <c r="NG158" s="98"/>
      <c r="NH158" s="96" t="str">
        <f>IF(NK158="","",(IF(NI158=0,NJ158*NH$4,(VLOOKUP(NK158,Dane!$A$2:$B$10,2)+2*NI158+NJ158)*NH$4)))</f>
        <v/>
      </c>
      <c r="NI158" s="98"/>
      <c r="NJ158" s="98"/>
      <c r="NK158" s="98"/>
      <c r="NL158" s="96" t="str">
        <f>IF(NO158="","",(IF(NM158=0,NN158*NL$4,(VLOOKUP(NO158,Dane!$A$2:$B$10,2)+2*NM158+NN158)*NL$4)))</f>
        <v/>
      </c>
      <c r="NM158" s="98"/>
      <c r="NN158" s="98"/>
      <c r="NO158" s="98"/>
      <c r="NP158" s="96" t="str">
        <f>IF(NS158="","",(IF(NQ158=0,NR158*NP$4,(VLOOKUP(NS158,Dane!$A$2:$B$10,2)+2*NQ158+NR158)*NP$4)))</f>
        <v/>
      </c>
      <c r="NQ158" s="98"/>
      <c r="NR158" s="98"/>
      <c r="NS158" s="98"/>
      <c r="NT158" s="96" t="str">
        <f>IF(NW158="","",(IF(NU158=0,NV158*NT$4,(VLOOKUP(NW158,Dane!$A$2:$B$10,2)+2*NU158+NV158)*NT$4)))</f>
        <v/>
      </c>
      <c r="NU158" s="98"/>
      <c r="NV158" s="98"/>
      <c r="NW158" s="98"/>
      <c r="NX158" s="96" t="str">
        <f>IF(OA158="","",(IF(NY158=0,NZ158*NX$4,(VLOOKUP(OA158,Dane!$A$2:$B$10,2)+2*NY158+NZ158)*NX$4)))</f>
        <v/>
      </c>
      <c r="NY158" s="98"/>
      <c r="NZ158" s="98"/>
      <c r="OA158" s="98"/>
      <c r="OB158" s="96" t="str">
        <f>IF(OE158="","",(IF(OC158=0,OD158*OB$4,(VLOOKUP(OE158,Dane!$A$2:$B$10,2)+2*OC158+OD158)*OB$4)))</f>
        <v/>
      </c>
      <c r="OC158" s="98"/>
      <c r="OD158" s="98"/>
      <c r="OE158" s="98"/>
      <c r="OF158" s="96" t="str">
        <f>IF(OI158="","",(IF(OG158=0,OH158*OF$4,(VLOOKUP(OI158,Dane!$A$2:$B$10,2)+2*OG158+OH158)*OF$4)))</f>
        <v/>
      </c>
      <c r="OG158" s="98"/>
      <c r="OH158" s="98"/>
      <c r="OI158" s="98"/>
      <c r="OJ158" s="96" t="str">
        <f>IF(OM158="","",(IF(OK158=0,OL158*OJ$4,(VLOOKUP(OM158,Dane!$A$2:$B$10,2)+2*OK158+OL158)*OJ$4)))</f>
        <v/>
      </c>
      <c r="OK158" s="98"/>
      <c r="OL158" s="98"/>
      <c r="OM158" s="98"/>
      <c r="ON158" s="96" t="str">
        <f>IF(OQ158="","",(IF(OO158=0,OP158*ON$4,(VLOOKUP(OQ158,Dane!$A$2:$B$10,2)+2*OO158+OP158)*ON$4)))</f>
        <v/>
      </c>
      <c r="OO158" s="98"/>
      <c r="OP158" s="98"/>
      <c r="OQ158" s="98"/>
      <c r="OR158" s="96" t="str">
        <f>IF(OU158="","",(IF(OS158=0,OT158*OR$4,(VLOOKUP(OU158,Dane!$A$2:$B$10,2)+2*OS158+OT158)*OR$4)))</f>
        <v/>
      </c>
      <c r="OS158" s="98"/>
      <c r="OT158" s="98"/>
      <c r="OU158" s="112"/>
    </row>
    <row r="159" spans="1:411" x14ac:dyDescent="0.25">
      <c r="A159" s="71">
        <f t="shared" si="521"/>
        <v>153</v>
      </c>
      <c r="B159" s="83" t="s">
        <v>265</v>
      </c>
      <c r="C159" s="63">
        <v>2007</v>
      </c>
      <c r="D159" s="64" t="str">
        <f>VLOOKUP(C159,Dane!$A$17:$B$34,2)</f>
        <v>funny młodszy</v>
      </c>
      <c r="E159" s="65">
        <f t="shared" si="522"/>
        <v>16</v>
      </c>
      <c r="F159" s="66">
        <f t="shared" si="605"/>
        <v>10</v>
      </c>
      <c r="G159" s="66">
        <f t="shared" si="605"/>
        <v>6</v>
      </c>
      <c r="H159" s="66" t="str">
        <f t="shared" si="605"/>
        <v/>
      </c>
      <c r="I159" s="66" t="str">
        <f t="shared" si="605"/>
        <v/>
      </c>
      <c r="J159" s="66" t="str">
        <f t="shared" si="605"/>
        <v/>
      </c>
      <c r="K159" s="66" t="str">
        <f t="shared" si="605"/>
        <v/>
      </c>
      <c r="L159" s="66" t="str">
        <f t="shared" si="605"/>
        <v/>
      </c>
      <c r="M159" s="66" t="str">
        <f t="shared" si="605"/>
        <v/>
      </c>
      <c r="N159" s="66" t="str">
        <f t="shared" si="605"/>
        <v/>
      </c>
      <c r="O159" s="72" t="str">
        <f t="shared" si="605"/>
        <v/>
      </c>
      <c r="P159" s="67">
        <f t="shared" si="523"/>
        <v>2</v>
      </c>
      <c r="Q159" s="69" t="str">
        <f t="shared" si="524"/>
        <v/>
      </c>
      <c r="R159" s="69" t="str">
        <f t="shared" si="525"/>
        <v/>
      </c>
      <c r="S159" s="69" t="str">
        <f t="shared" si="526"/>
        <v/>
      </c>
      <c r="T159" s="69" t="str">
        <f t="shared" si="527"/>
        <v/>
      </c>
      <c r="U159" s="69" t="str">
        <f t="shared" si="528"/>
        <v/>
      </c>
      <c r="V159" s="69" t="str">
        <f t="shared" si="529"/>
        <v/>
      </c>
      <c r="W159" s="69" t="str">
        <f t="shared" si="530"/>
        <v/>
      </c>
      <c r="X159" s="69" t="str">
        <f t="shared" si="531"/>
        <v/>
      </c>
      <c r="Y159" s="69" t="str">
        <f t="shared" si="532"/>
        <v/>
      </c>
      <c r="Z159" s="69" t="str">
        <f t="shared" si="533"/>
        <v/>
      </c>
      <c r="AA159" s="69" t="str">
        <f t="shared" si="534"/>
        <v/>
      </c>
      <c r="AB159" s="69" t="str">
        <f t="shared" si="535"/>
        <v/>
      </c>
      <c r="AC159" s="69" t="str">
        <f t="shared" si="536"/>
        <v/>
      </c>
      <c r="AD159" s="69" t="str">
        <f t="shared" si="537"/>
        <v/>
      </c>
      <c r="AE159" s="69" t="str">
        <f t="shared" si="538"/>
        <v/>
      </c>
      <c r="AF159" s="69" t="str">
        <f t="shared" si="539"/>
        <v/>
      </c>
      <c r="AG159" s="69" t="str">
        <f t="shared" si="540"/>
        <v/>
      </c>
      <c r="AH159" s="69" t="str">
        <f t="shared" si="541"/>
        <v/>
      </c>
      <c r="AI159" s="69" t="str">
        <f t="shared" si="542"/>
        <v/>
      </c>
      <c r="AJ159" s="69" t="str">
        <f t="shared" si="543"/>
        <v/>
      </c>
      <c r="AK159" s="69" t="str">
        <f t="shared" si="544"/>
        <v/>
      </c>
      <c r="AL159" s="69" t="str">
        <f t="shared" si="545"/>
        <v/>
      </c>
      <c r="AM159" s="69" t="str">
        <f t="shared" si="546"/>
        <v/>
      </c>
      <c r="AN159" s="69" t="str">
        <f t="shared" si="547"/>
        <v/>
      </c>
      <c r="AO159" s="69" t="str">
        <f t="shared" si="548"/>
        <v/>
      </c>
      <c r="AP159" s="69" t="str">
        <f t="shared" si="549"/>
        <v/>
      </c>
      <c r="AQ159" s="69" t="str">
        <f t="shared" si="550"/>
        <v/>
      </c>
      <c r="AR159" s="69" t="str">
        <f t="shared" si="551"/>
        <v/>
      </c>
      <c r="AS159" s="69" t="str">
        <f t="shared" si="552"/>
        <v/>
      </c>
      <c r="AT159" s="69" t="str">
        <f t="shared" si="553"/>
        <v/>
      </c>
      <c r="AU159" s="69" t="str">
        <f t="shared" si="554"/>
        <v/>
      </c>
      <c r="AV159" s="69" t="str">
        <f t="shared" si="555"/>
        <v/>
      </c>
      <c r="AW159" s="69" t="str">
        <f t="shared" si="556"/>
        <v/>
      </c>
      <c r="AX159" s="69" t="str">
        <f t="shared" si="557"/>
        <v/>
      </c>
      <c r="AY159" s="69" t="str">
        <f t="shared" si="558"/>
        <v/>
      </c>
      <c r="AZ159" s="69">
        <f t="shared" si="559"/>
        <v>6</v>
      </c>
      <c r="BA159" s="69" t="str">
        <f t="shared" si="560"/>
        <v/>
      </c>
      <c r="BB159" s="69" t="str">
        <f t="shared" si="561"/>
        <v/>
      </c>
      <c r="BC159" s="69" t="str">
        <f t="shared" si="562"/>
        <v/>
      </c>
      <c r="BD159" s="69" t="str">
        <f t="shared" si="563"/>
        <v/>
      </c>
      <c r="BE159" s="69" t="str">
        <f t="shared" si="564"/>
        <v/>
      </c>
      <c r="BF159" s="69" t="str">
        <f t="shared" si="565"/>
        <v/>
      </c>
      <c r="BG159" s="69" t="str">
        <f t="shared" si="566"/>
        <v/>
      </c>
      <c r="BH159" s="69" t="str">
        <f t="shared" si="567"/>
        <v/>
      </c>
      <c r="BI159" s="69" t="str">
        <f t="shared" si="568"/>
        <v/>
      </c>
      <c r="BJ159" s="69" t="str">
        <f t="shared" si="569"/>
        <v/>
      </c>
      <c r="BK159" s="69" t="str">
        <f t="shared" si="570"/>
        <v/>
      </c>
      <c r="BL159" s="69" t="str">
        <f t="shared" si="571"/>
        <v/>
      </c>
      <c r="BM159" s="69" t="str">
        <f t="shared" si="572"/>
        <v/>
      </c>
      <c r="BN159" s="69" t="str">
        <f t="shared" si="573"/>
        <v/>
      </c>
      <c r="BO159" s="69" t="str">
        <f t="shared" si="574"/>
        <v/>
      </c>
      <c r="BP159" s="69">
        <f t="shared" si="575"/>
        <v>10</v>
      </c>
      <c r="BQ159" s="69" t="str">
        <f t="shared" si="576"/>
        <v/>
      </c>
      <c r="BR159" s="69" t="str">
        <f t="shared" si="577"/>
        <v/>
      </c>
      <c r="BS159" s="69" t="str">
        <f t="shared" si="578"/>
        <v/>
      </c>
      <c r="BT159" s="69" t="str">
        <f t="shared" si="579"/>
        <v/>
      </c>
      <c r="BU159" s="69" t="str">
        <f t="shared" si="580"/>
        <v/>
      </c>
      <c r="BV159" s="69" t="str">
        <f t="shared" si="581"/>
        <v/>
      </c>
      <c r="BW159" s="69" t="str">
        <f t="shared" si="582"/>
        <v/>
      </c>
      <c r="BX159" s="69" t="str">
        <f t="shared" si="583"/>
        <v/>
      </c>
      <c r="BY159" s="69" t="str">
        <f t="shared" si="584"/>
        <v/>
      </c>
      <c r="BZ159" s="69" t="str">
        <f t="shared" si="585"/>
        <v/>
      </c>
      <c r="CA159" s="69" t="str">
        <f t="shared" si="586"/>
        <v/>
      </c>
      <c r="CB159" s="69" t="str">
        <f t="shared" si="587"/>
        <v/>
      </c>
      <c r="CC159" s="69" t="str">
        <f t="shared" si="588"/>
        <v/>
      </c>
      <c r="CD159" s="69" t="str">
        <f t="shared" si="589"/>
        <v/>
      </c>
      <c r="CE159" s="69" t="str">
        <f t="shared" si="590"/>
        <v/>
      </c>
      <c r="CF159" s="69" t="str">
        <f t="shared" si="591"/>
        <v/>
      </c>
      <c r="CG159" s="69" t="str">
        <f t="shared" si="592"/>
        <v/>
      </c>
      <c r="CH159" s="69" t="str">
        <f t="shared" si="593"/>
        <v/>
      </c>
      <c r="CI159" s="69" t="str">
        <f t="shared" si="594"/>
        <v/>
      </c>
      <c r="CJ159" s="69" t="str">
        <f t="shared" si="595"/>
        <v/>
      </c>
      <c r="CK159" s="69" t="str">
        <f t="shared" si="596"/>
        <v/>
      </c>
      <c r="CL159" s="69" t="str">
        <f t="shared" si="597"/>
        <v/>
      </c>
      <c r="CM159" s="69" t="str">
        <f t="shared" si="598"/>
        <v/>
      </c>
      <c r="CN159" s="69" t="str">
        <f t="shared" si="599"/>
        <v/>
      </c>
      <c r="CO159" s="69" t="str">
        <f t="shared" si="600"/>
        <v/>
      </c>
      <c r="CP159" s="69" t="str">
        <f t="shared" si="601"/>
        <v/>
      </c>
      <c r="CQ159" s="94" t="str">
        <f t="shared" si="602"/>
        <v/>
      </c>
      <c r="CR159" s="111" t="str">
        <f>IF(CU159="","",(IF(CS159=0,CT159*CR$4,(VLOOKUP(CU159,Dane!$A$2:$B$10,2)+2*CS159+CT159)*CR$4)))</f>
        <v/>
      </c>
      <c r="CS159" s="98"/>
      <c r="CT159" s="98"/>
      <c r="CU159" s="98"/>
      <c r="CV159" s="96" t="str">
        <f>IF(CY159="","",(IF(CW159=0,CX159*CV$4,(VLOOKUP(CY159,Dane!$A$2:$B$10,2)+2*CW159+CX159)*CV$4)))</f>
        <v/>
      </c>
      <c r="CW159" s="98"/>
      <c r="CX159" s="98"/>
      <c r="CY159" s="98"/>
      <c r="CZ159" s="96" t="str">
        <f>IF(DC159="","",(IF(DA159=0,DB159*CZ$4,(VLOOKUP(DC159,Dane!$A$2:$B$10,2)+2*DA159+DB159)*CZ$4)))</f>
        <v/>
      </c>
      <c r="DA159" s="98"/>
      <c r="DB159" s="98"/>
      <c r="DC159" s="98"/>
      <c r="DD159" s="96" t="str">
        <f>IF(DG159="","",(IF(DE159=0,DF159*DD$4,(VLOOKUP(DG159,Dane!$A$2:$B$10,2)+2*DE159+DF159)*DD$4)))</f>
        <v/>
      </c>
      <c r="DE159" s="98"/>
      <c r="DF159" s="98"/>
      <c r="DG159" s="98"/>
      <c r="DH159" s="96" t="str">
        <f>IF(DK159="","",(IF(DI159=0,DJ159*DH$4,(VLOOKUP(DK159,Dane!$A$2:$B$10,2)+2*DI159+DJ159)*DH$4)))</f>
        <v/>
      </c>
      <c r="DI159" s="98"/>
      <c r="DJ159" s="98"/>
      <c r="DK159" s="98"/>
      <c r="DL159" s="96" t="str">
        <f>IF(DO159="","",(IF(DM159=0,DN159*DL$4,(VLOOKUP(DO159,Dane!$A$2:$B$10,2)+2*DM159+DN159)*DL$4)))</f>
        <v/>
      </c>
      <c r="DM159" s="98"/>
      <c r="DN159" s="98"/>
      <c r="DO159" s="98"/>
      <c r="DP159" s="96" t="str">
        <f>IF(DS159="","",(IF(DQ159=0,DR159*DP$4,(VLOOKUP(DS159,Dane!$A$2:$B$10,2)+2*DQ159+DR159)*DP$4)))</f>
        <v/>
      </c>
      <c r="DQ159" s="98"/>
      <c r="DR159" s="98"/>
      <c r="DS159" s="98"/>
      <c r="DT159" s="96" t="str">
        <f>IF(DW159="","",(IF(DU159=0,DV159*DT$4,(VLOOKUP(DW159,Dane!$A$2:$B$10,2)+2*DU159+DV159)*DT$4)))</f>
        <v/>
      </c>
      <c r="DU159" s="98"/>
      <c r="DV159" s="98"/>
      <c r="DW159" s="98"/>
      <c r="DX159" s="96" t="str">
        <f>IF(EA159="","",(IF(DY159=0,DZ159*DX$4,(VLOOKUP(EA159,Dane!$A$2:$B$10,2)+2*DY159+DZ159)*DX$4)))</f>
        <v/>
      </c>
      <c r="DY159" s="98"/>
      <c r="DZ159" s="98"/>
      <c r="EA159" s="98"/>
      <c r="EB159" s="96" t="str">
        <f>IF(EE159="","",(IF(EC159=0,ED159*EB$4,(VLOOKUP(EE159,Dane!$A$2:$B$10,2)+2*EC159+ED159)*EB$4)))</f>
        <v/>
      </c>
      <c r="EC159" s="98"/>
      <c r="ED159" s="98"/>
      <c r="EE159" s="98"/>
      <c r="EF159" s="96" t="str">
        <f>IF(EI159="","",(IF(EG159=0,EH159*EF$4,(VLOOKUP(EI159,Dane!$A$2:$B$10,2)+2*EG159+EH159)*EF$4)))</f>
        <v/>
      </c>
      <c r="EG159" s="98"/>
      <c r="EH159" s="98"/>
      <c r="EI159" s="98"/>
      <c r="EJ159" s="96" t="str">
        <f>IF(EM159="","",(IF(EK159=0,EL159*EJ$4,(VLOOKUP(EM159,Dane!$A$2:$B$10,2)+2*EK159+EL159)*EJ$4)))</f>
        <v/>
      </c>
      <c r="EK159" s="98"/>
      <c r="EL159" s="98"/>
      <c r="EM159" s="98"/>
      <c r="EN159" s="96" t="str">
        <f>IF(EQ159="","",(IF(EO159=0,EP159*EN$4,(VLOOKUP(EQ159,Dane!$A$2:$B$10,2)+2*EO159+EP159)*EN$4)))</f>
        <v/>
      </c>
      <c r="EO159" s="98"/>
      <c r="EP159" s="98"/>
      <c r="EQ159" s="98"/>
      <c r="ER159" s="96" t="str">
        <f>IF(EU159="","",(IF(ES159=0,ET159*ER$4,(VLOOKUP(EU159,Dane!$A$2:$B$10,2)+2*ES159+ET159)*ER$4)))</f>
        <v/>
      </c>
      <c r="ES159" s="98"/>
      <c r="ET159" s="98"/>
      <c r="EU159" s="98"/>
      <c r="EV159" s="96" t="str">
        <f>IF(EY159="","",(IF(EW159=0,EX159*EV$4,(VLOOKUP(EY159,Dane!$A$2:$B$10,2)+2*EW159+EX159)*EV$4)))</f>
        <v/>
      </c>
      <c r="EW159" s="98"/>
      <c r="EX159" s="98"/>
      <c r="EY159" s="98"/>
      <c r="EZ159" s="96" t="str">
        <f>IF(FC159="","",(IF(FA159=0,FB159*EZ$4,(VLOOKUP(FC159,Dane!$A$2:$B$10,2)+2*FA159+FB159)*EZ$4)))</f>
        <v/>
      </c>
      <c r="FA159" s="98"/>
      <c r="FB159" s="98"/>
      <c r="FC159" s="98"/>
      <c r="FD159" s="96" t="str">
        <f>IF(FG159="","",(IF(FE159=0,FF159*FD$4,(VLOOKUP(FG159,Dane!$A$2:$B$10,2)+2*FE159+FF159)*FD$4)))</f>
        <v/>
      </c>
      <c r="FE159" s="98"/>
      <c r="FF159" s="98"/>
      <c r="FG159" s="98"/>
      <c r="FH159" s="96" t="str">
        <f>IF(FK159="","",(IF(FI159=0,FJ159*FH$4,(VLOOKUP(FK159,Dane!$A$2:$B$10,2)+2*FI159+FJ159)*FH$4)))</f>
        <v/>
      </c>
      <c r="FI159" s="98"/>
      <c r="FJ159" s="98"/>
      <c r="FK159" s="98"/>
      <c r="FL159" s="96" t="str">
        <f>IF(FO159="","",(IF(FM159=0,FN159*FL$4,(VLOOKUP(FO159,Dane!$A$2:$B$10,2)+2*FM159+FN159)*FL$4)))</f>
        <v/>
      </c>
      <c r="FM159" s="98"/>
      <c r="FN159" s="98"/>
      <c r="FO159" s="98"/>
      <c r="FP159" s="96" t="str">
        <f>IF(FS159="","",(IF(FQ159=0,FR159*FP$4,(VLOOKUP(FS159,Dane!$A$2:$B$10,2)+2*FQ159+FR159)*FP$4)))</f>
        <v/>
      </c>
      <c r="FQ159" s="98"/>
      <c r="FR159" s="98"/>
      <c r="FS159" s="98"/>
      <c r="FT159" s="96" t="str">
        <f>IF(FW159="","",(IF(FU159=0,FV159*FT$4,(VLOOKUP(FW159,Dane!$A$2:$B$10,2)+2*FU159+FV159)*FT$4)))</f>
        <v/>
      </c>
      <c r="FU159" s="98"/>
      <c r="FV159" s="98"/>
      <c r="FW159" s="98"/>
      <c r="FX159" s="96" t="str">
        <f>IF(GA159="","",(IF(FY159=0,FZ159*FX$4,(VLOOKUP(GA159,Dane!$A$2:$B$10,2)+2*FY159+FZ159)*FX$4)))</f>
        <v/>
      </c>
      <c r="FY159" s="98"/>
      <c r="FZ159" s="98"/>
      <c r="GA159" s="98"/>
      <c r="GB159" s="96" t="str">
        <f>IF(GE159="","",(IF(GC159=0,GD159*GB$4,(VLOOKUP(GE159,Dane!$A$2:$B$10,2)+2*GC159+GD159)*GB$4)))</f>
        <v/>
      </c>
      <c r="GC159" s="98"/>
      <c r="GD159" s="98"/>
      <c r="GE159" s="98"/>
      <c r="GF159" s="96" t="str">
        <f>IF(GI159="","",(IF(GG159=0,GH159*GF$4,(VLOOKUP(GI159,Dane!$A$2:$B$10,2)+2*GG159+GH159)*GF$4)))</f>
        <v/>
      </c>
      <c r="GG159" s="98"/>
      <c r="GH159" s="98"/>
      <c r="GI159" s="98"/>
      <c r="GJ159" s="96" t="str">
        <f>IF(GM159="","",(IF(GK159=0,GL159*GJ$4,(VLOOKUP(GM159,Dane!$A$2:$B$10,2)+2*GK159+GL159)*GJ$4)))</f>
        <v/>
      </c>
      <c r="GK159" s="98"/>
      <c r="GL159" s="98"/>
      <c r="GM159" s="98"/>
      <c r="GN159" s="96" t="str">
        <f>IF(GQ159="","",(IF(GO159=0,GP159*GN$4,(VLOOKUP(GQ159,Dane!$A$2:$B$10,2)+2*GO159+GP159)*GN$4)))</f>
        <v/>
      </c>
      <c r="GO159" s="98"/>
      <c r="GP159" s="98"/>
      <c r="GQ159" s="98"/>
      <c r="GR159" s="96" t="str">
        <f>IF(GU159="","",(IF(GS159=0,GT159*GR$4,(VLOOKUP(GU159,Dane!$A$2:$B$10,2)+2*GS159+GT159)*GR$4)))</f>
        <v/>
      </c>
      <c r="GS159" s="98"/>
      <c r="GT159" s="98"/>
      <c r="GU159" s="98"/>
      <c r="GV159" s="96" t="str">
        <f>IF(GY159="","",(IF(GW159=0,GX159*GV$4,(VLOOKUP(GY159,Dane!$A$2:$B$10,2)+2*GW159+GX159)*GV$4)))</f>
        <v/>
      </c>
      <c r="GW159" s="98"/>
      <c r="GX159" s="98"/>
      <c r="GY159" s="98"/>
      <c r="GZ159" s="96" t="str">
        <f>IF(HC159="","",(IF(HA159=0,HB159*GZ$4,(VLOOKUP(HC159,Dane!$A$2:$B$10,2)+2*HA159+HB159)*GZ$4)))</f>
        <v/>
      </c>
      <c r="HA159" s="98"/>
      <c r="HB159" s="98"/>
      <c r="HC159" s="98"/>
      <c r="HD159" s="96" t="str">
        <f>IF(HG159="","",(IF(HE159=0,HF159*HD$4,(VLOOKUP(HG159,Dane!$A$2:$B$10,2)+2*HE159+HF159)*HD$4)))</f>
        <v/>
      </c>
      <c r="HE159" s="98"/>
      <c r="HF159" s="98"/>
      <c r="HG159" s="98"/>
      <c r="HH159" s="96" t="str">
        <f>IF(HK159="","",(IF(HI159=0,HJ159*HH$4,(VLOOKUP(HK159,Dane!$A$2:$B$10,2)+2*HI159+HJ159)*HH$4)))</f>
        <v/>
      </c>
      <c r="HI159" s="98"/>
      <c r="HJ159" s="98"/>
      <c r="HK159" s="98"/>
      <c r="HL159" s="96" t="str">
        <f>IF(HO159="","",(IF(HM159=0,HN159*HL$4,(VLOOKUP(HO159,Dane!$A$2:$B$10,2)+2*HM159+HN159)*HL$4)))</f>
        <v/>
      </c>
      <c r="HM159" s="98"/>
      <c r="HN159" s="98"/>
      <c r="HO159" s="98"/>
      <c r="HP159" s="96" t="str">
        <f>IF(HS159="","",(IF(HQ159=0,HR159*HP$4,(VLOOKUP(HS159,Dane!$A$2:$B$10,2)+2*HQ159+HR159)*HP$4)))</f>
        <v/>
      </c>
      <c r="HQ159" s="98"/>
      <c r="HR159" s="98"/>
      <c r="HS159" s="98"/>
      <c r="HT159" s="96" t="str">
        <f>IF(HW159="","",(IF(HU159=0,HV159*HT$4,(VLOOKUP(HW159,Dane!$A$2:$B$10,2)+2*HU159+HV159)*HT$4)))</f>
        <v/>
      </c>
      <c r="HU159" s="98"/>
      <c r="HV159" s="98"/>
      <c r="HW159" s="98"/>
      <c r="HX159" s="96" t="str">
        <f>IF(IA159="","",(IF(HY159=0,HZ159*HX$4,(VLOOKUP(IA159,Dane!$A$2:$B$10,2)+2*HY159+HZ159)*HX$4)))</f>
        <v/>
      </c>
      <c r="HY159" s="98"/>
      <c r="HZ159" s="98"/>
      <c r="IA159" s="98"/>
      <c r="IB159" s="96">
        <f>IF(IE159="","",(IF(IC159=0,ID159*IB$4,(VLOOKUP(IE159,Dane!$A$2:$B$10,2)+2*IC159+ID159)*IB$4)))</f>
        <v>6</v>
      </c>
      <c r="IC159" s="99">
        <v>0</v>
      </c>
      <c r="ID159" s="99">
        <v>3</v>
      </c>
      <c r="IE159" s="99">
        <v>4</v>
      </c>
      <c r="IF159" s="96" t="str">
        <f>IF(II159="","",(IF(IG159=0,IH159*IF$4,(VLOOKUP(II159,Dane!$A$2:$B$10,2)+2*IG159+IH159)*IF$4)))</f>
        <v/>
      </c>
      <c r="IG159" s="98"/>
      <c r="IH159" s="98"/>
      <c r="II159" s="98"/>
      <c r="IJ159" s="96" t="str">
        <f>IF(IM159="","",(IF(IK159=0,IL159*IJ$4,(VLOOKUP(IM159,Dane!$A$2:$B$10,2)+2*IK159+IL159)*IJ$4)))</f>
        <v/>
      </c>
      <c r="IK159" s="98"/>
      <c r="IL159" s="98"/>
      <c r="IM159" s="98"/>
      <c r="IN159" s="96" t="str">
        <f>IF(IQ159="","",(IF(IO159=0,IP159*IN$4,(VLOOKUP(IQ159,Dane!$A$2:$B$10,2)+2*IO159+IP159)*IN$4)))</f>
        <v/>
      </c>
      <c r="IO159" s="98"/>
      <c r="IP159" s="98"/>
      <c r="IQ159" s="98"/>
      <c r="IR159" s="96" t="str">
        <f>IF(IU159="","",(IF(IS159=0,IT159*IR$4,(VLOOKUP(IU159,Dane!$A$2:$B$10,2)+2*IS159+IT159)*IR$4)))</f>
        <v/>
      </c>
      <c r="IS159" s="98"/>
      <c r="IT159" s="98"/>
      <c r="IU159" s="98"/>
      <c r="IV159" s="96" t="str">
        <f>IF(IY159="","",(IF(IW159=0,IX159*IV$4,(VLOOKUP(IY159,Dane!$A$2:$B$10,2)+2*IW159+IX159)*IV$4)))</f>
        <v/>
      </c>
      <c r="IW159" s="98"/>
      <c r="IX159" s="98"/>
      <c r="IY159" s="98"/>
      <c r="IZ159" s="96" t="str">
        <f>IF(JC159="","",(IF(JA159=0,JB159*IZ$4,(VLOOKUP(JC159,Dane!$A$2:$B$10,2)+2*JA159+JB159)*IZ$4)))</f>
        <v/>
      </c>
      <c r="JA159" s="98"/>
      <c r="JB159" s="98"/>
      <c r="JC159" s="98"/>
      <c r="JD159" s="96" t="str">
        <f>IF(JG159="","",(IF(JE159=0,JF159*JD$4,(VLOOKUP(JG159,Dane!$A$2:$B$10,2)+2*JE159+JF159)*JD$4)))</f>
        <v/>
      </c>
      <c r="JE159" s="98"/>
      <c r="JF159" s="98"/>
      <c r="JG159" s="98"/>
      <c r="JH159" s="96" t="str">
        <f>IF(JK159="","",(IF(JI159=0,JJ159*JH$4,(VLOOKUP(JK159,Dane!$A$2:$B$10,2)+2*JI159+JJ159)*JH$4)))</f>
        <v/>
      </c>
      <c r="JI159" s="98"/>
      <c r="JJ159" s="98"/>
      <c r="JK159" s="98"/>
      <c r="JL159" s="96" t="str">
        <f>IF(JO159="","",(IF(JM159=0,JN159*JL$4,(VLOOKUP(JO159,Dane!$A$2:$B$10,2)+2*JM159+JN159)*JL$4)))</f>
        <v/>
      </c>
      <c r="JM159" s="98"/>
      <c r="JN159" s="98"/>
      <c r="JO159" s="98"/>
      <c r="JP159" s="96" t="str">
        <f>IF(JS159="","",(IF(JQ159=0,JR159*JP$4,(VLOOKUP(JS159,Dane!$A$2:$B$10,2)+2*JQ159+JR159)*JP$4)))</f>
        <v/>
      </c>
      <c r="JQ159" s="98"/>
      <c r="JR159" s="98"/>
      <c r="JS159" s="98"/>
      <c r="JT159" s="96" t="str">
        <f>IF(JW159="","",(IF(JU159=0,JV159*JT$4,(VLOOKUP(JW159,Dane!$A$2:$B$10,2)+2*JU159+JV159)*JT$4)))</f>
        <v/>
      </c>
      <c r="JU159" s="98"/>
      <c r="JV159" s="98"/>
      <c r="JW159" s="98"/>
      <c r="JX159" s="96" t="str">
        <f>IF(KA159="","",(IF(JY159=0,JZ159*JX$4,(VLOOKUP(KA159,Dane!$A$2:$B$10,2)+2*JY159+JZ159)*JX$4)))</f>
        <v/>
      </c>
      <c r="JY159" s="98"/>
      <c r="JZ159" s="98"/>
      <c r="KA159" s="98"/>
      <c r="KB159" s="96" t="str">
        <f>IF(KE159="","",(IF(KC159=0,KD159*KB$4,(VLOOKUP(KE159,Dane!$A$2:$B$10,2)+2*KC159+KD159)*KB$4)))</f>
        <v/>
      </c>
      <c r="KC159" s="98"/>
      <c r="KD159" s="98"/>
      <c r="KE159" s="98"/>
      <c r="KF159" s="96" t="str">
        <f>IF(KI159="","",(IF(KG159=0,KH159*KF$4,(VLOOKUP(KI159,Dane!$A$2:$B$10,2)+2*KG159+KH159)*KF$4)))</f>
        <v/>
      </c>
      <c r="KG159" s="98"/>
      <c r="KH159" s="98"/>
      <c r="KI159" s="98"/>
      <c r="KJ159" s="96" t="str">
        <f>IF(KM159="","",(IF(KK159=0,KL159*KJ$4,(VLOOKUP(KM159,Dane!$A$2:$B$10,2)+2*KK159+KL159)*KJ$4)))</f>
        <v/>
      </c>
      <c r="KK159" s="98"/>
      <c r="KL159" s="98"/>
      <c r="KM159" s="98"/>
      <c r="KN159" s="96">
        <f>IF(KQ159="","",(IF(KO159=0,KP159*KN$4,(VLOOKUP(KQ159,Dane!$A$2:$B$10,2)+2*KO159+KP159)*KN$4)))</f>
        <v>10</v>
      </c>
      <c r="KO159" s="99">
        <v>1</v>
      </c>
      <c r="KP159" s="99">
        <v>1</v>
      </c>
      <c r="KQ159" s="99">
        <v>2</v>
      </c>
      <c r="KR159" s="96" t="str">
        <f>IF(KU159="","",(IF(KS159=0,KT159*KR$4,(VLOOKUP(KU159,Dane!$A$2:$B$10,2)+2*KS159+KT159)*KR$4)))</f>
        <v/>
      </c>
      <c r="KS159" s="98"/>
      <c r="KT159" s="98"/>
      <c r="KU159" s="98"/>
      <c r="KV159" s="96" t="str">
        <f>IF(KY159="","",(IF(KW159=0,KX159*KV$4,(VLOOKUP(KY159,Dane!$A$2:$B$10,2)+2*KW159+KX159)*KV$4)))</f>
        <v/>
      </c>
      <c r="KW159" s="98"/>
      <c r="KX159" s="98"/>
      <c r="KY159" s="98"/>
      <c r="KZ159" s="96" t="str">
        <f>IF(LC159="","",(IF(LA159=0,LB159*KZ$4,(VLOOKUP(LC159,Dane!$A$2:$B$10,2)+2*LA159+LB159)*KZ$4)))</f>
        <v/>
      </c>
      <c r="LA159" s="98"/>
      <c r="LB159" s="98"/>
      <c r="LC159" s="98"/>
      <c r="LD159" s="96" t="str">
        <f>IF(LG159="","",(IF(LE159=0,LF159*LD$4,(VLOOKUP(LG159,Dane!$A$2:$B$10,2)+2*LE159+LF159)*LD$4)))</f>
        <v/>
      </c>
      <c r="LE159" s="98"/>
      <c r="LF159" s="98"/>
      <c r="LG159" s="98"/>
      <c r="LH159" s="96" t="str">
        <f>IF(LK159="","",(IF(LI159=0,LJ159*LH$4,(VLOOKUP(LK159,Dane!$A$2:$B$10,2)+2*LI159+LJ159)*LH$4)))</f>
        <v/>
      </c>
      <c r="LI159" s="98"/>
      <c r="LJ159" s="98"/>
      <c r="LK159" s="98"/>
      <c r="LL159" s="96" t="str">
        <f>IF(LO159="","",(IF(LM159=0,LN159*LL$4,(VLOOKUP(LO159,Dane!$A$2:$B$10,2)+2*LM159+LN159)*LL$4)))</f>
        <v/>
      </c>
      <c r="LM159" s="98"/>
      <c r="LN159" s="98"/>
      <c r="LO159" s="98"/>
      <c r="LP159" s="96" t="str">
        <f>IF(LS159="","",(IF(LQ159=0,LR159*LP$4,(VLOOKUP(LS159,Dane!$A$2:$B$10,2)+2*LQ159+LR159)*LP$4)))</f>
        <v/>
      </c>
      <c r="LQ159" s="98"/>
      <c r="LR159" s="98"/>
      <c r="LS159" s="98"/>
      <c r="LT159" s="96" t="str">
        <f>IF(LW159="","",(IF(LU159=0,LV159*LT$4,(VLOOKUP(LW159,Dane!$A$2:$B$10,2)+2*LU159+LV159)*LT$4)))</f>
        <v/>
      </c>
      <c r="LU159" s="98"/>
      <c r="LV159" s="98"/>
      <c r="LW159" s="98"/>
      <c r="LX159" s="96" t="str">
        <f>IF(MA159="","",(IF(LY159=0,LZ159*LX$4,(VLOOKUP(MA159,Dane!$A$2:$B$10,2)+2*LY159+LZ159)*LX$4)))</f>
        <v/>
      </c>
      <c r="LY159" s="98"/>
      <c r="LZ159" s="98"/>
      <c r="MA159" s="98"/>
      <c r="MB159" s="96" t="str">
        <f>IF(ME159="","",(IF(MC159=0,MD159*MB$4,(VLOOKUP(ME159,Dane!$A$2:$B$10,2)+2*MC159+MD159)*MB$4)))</f>
        <v/>
      </c>
      <c r="MC159" s="98"/>
      <c r="MD159" s="98"/>
      <c r="ME159" s="98"/>
      <c r="MF159" s="96" t="str">
        <f>IF(MI159="","",(IF(MG159=0,MH159*MF$4,(VLOOKUP(MI159,Dane!$A$2:$B$10,2)+2*MG159+MH159)*MF$4)))</f>
        <v/>
      </c>
      <c r="MG159" s="98"/>
      <c r="MH159" s="98"/>
      <c r="MI159" s="98"/>
      <c r="MJ159" s="96" t="str">
        <f>IF(MM159="","",(IF(MK159=0,ML159*MJ$4,(VLOOKUP(MM159,Dane!$A$2:$B$10,2)+2*MK159+ML159)*MJ$4)))</f>
        <v/>
      </c>
      <c r="MK159" s="98"/>
      <c r="ML159" s="98"/>
      <c r="MM159" s="98"/>
      <c r="MN159" s="96" t="str">
        <f>IF(MQ159="","",(IF(MO159=0,MP159*MN$4,(VLOOKUP(MQ159,Dane!$A$2:$B$10,2)+2*MO159+MP159)*MN$4)))</f>
        <v/>
      </c>
      <c r="MO159" s="98"/>
      <c r="MP159" s="98"/>
      <c r="MQ159" s="98"/>
      <c r="MR159" s="96" t="str">
        <f>IF(MU159="","",(IF(MS159=0,MT159*MR$4,(VLOOKUP(MU159,Dane!$A$2:$B$10,2)+2*MS159+MT159)*MR$4)))</f>
        <v/>
      </c>
      <c r="MS159" s="98"/>
      <c r="MT159" s="98"/>
      <c r="MU159" s="98"/>
      <c r="MV159" s="96" t="str">
        <f>IF(MY159="","",(IF(MW159=0,MX159*MV$4,(VLOOKUP(MY159,Dane!$A$2:$B$10,2)+2*MW159+MX159)*MV$4)))</f>
        <v/>
      </c>
      <c r="MW159" s="98"/>
      <c r="MX159" s="98"/>
      <c r="MY159" s="98"/>
      <c r="MZ159" s="96" t="str">
        <f>IF(NC159="","",(IF(NA159=0,NB159*MZ$4,(VLOOKUP(NC159,Dane!$A$2:$B$10,2)+2*NA159+NB159)*MZ$4)))</f>
        <v/>
      </c>
      <c r="NA159" s="98"/>
      <c r="NB159" s="98"/>
      <c r="NC159" s="98"/>
      <c r="ND159" s="96" t="str">
        <f>IF(NG159="","",(IF(NE159=0,NF159*ND$4,(VLOOKUP(NG159,Dane!$A$2:$B$10,2)+2*NE159+NF159)*ND$4)))</f>
        <v/>
      </c>
      <c r="NE159" s="98"/>
      <c r="NF159" s="98"/>
      <c r="NG159" s="98"/>
      <c r="NH159" s="96" t="str">
        <f>IF(NK159="","",(IF(NI159=0,NJ159*NH$4,(VLOOKUP(NK159,Dane!$A$2:$B$10,2)+2*NI159+NJ159)*NH$4)))</f>
        <v/>
      </c>
      <c r="NI159" s="98"/>
      <c r="NJ159" s="98"/>
      <c r="NK159" s="98"/>
      <c r="NL159" s="96" t="str">
        <f>IF(NO159="","",(IF(NM159=0,NN159*NL$4,(VLOOKUP(NO159,Dane!$A$2:$B$10,2)+2*NM159+NN159)*NL$4)))</f>
        <v/>
      </c>
      <c r="NM159" s="98"/>
      <c r="NN159" s="98"/>
      <c r="NO159" s="98"/>
      <c r="NP159" s="96" t="str">
        <f>IF(NS159="","",(IF(NQ159=0,NR159*NP$4,(VLOOKUP(NS159,Dane!$A$2:$B$10,2)+2*NQ159+NR159)*NP$4)))</f>
        <v/>
      </c>
      <c r="NQ159" s="98"/>
      <c r="NR159" s="98"/>
      <c r="NS159" s="98"/>
      <c r="NT159" s="96" t="str">
        <f>IF(NW159="","",(IF(NU159=0,NV159*NT$4,(VLOOKUP(NW159,Dane!$A$2:$B$10,2)+2*NU159+NV159)*NT$4)))</f>
        <v/>
      </c>
      <c r="NU159" s="98"/>
      <c r="NV159" s="98"/>
      <c r="NW159" s="98"/>
      <c r="NX159" s="96" t="str">
        <f>IF(OA159="","",(IF(NY159=0,NZ159*NX$4,(VLOOKUP(OA159,Dane!$A$2:$B$10,2)+2*NY159+NZ159)*NX$4)))</f>
        <v/>
      </c>
      <c r="NY159" s="98"/>
      <c r="NZ159" s="98"/>
      <c r="OA159" s="98"/>
      <c r="OB159" s="96" t="str">
        <f>IF(OE159="","",(IF(OC159=0,OD159*OB$4,(VLOOKUP(OE159,Dane!$A$2:$B$10,2)+2*OC159+OD159)*OB$4)))</f>
        <v/>
      </c>
      <c r="OC159" s="98"/>
      <c r="OD159" s="98"/>
      <c r="OE159" s="98"/>
      <c r="OF159" s="96" t="str">
        <f>IF(OI159="","",(IF(OG159=0,OH159*OF$4,(VLOOKUP(OI159,Dane!$A$2:$B$10,2)+2*OG159+OH159)*OF$4)))</f>
        <v/>
      </c>
      <c r="OG159" s="98"/>
      <c r="OH159" s="98"/>
      <c r="OI159" s="98"/>
      <c r="OJ159" s="96" t="str">
        <f>IF(OM159="","",(IF(OK159=0,OL159*OJ$4,(VLOOKUP(OM159,Dane!$A$2:$B$10,2)+2*OK159+OL159)*OJ$4)))</f>
        <v/>
      </c>
      <c r="OK159" s="98"/>
      <c r="OL159" s="98"/>
      <c r="OM159" s="98"/>
      <c r="ON159" s="96" t="str">
        <f>IF(OQ159="","",(IF(OO159=0,OP159*ON$4,(VLOOKUP(OQ159,Dane!$A$2:$B$10,2)+2*OO159+OP159)*ON$4)))</f>
        <v/>
      </c>
      <c r="OO159" s="98"/>
      <c r="OP159" s="98"/>
      <c r="OQ159" s="98"/>
      <c r="OR159" s="96" t="str">
        <f>IF(OU159="","",(IF(OS159=0,OT159*OR$4,(VLOOKUP(OU159,Dane!$A$2:$B$10,2)+2*OS159+OT159)*OR$4)))</f>
        <v/>
      </c>
      <c r="OS159" s="98"/>
      <c r="OT159" s="98"/>
      <c r="OU159" s="112"/>
    </row>
    <row r="160" spans="1:411" x14ac:dyDescent="0.25">
      <c r="A160" s="61">
        <f t="shared" si="521"/>
        <v>153</v>
      </c>
      <c r="B160" s="83" t="s">
        <v>283</v>
      </c>
      <c r="C160" s="63">
        <v>2009</v>
      </c>
      <c r="D160" s="64" t="str">
        <f>VLOOKUP(C160,Dane!$A$17:$B$34,2)</f>
        <v>funny młodszy</v>
      </c>
      <c r="E160" s="65">
        <f t="shared" si="522"/>
        <v>16</v>
      </c>
      <c r="F160" s="66">
        <f t="shared" si="605"/>
        <v>13</v>
      </c>
      <c r="G160" s="66">
        <f t="shared" si="605"/>
        <v>3</v>
      </c>
      <c r="H160" s="66" t="str">
        <f t="shared" si="605"/>
        <v/>
      </c>
      <c r="I160" s="66" t="str">
        <f t="shared" si="605"/>
        <v/>
      </c>
      <c r="J160" s="66" t="str">
        <f t="shared" si="605"/>
        <v/>
      </c>
      <c r="K160" s="66" t="str">
        <f t="shared" si="605"/>
        <v/>
      </c>
      <c r="L160" s="66" t="str">
        <f t="shared" si="605"/>
        <v/>
      </c>
      <c r="M160" s="66" t="str">
        <f t="shared" si="605"/>
        <v/>
      </c>
      <c r="N160" s="66" t="str">
        <f t="shared" si="605"/>
        <v/>
      </c>
      <c r="O160" s="72" t="str">
        <f t="shared" si="605"/>
        <v/>
      </c>
      <c r="P160" s="67">
        <f t="shared" si="523"/>
        <v>2</v>
      </c>
      <c r="Q160" s="69" t="str">
        <f t="shared" si="524"/>
        <v/>
      </c>
      <c r="R160" s="69" t="str">
        <f t="shared" si="525"/>
        <v/>
      </c>
      <c r="S160" s="69" t="str">
        <f t="shared" si="526"/>
        <v/>
      </c>
      <c r="T160" s="69" t="str">
        <f t="shared" si="527"/>
        <v/>
      </c>
      <c r="U160" s="69" t="str">
        <f t="shared" si="528"/>
        <v/>
      </c>
      <c r="V160" s="69" t="str">
        <f t="shared" si="529"/>
        <v/>
      </c>
      <c r="W160" s="69" t="str">
        <f t="shared" si="530"/>
        <v/>
      </c>
      <c r="X160" s="69" t="str">
        <f t="shared" si="531"/>
        <v/>
      </c>
      <c r="Y160" s="69" t="str">
        <f t="shared" si="532"/>
        <v/>
      </c>
      <c r="Z160" s="69" t="str">
        <f t="shared" si="533"/>
        <v/>
      </c>
      <c r="AA160" s="69" t="str">
        <f t="shared" si="534"/>
        <v/>
      </c>
      <c r="AB160" s="69" t="str">
        <f t="shared" si="535"/>
        <v/>
      </c>
      <c r="AC160" s="69" t="str">
        <f t="shared" si="536"/>
        <v/>
      </c>
      <c r="AD160" s="69" t="str">
        <f t="shared" si="537"/>
        <v/>
      </c>
      <c r="AE160" s="69" t="str">
        <f t="shared" si="538"/>
        <v/>
      </c>
      <c r="AF160" s="69" t="str">
        <f t="shared" si="539"/>
        <v/>
      </c>
      <c r="AG160" s="69" t="str">
        <f t="shared" si="540"/>
        <v/>
      </c>
      <c r="AH160" s="69" t="str">
        <f t="shared" si="541"/>
        <v/>
      </c>
      <c r="AI160" s="69" t="str">
        <f t="shared" si="542"/>
        <v/>
      </c>
      <c r="AJ160" s="69" t="str">
        <f t="shared" si="543"/>
        <v/>
      </c>
      <c r="AK160" s="69" t="str">
        <f t="shared" si="544"/>
        <v/>
      </c>
      <c r="AL160" s="69" t="str">
        <f t="shared" si="545"/>
        <v/>
      </c>
      <c r="AM160" s="69" t="str">
        <f t="shared" si="546"/>
        <v/>
      </c>
      <c r="AN160" s="69" t="str">
        <f t="shared" si="547"/>
        <v/>
      </c>
      <c r="AO160" s="69" t="str">
        <f t="shared" si="548"/>
        <v/>
      </c>
      <c r="AP160" s="69" t="str">
        <f t="shared" si="549"/>
        <v/>
      </c>
      <c r="AQ160" s="69" t="str">
        <f t="shared" si="550"/>
        <v/>
      </c>
      <c r="AR160" s="69" t="str">
        <f t="shared" si="551"/>
        <v/>
      </c>
      <c r="AS160" s="69" t="str">
        <f t="shared" si="552"/>
        <v/>
      </c>
      <c r="AT160" s="69" t="str">
        <f t="shared" si="553"/>
        <v/>
      </c>
      <c r="AU160" s="69" t="str">
        <f t="shared" si="554"/>
        <v/>
      </c>
      <c r="AV160" s="69" t="str">
        <f t="shared" si="555"/>
        <v/>
      </c>
      <c r="AW160" s="69" t="str">
        <f t="shared" si="556"/>
        <v/>
      </c>
      <c r="AX160" s="69" t="str">
        <f t="shared" si="557"/>
        <v/>
      </c>
      <c r="AY160" s="69" t="str">
        <f t="shared" si="558"/>
        <v/>
      </c>
      <c r="AZ160" s="69" t="str">
        <f t="shared" si="559"/>
        <v/>
      </c>
      <c r="BA160" s="69" t="str">
        <f t="shared" si="560"/>
        <v/>
      </c>
      <c r="BB160" s="69" t="str">
        <f t="shared" si="561"/>
        <v/>
      </c>
      <c r="BC160" s="69" t="str">
        <f t="shared" si="562"/>
        <v/>
      </c>
      <c r="BD160" s="69" t="str">
        <f t="shared" si="563"/>
        <v/>
      </c>
      <c r="BE160" s="69" t="str">
        <f t="shared" si="564"/>
        <v/>
      </c>
      <c r="BF160" s="69" t="str">
        <f t="shared" si="565"/>
        <v/>
      </c>
      <c r="BG160" s="69" t="str">
        <f t="shared" si="566"/>
        <v/>
      </c>
      <c r="BH160" s="69" t="str">
        <f t="shared" si="567"/>
        <v/>
      </c>
      <c r="BI160" s="69" t="str">
        <f t="shared" si="568"/>
        <v/>
      </c>
      <c r="BJ160" s="69" t="str">
        <f t="shared" si="569"/>
        <v/>
      </c>
      <c r="BK160" s="69" t="str">
        <f t="shared" si="570"/>
        <v/>
      </c>
      <c r="BL160" s="69" t="str">
        <f t="shared" si="571"/>
        <v/>
      </c>
      <c r="BM160" s="69" t="str">
        <f t="shared" si="572"/>
        <v/>
      </c>
      <c r="BN160" s="69" t="str">
        <f t="shared" si="573"/>
        <v/>
      </c>
      <c r="BO160" s="69" t="str">
        <f t="shared" si="574"/>
        <v/>
      </c>
      <c r="BP160" s="69">
        <f t="shared" si="575"/>
        <v>3</v>
      </c>
      <c r="BQ160" s="69" t="str">
        <f t="shared" si="576"/>
        <v/>
      </c>
      <c r="BR160" s="69" t="str">
        <f t="shared" si="577"/>
        <v/>
      </c>
      <c r="BS160" s="69" t="str">
        <f t="shared" si="578"/>
        <v/>
      </c>
      <c r="BT160" s="69" t="str">
        <f t="shared" si="579"/>
        <v/>
      </c>
      <c r="BU160" s="69" t="str">
        <f t="shared" si="580"/>
        <v/>
      </c>
      <c r="BV160" s="69" t="str">
        <f t="shared" si="581"/>
        <v/>
      </c>
      <c r="BW160" s="69" t="str">
        <f t="shared" si="582"/>
        <v/>
      </c>
      <c r="BX160" s="69" t="str">
        <f t="shared" si="583"/>
        <v/>
      </c>
      <c r="BY160" s="69" t="str">
        <f t="shared" si="584"/>
        <v/>
      </c>
      <c r="BZ160" s="69" t="str">
        <f t="shared" si="585"/>
        <v/>
      </c>
      <c r="CA160" s="69" t="str">
        <f t="shared" si="586"/>
        <v/>
      </c>
      <c r="CB160" s="69" t="str">
        <f t="shared" si="587"/>
        <v/>
      </c>
      <c r="CC160" s="69" t="str">
        <f t="shared" si="588"/>
        <v/>
      </c>
      <c r="CD160" s="69" t="str">
        <f t="shared" si="589"/>
        <v/>
      </c>
      <c r="CE160" s="69" t="str">
        <f t="shared" si="590"/>
        <v/>
      </c>
      <c r="CF160" s="69" t="str">
        <f t="shared" si="591"/>
        <v/>
      </c>
      <c r="CG160" s="69" t="str">
        <f t="shared" si="592"/>
        <v/>
      </c>
      <c r="CH160" s="69" t="str">
        <f t="shared" si="593"/>
        <v/>
      </c>
      <c r="CI160" s="69" t="str">
        <f t="shared" si="594"/>
        <v/>
      </c>
      <c r="CJ160" s="69" t="str">
        <f t="shared" si="595"/>
        <v/>
      </c>
      <c r="CK160" s="69" t="str">
        <f t="shared" si="596"/>
        <v/>
      </c>
      <c r="CL160" s="69" t="str">
        <f t="shared" si="597"/>
        <v/>
      </c>
      <c r="CM160" s="69">
        <f t="shared" si="598"/>
        <v>13</v>
      </c>
      <c r="CN160" s="69" t="str">
        <f t="shared" si="599"/>
        <v/>
      </c>
      <c r="CO160" s="69" t="str">
        <f t="shared" si="600"/>
        <v/>
      </c>
      <c r="CP160" s="69" t="str">
        <f t="shared" si="601"/>
        <v/>
      </c>
      <c r="CQ160" s="94" t="str">
        <f t="shared" si="602"/>
        <v/>
      </c>
      <c r="CR160" s="111" t="str">
        <f>IF(CU160="","",(IF(CS160=0,CT160*CR$4,(VLOOKUP(CU160,Dane!$A$2:$B$10,2)+2*CS160+CT160)*CR$4)))</f>
        <v/>
      </c>
      <c r="CS160" s="98"/>
      <c r="CT160" s="98"/>
      <c r="CU160" s="98"/>
      <c r="CV160" s="96" t="str">
        <f>IF(CY160="","",(IF(CW160=0,CX160*CV$4,(VLOOKUP(CY160,Dane!$A$2:$B$10,2)+2*CW160+CX160)*CV$4)))</f>
        <v/>
      </c>
      <c r="CW160" s="98"/>
      <c r="CX160" s="98"/>
      <c r="CY160" s="98"/>
      <c r="CZ160" s="96" t="str">
        <f>IF(DC160="","",(IF(DA160=0,DB160*CZ$4,(VLOOKUP(DC160,Dane!$A$2:$B$10,2)+2*DA160+DB160)*CZ$4)))</f>
        <v/>
      </c>
      <c r="DA160" s="98"/>
      <c r="DB160" s="98"/>
      <c r="DC160" s="98"/>
      <c r="DD160" s="96" t="str">
        <f>IF(DG160="","",(IF(DE160=0,DF160*DD$4,(VLOOKUP(DG160,Dane!$A$2:$B$10,2)+2*DE160+DF160)*DD$4)))</f>
        <v/>
      </c>
      <c r="DE160" s="98"/>
      <c r="DF160" s="98"/>
      <c r="DG160" s="98"/>
      <c r="DH160" s="96" t="str">
        <f>IF(DK160="","",(IF(DI160=0,DJ160*DH$4,(VLOOKUP(DK160,Dane!$A$2:$B$10,2)+2*DI160+DJ160)*DH$4)))</f>
        <v/>
      </c>
      <c r="DI160" s="98"/>
      <c r="DJ160" s="98"/>
      <c r="DK160" s="98"/>
      <c r="DL160" s="96" t="str">
        <f>IF(DO160="","",(IF(DM160=0,DN160*DL$4,(VLOOKUP(DO160,Dane!$A$2:$B$10,2)+2*DM160+DN160)*DL$4)))</f>
        <v/>
      </c>
      <c r="DM160" s="98"/>
      <c r="DN160" s="98"/>
      <c r="DO160" s="98"/>
      <c r="DP160" s="96" t="str">
        <f>IF(DS160="","",(IF(DQ160=0,DR160*DP$4,(VLOOKUP(DS160,Dane!$A$2:$B$10,2)+2*DQ160+DR160)*DP$4)))</f>
        <v/>
      </c>
      <c r="DQ160" s="98"/>
      <c r="DR160" s="98"/>
      <c r="DS160" s="98"/>
      <c r="DT160" s="96" t="str">
        <f>IF(DW160="","",(IF(DU160=0,DV160*DT$4,(VLOOKUP(DW160,Dane!$A$2:$B$10,2)+2*DU160+DV160)*DT$4)))</f>
        <v/>
      </c>
      <c r="DU160" s="98"/>
      <c r="DV160" s="98"/>
      <c r="DW160" s="98"/>
      <c r="DX160" s="96" t="str">
        <f>IF(EA160="","",(IF(DY160=0,DZ160*DX$4,(VLOOKUP(EA160,Dane!$A$2:$B$10,2)+2*DY160+DZ160)*DX$4)))</f>
        <v/>
      </c>
      <c r="DY160" s="98"/>
      <c r="DZ160" s="98"/>
      <c r="EA160" s="98"/>
      <c r="EB160" s="96" t="str">
        <f>IF(EE160="","",(IF(EC160=0,ED160*EB$4,(VLOOKUP(EE160,Dane!$A$2:$B$10,2)+2*EC160+ED160)*EB$4)))</f>
        <v/>
      </c>
      <c r="EC160" s="98"/>
      <c r="ED160" s="98"/>
      <c r="EE160" s="98"/>
      <c r="EF160" s="96" t="str">
        <f>IF(EI160="","",(IF(EG160=0,EH160*EF$4,(VLOOKUP(EI160,Dane!$A$2:$B$10,2)+2*EG160+EH160)*EF$4)))</f>
        <v/>
      </c>
      <c r="EG160" s="98"/>
      <c r="EH160" s="98"/>
      <c r="EI160" s="98"/>
      <c r="EJ160" s="96" t="str">
        <f>IF(EM160="","",(IF(EK160=0,EL160*EJ$4,(VLOOKUP(EM160,Dane!$A$2:$B$10,2)+2*EK160+EL160)*EJ$4)))</f>
        <v/>
      </c>
      <c r="EK160" s="98"/>
      <c r="EL160" s="98"/>
      <c r="EM160" s="98"/>
      <c r="EN160" s="96" t="str">
        <f>IF(EQ160="","",(IF(EO160=0,EP160*EN$4,(VLOOKUP(EQ160,Dane!$A$2:$B$10,2)+2*EO160+EP160)*EN$4)))</f>
        <v/>
      </c>
      <c r="EO160" s="98"/>
      <c r="EP160" s="98"/>
      <c r="EQ160" s="98"/>
      <c r="ER160" s="96" t="str">
        <f>IF(EU160="","",(IF(ES160=0,ET160*ER$4,(VLOOKUP(EU160,Dane!$A$2:$B$10,2)+2*ES160+ET160)*ER$4)))</f>
        <v/>
      </c>
      <c r="ES160" s="98"/>
      <c r="ET160" s="98"/>
      <c r="EU160" s="98"/>
      <c r="EV160" s="96" t="str">
        <f>IF(EY160="","",(IF(EW160=0,EX160*EV$4,(VLOOKUP(EY160,Dane!$A$2:$B$10,2)+2*EW160+EX160)*EV$4)))</f>
        <v/>
      </c>
      <c r="EW160" s="98"/>
      <c r="EX160" s="98"/>
      <c r="EY160" s="98"/>
      <c r="EZ160" s="96" t="str">
        <f>IF(FC160="","",(IF(FA160=0,FB160*EZ$4,(VLOOKUP(FC160,Dane!$A$2:$B$10,2)+2*FA160+FB160)*EZ$4)))</f>
        <v/>
      </c>
      <c r="FA160" s="98"/>
      <c r="FB160" s="98"/>
      <c r="FC160" s="98"/>
      <c r="FD160" s="96" t="str">
        <f>IF(FG160="","",(IF(FE160=0,FF160*FD$4,(VLOOKUP(FG160,Dane!$A$2:$B$10,2)+2*FE160+FF160)*FD$4)))</f>
        <v/>
      </c>
      <c r="FE160" s="98"/>
      <c r="FF160" s="98"/>
      <c r="FG160" s="98"/>
      <c r="FH160" s="96" t="str">
        <f>IF(FK160="","",(IF(FI160=0,FJ160*FH$4,(VLOOKUP(FK160,Dane!$A$2:$B$10,2)+2*FI160+FJ160)*FH$4)))</f>
        <v/>
      </c>
      <c r="FI160" s="98"/>
      <c r="FJ160" s="98"/>
      <c r="FK160" s="98"/>
      <c r="FL160" s="96" t="str">
        <f>IF(FO160="","",(IF(FM160=0,FN160*FL$4,(VLOOKUP(FO160,Dane!$A$2:$B$10,2)+2*FM160+FN160)*FL$4)))</f>
        <v/>
      </c>
      <c r="FM160" s="98"/>
      <c r="FN160" s="98"/>
      <c r="FO160" s="98"/>
      <c r="FP160" s="96" t="str">
        <f>IF(FS160="","",(IF(FQ160=0,FR160*FP$4,(VLOOKUP(FS160,Dane!$A$2:$B$10,2)+2*FQ160+FR160)*FP$4)))</f>
        <v/>
      </c>
      <c r="FQ160" s="98"/>
      <c r="FR160" s="98"/>
      <c r="FS160" s="98"/>
      <c r="FT160" s="96" t="str">
        <f>IF(FW160="","",(IF(FU160=0,FV160*FT$4,(VLOOKUP(FW160,Dane!$A$2:$B$10,2)+2*FU160+FV160)*FT$4)))</f>
        <v/>
      </c>
      <c r="FU160" s="98"/>
      <c r="FV160" s="98"/>
      <c r="FW160" s="98"/>
      <c r="FX160" s="96" t="str">
        <f>IF(GA160="","",(IF(FY160=0,FZ160*FX$4,(VLOOKUP(GA160,Dane!$A$2:$B$10,2)+2*FY160+FZ160)*FX$4)))</f>
        <v/>
      </c>
      <c r="FY160" s="98"/>
      <c r="FZ160" s="98"/>
      <c r="GA160" s="98"/>
      <c r="GB160" s="96" t="str">
        <f>IF(GE160="","",(IF(GC160=0,GD160*GB$4,(VLOOKUP(GE160,Dane!$A$2:$B$10,2)+2*GC160+GD160)*GB$4)))</f>
        <v/>
      </c>
      <c r="GC160" s="98"/>
      <c r="GD160" s="98"/>
      <c r="GE160" s="98"/>
      <c r="GF160" s="96" t="str">
        <f>IF(GI160="","",(IF(GG160=0,GH160*GF$4,(VLOOKUP(GI160,Dane!$A$2:$B$10,2)+2*GG160+GH160)*GF$4)))</f>
        <v/>
      </c>
      <c r="GG160" s="98"/>
      <c r="GH160" s="98"/>
      <c r="GI160" s="98"/>
      <c r="GJ160" s="96" t="str">
        <f>IF(GM160="","",(IF(GK160=0,GL160*GJ$4,(VLOOKUP(GM160,Dane!$A$2:$B$10,2)+2*GK160+GL160)*GJ$4)))</f>
        <v/>
      </c>
      <c r="GK160" s="98"/>
      <c r="GL160" s="98"/>
      <c r="GM160" s="98"/>
      <c r="GN160" s="96" t="str">
        <f>IF(GQ160="","",(IF(GO160=0,GP160*GN$4,(VLOOKUP(GQ160,Dane!$A$2:$B$10,2)+2*GO160+GP160)*GN$4)))</f>
        <v/>
      </c>
      <c r="GO160" s="98"/>
      <c r="GP160" s="98"/>
      <c r="GQ160" s="98"/>
      <c r="GR160" s="96" t="str">
        <f>IF(GU160="","",(IF(GS160=0,GT160*GR$4,(VLOOKUP(GU160,Dane!$A$2:$B$10,2)+2*GS160+GT160)*GR$4)))</f>
        <v/>
      </c>
      <c r="GS160" s="98"/>
      <c r="GT160" s="98"/>
      <c r="GU160" s="98"/>
      <c r="GV160" s="96" t="str">
        <f>IF(GY160="","",(IF(GW160=0,GX160*GV$4,(VLOOKUP(GY160,Dane!$A$2:$B$10,2)+2*GW160+GX160)*GV$4)))</f>
        <v/>
      </c>
      <c r="GW160" s="98"/>
      <c r="GX160" s="98"/>
      <c r="GY160" s="98"/>
      <c r="GZ160" s="96" t="str">
        <f>IF(HC160="","",(IF(HA160=0,HB160*GZ$4,(VLOOKUP(HC160,Dane!$A$2:$B$10,2)+2*HA160+HB160)*GZ$4)))</f>
        <v/>
      </c>
      <c r="HA160" s="98"/>
      <c r="HB160" s="98"/>
      <c r="HC160" s="98"/>
      <c r="HD160" s="96" t="str">
        <f>IF(HG160="","",(IF(HE160=0,HF160*HD$4,(VLOOKUP(HG160,Dane!$A$2:$B$10,2)+2*HE160+HF160)*HD$4)))</f>
        <v/>
      </c>
      <c r="HE160" s="98"/>
      <c r="HF160" s="98"/>
      <c r="HG160" s="98"/>
      <c r="HH160" s="96" t="str">
        <f>IF(HK160="","",(IF(HI160=0,HJ160*HH$4,(VLOOKUP(HK160,Dane!$A$2:$B$10,2)+2*HI160+HJ160)*HH$4)))</f>
        <v/>
      </c>
      <c r="HI160" s="98"/>
      <c r="HJ160" s="98"/>
      <c r="HK160" s="98"/>
      <c r="HL160" s="96" t="str">
        <f>IF(HO160="","",(IF(HM160=0,HN160*HL$4,(VLOOKUP(HO160,Dane!$A$2:$B$10,2)+2*HM160+HN160)*HL$4)))</f>
        <v/>
      </c>
      <c r="HM160" s="98"/>
      <c r="HN160" s="98"/>
      <c r="HO160" s="98"/>
      <c r="HP160" s="96" t="str">
        <f>IF(HS160="","",(IF(HQ160=0,HR160*HP$4,(VLOOKUP(HS160,Dane!$A$2:$B$10,2)+2*HQ160+HR160)*HP$4)))</f>
        <v/>
      </c>
      <c r="HQ160" s="98"/>
      <c r="HR160" s="98"/>
      <c r="HS160" s="98"/>
      <c r="HT160" s="96" t="str">
        <f>IF(HW160="","",(IF(HU160=0,HV160*HT$4,(VLOOKUP(HW160,Dane!$A$2:$B$10,2)+2*HU160+HV160)*HT$4)))</f>
        <v/>
      </c>
      <c r="HU160" s="98"/>
      <c r="HV160" s="98"/>
      <c r="HW160" s="98"/>
      <c r="HX160" s="96" t="str">
        <f>IF(IA160="","",(IF(HY160=0,HZ160*HX$4,(VLOOKUP(IA160,Dane!$A$2:$B$10,2)+2*HY160+HZ160)*HX$4)))</f>
        <v/>
      </c>
      <c r="HY160" s="98"/>
      <c r="HZ160" s="98"/>
      <c r="IA160" s="98"/>
      <c r="IB160" s="96" t="str">
        <f>IF(IE160="","",(IF(IC160=0,ID160*IB$4,(VLOOKUP(IE160,Dane!$A$2:$B$10,2)+2*IC160+ID160)*IB$4)))</f>
        <v/>
      </c>
      <c r="IC160" s="98"/>
      <c r="ID160" s="98"/>
      <c r="IE160" s="98"/>
      <c r="IF160" s="96" t="str">
        <f>IF(II160="","",(IF(IG160=0,IH160*IF$4,(VLOOKUP(II160,Dane!$A$2:$B$10,2)+2*IG160+IH160)*IF$4)))</f>
        <v/>
      </c>
      <c r="IG160" s="98"/>
      <c r="IH160" s="98"/>
      <c r="II160" s="98"/>
      <c r="IJ160" s="96" t="str">
        <f>IF(IM160="","",(IF(IK160=0,IL160*IJ$4,(VLOOKUP(IM160,Dane!$A$2:$B$10,2)+2*IK160+IL160)*IJ$4)))</f>
        <v/>
      </c>
      <c r="IK160" s="98"/>
      <c r="IL160" s="98"/>
      <c r="IM160" s="98"/>
      <c r="IN160" s="96" t="str">
        <f>IF(IQ160="","",(IF(IO160=0,IP160*IN$4,(VLOOKUP(IQ160,Dane!$A$2:$B$10,2)+2*IO160+IP160)*IN$4)))</f>
        <v/>
      </c>
      <c r="IO160" s="98"/>
      <c r="IP160" s="98"/>
      <c r="IQ160" s="98"/>
      <c r="IR160" s="96" t="str">
        <f>IF(IU160="","",(IF(IS160=0,IT160*IR$4,(VLOOKUP(IU160,Dane!$A$2:$B$10,2)+2*IS160+IT160)*IR$4)))</f>
        <v/>
      </c>
      <c r="IS160" s="98"/>
      <c r="IT160" s="98"/>
      <c r="IU160" s="98"/>
      <c r="IV160" s="96" t="str">
        <f>IF(IY160="","",(IF(IW160=0,IX160*IV$4,(VLOOKUP(IY160,Dane!$A$2:$B$10,2)+2*IW160+IX160)*IV$4)))</f>
        <v/>
      </c>
      <c r="IW160" s="98"/>
      <c r="IX160" s="98"/>
      <c r="IY160" s="98"/>
      <c r="IZ160" s="96" t="str">
        <f>IF(JC160="","",(IF(JA160=0,JB160*IZ$4,(VLOOKUP(JC160,Dane!$A$2:$B$10,2)+2*JA160+JB160)*IZ$4)))</f>
        <v/>
      </c>
      <c r="JA160" s="98"/>
      <c r="JB160" s="98"/>
      <c r="JC160" s="98"/>
      <c r="JD160" s="96" t="str">
        <f>IF(JG160="","",(IF(JE160=0,JF160*JD$4,(VLOOKUP(JG160,Dane!$A$2:$B$10,2)+2*JE160+JF160)*JD$4)))</f>
        <v/>
      </c>
      <c r="JE160" s="98"/>
      <c r="JF160" s="98"/>
      <c r="JG160" s="98"/>
      <c r="JH160" s="96" t="str">
        <f>IF(JK160="","",(IF(JI160=0,JJ160*JH$4,(VLOOKUP(JK160,Dane!$A$2:$B$10,2)+2*JI160+JJ160)*JH$4)))</f>
        <v/>
      </c>
      <c r="JI160" s="98"/>
      <c r="JJ160" s="98"/>
      <c r="JK160" s="98"/>
      <c r="JL160" s="96" t="str">
        <f>IF(JO160="","",(IF(JM160=0,JN160*JL$4,(VLOOKUP(JO160,Dane!$A$2:$B$10,2)+2*JM160+JN160)*JL$4)))</f>
        <v/>
      </c>
      <c r="JM160" s="98"/>
      <c r="JN160" s="98"/>
      <c r="JO160" s="98"/>
      <c r="JP160" s="96" t="str">
        <f>IF(JS160="","",(IF(JQ160=0,JR160*JP$4,(VLOOKUP(JS160,Dane!$A$2:$B$10,2)+2*JQ160+JR160)*JP$4)))</f>
        <v/>
      </c>
      <c r="JQ160" s="98"/>
      <c r="JR160" s="98"/>
      <c r="JS160" s="98"/>
      <c r="JT160" s="96" t="str">
        <f>IF(JW160="","",(IF(JU160=0,JV160*JT$4,(VLOOKUP(JW160,Dane!$A$2:$B$10,2)+2*JU160+JV160)*JT$4)))</f>
        <v/>
      </c>
      <c r="JU160" s="98"/>
      <c r="JV160" s="98"/>
      <c r="JW160" s="98"/>
      <c r="JX160" s="96" t="str">
        <f>IF(KA160="","",(IF(JY160=0,JZ160*JX$4,(VLOOKUP(KA160,Dane!$A$2:$B$10,2)+2*JY160+JZ160)*JX$4)))</f>
        <v/>
      </c>
      <c r="JY160" s="98"/>
      <c r="JZ160" s="98"/>
      <c r="KA160" s="98"/>
      <c r="KB160" s="96" t="str">
        <f>IF(KE160="","",(IF(KC160=0,KD160*KB$4,(VLOOKUP(KE160,Dane!$A$2:$B$10,2)+2*KC160+KD160)*KB$4)))</f>
        <v/>
      </c>
      <c r="KC160" s="98"/>
      <c r="KD160" s="98"/>
      <c r="KE160" s="98"/>
      <c r="KF160" s="96" t="str">
        <f>IF(KI160="","",(IF(KG160=0,KH160*KF$4,(VLOOKUP(KI160,Dane!$A$2:$B$10,2)+2*KG160+KH160)*KF$4)))</f>
        <v/>
      </c>
      <c r="KG160" s="98"/>
      <c r="KH160" s="98"/>
      <c r="KI160" s="98"/>
      <c r="KJ160" s="96" t="str">
        <f>IF(KM160="","",(IF(KK160=0,KL160*KJ$4,(VLOOKUP(KM160,Dane!$A$2:$B$10,2)+2*KK160+KL160)*KJ$4)))</f>
        <v/>
      </c>
      <c r="KK160" s="98"/>
      <c r="KL160" s="98"/>
      <c r="KM160" s="98"/>
      <c r="KN160" s="96">
        <f>IF(KQ160="","",(IF(KO160=0,KP160*KN$4,(VLOOKUP(KQ160,Dane!$A$2:$B$10,2)+2*KO160+KP160)*KN$4)))</f>
        <v>3</v>
      </c>
      <c r="KO160" s="99">
        <v>0</v>
      </c>
      <c r="KP160" s="99">
        <v>3</v>
      </c>
      <c r="KQ160" s="99">
        <v>4</v>
      </c>
      <c r="KR160" s="96" t="str">
        <f>IF(KU160="","",(IF(KS160=0,KT160*KR$4,(VLOOKUP(KU160,Dane!$A$2:$B$10,2)+2*KS160+KT160)*KR$4)))</f>
        <v/>
      </c>
      <c r="KS160" s="98"/>
      <c r="KT160" s="98"/>
      <c r="KU160" s="98"/>
      <c r="KV160" s="96" t="str">
        <f>IF(KY160="","",(IF(KW160=0,KX160*KV$4,(VLOOKUP(KY160,Dane!$A$2:$B$10,2)+2*KW160+KX160)*KV$4)))</f>
        <v/>
      </c>
      <c r="KW160" s="98"/>
      <c r="KX160" s="98"/>
      <c r="KY160" s="98"/>
      <c r="KZ160" s="96" t="str">
        <f>IF(LC160="","",(IF(LA160=0,LB160*KZ$4,(VLOOKUP(LC160,Dane!$A$2:$B$10,2)+2*LA160+LB160)*KZ$4)))</f>
        <v/>
      </c>
      <c r="LA160" s="98"/>
      <c r="LB160" s="98"/>
      <c r="LC160" s="98"/>
      <c r="LD160" s="96" t="str">
        <f>IF(LG160="","",(IF(LE160=0,LF160*LD$4,(VLOOKUP(LG160,Dane!$A$2:$B$10,2)+2*LE160+LF160)*LD$4)))</f>
        <v/>
      </c>
      <c r="LE160" s="98"/>
      <c r="LF160" s="98"/>
      <c r="LG160" s="98"/>
      <c r="LH160" s="96" t="str">
        <f>IF(LK160="","",(IF(LI160=0,LJ160*LH$4,(VLOOKUP(LK160,Dane!$A$2:$B$10,2)+2*LI160+LJ160)*LH$4)))</f>
        <v/>
      </c>
      <c r="LI160" s="98"/>
      <c r="LJ160" s="98"/>
      <c r="LK160" s="98"/>
      <c r="LL160" s="96" t="str">
        <f>IF(LO160="","",(IF(LM160=0,LN160*LL$4,(VLOOKUP(LO160,Dane!$A$2:$B$10,2)+2*LM160+LN160)*LL$4)))</f>
        <v/>
      </c>
      <c r="LM160" s="98"/>
      <c r="LN160" s="98"/>
      <c r="LO160" s="98"/>
      <c r="LP160" s="96" t="str">
        <f>IF(LS160="","",(IF(LQ160=0,LR160*LP$4,(VLOOKUP(LS160,Dane!$A$2:$B$10,2)+2*LQ160+LR160)*LP$4)))</f>
        <v/>
      </c>
      <c r="LQ160" s="98"/>
      <c r="LR160" s="98"/>
      <c r="LS160" s="98"/>
      <c r="LT160" s="96" t="str">
        <f>IF(LW160="","",(IF(LU160=0,LV160*LT$4,(VLOOKUP(LW160,Dane!$A$2:$B$10,2)+2*LU160+LV160)*LT$4)))</f>
        <v/>
      </c>
      <c r="LU160" s="98"/>
      <c r="LV160" s="98"/>
      <c r="LW160" s="98"/>
      <c r="LX160" s="96" t="str">
        <f>IF(MA160="","",(IF(LY160=0,LZ160*LX$4,(VLOOKUP(MA160,Dane!$A$2:$B$10,2)+2*LY160+LZ160)*LX$4)))</f>
        <v/>
      </c>
      <c r="LY160" s="98"/>
      <c r="LZ160" s="98"/>
      <c r="MA160" s="98"/>
      <c r="MB160" s="96" t="str">
        <f>IF(ME160="","",(IF(MC160=0,MD160*MB$4,(VLOOKUP(ME160,Dane!$A$2:$B$10,2)+2*MC160+MD160)*MB$4)))</f>
        <v/>
      </c>
      <c r="MC160" s="98"/>
      <c r="MD160" s="98"/>
      <c r="ME160" s="98"/>
      <c r="MF160" s="96" t="str">
        <f>IF(MI160="","",(IF(MG160=0,MH160*MF$4,(VLOOKUP(MI160,Dane!$A$2:$B$10,2)+2*MG160+MH160)*MF$4)))</f>
        <v/>
      </c>
      <c r="MG160" s="98"/>
      <c r="MH160" s="98"/>
      <c r="MI160" s="98"/>
      <c r="MJ160" s="96" t="str">
        <f>IF(MM160="","",(IF(MK160=0,ML160*MJ$4,(VLOOKUP(MM160,Dane!$A$2:$B$10,2)+2*MK160+ML160)*MJ$4)))</f>
        <v/>
      </c>
      <c r="MK160" s="98"/>
      <c r="ML160" s="98"/>
      <c r="MM160" s="98"/>
      <c r="MN160" s="96" t="str">
        <f>IF(MQ160="","",(IF(MO160=0,MP160*MN$4,(VLOOKUP(MQ160,Dane!$A$2:$B$10,2)+2*MO160+MP160)*MN$4)))</f>
        <v/>
      </c>
      <c r="MO160" s="98"/>
      <c r="MP160" s="98"/>
      <c r="MQ160" s="98"/>
      <c r="MR160" s="96" t="str">
        <f>IF(MU160="","",(IF(MS160=0,MT160*MR$4,(VLOOKUP(MU160,Dane!$A$2:$B$10,2)+2*MS160+MT160)*MR$4)))</f>
        <v/>
      </c>
      <c r="MS160" s="98"/>
      <c r="MT160" s="98"/>
      <c r="MU160" s="98"/>
      <c r="MV160" s="96" t="str">
        <f>IF(MY160="","",(IF(MW160=0,MX160*MV$4,(VLOOKUP(MY160,Dane!$A$2:$B$10,2)+2*MW160+MX160)*MV$4)))</f>
        <v/>
      </c>
      <c r="MW160" s="98"/>
      <c r="MX160" s="98"/>
      <c r="MY160" s="98"/>
      <c r="MZ160" s="96" t="str">
        <f>IF(NC160="","",(IF(NA160=0,NB160*MZ$4,(VLOOKUP(NC160,Dane!$A$2:$B$10,2)+2*NA160+NB160)*MZ$4)))</f>
        <v/>
      </c>
      <c r="NA160" s="98"/>
      <c r="NB160" s="98"/>
      <c r="NC160" s="98"/>
      <c r="ND160" s="96" t="str">
        <f>IF(NG160="","",(IF(NE160=0,NF160*ND$4,(VLOOKUP(NG160,Dane!$A$2:$B$10,2)+2*NE160+NF160)*ND$4)))</f>
        <v/>
      </c>
      <c r="NE160" s="98"/>
      <c r="NF160" s="98"/>
      <c r="NG160" s="98"/>
      <c r="NH160" s="96" t="str">
        <f>IF(NK160="","",(IF(NI160=0,NJ160*NH$4,(VLOOKUP(NK160,Dane!$A$2:$B$10,2)+2*NI160+NJ160)*NH$4)))</f>
        <v/>
      </c>
      <c r="NI160" s="98"/>
      <c r="NJ160" s="98"/>
      <c r="NK160" s="98"/>
      <c r="NL160" s="96" t="str">
        <f>IF(NO160="","",(IF(NM160=0,NN160*NL$4,(VLOOKUP(NO160,Dane!$A$2:$B$10,2)+2*NM160+NN160)*NL$4)))</f>
        <v/>
      </c>
      <c r="NM160" s="98"/>
      <c r="NN160" s="98"/>
      <c r="NO160" s="98"/>
      <c r="NP160" s="96" t="str">
        <f>IF(NS160="","",(IF(NQ160=0,NR160*NP$4,(VLOOKUP(NS160,Dane!$A$2:$B$10,2)+2*NQ160+NR160)*NP$4)))</f>
        <v/>
      </c>
      <c r="NQ160" s="98"/>
      <c r="NR160" s="98"/>
      <c r="NS160" s="98"/>
      <c r="NT160" s="96" t="str">
        <f>IF(NW160="","",(IF(NU160=0,NV160*NT$4,(VLOOKUP(NW160,Dane!$A$2:$B$10,2)+2*NU160+NV160)*NT$4)))</f>
        <v/>
      </c>
      <c r="NU160" s="98"/>
      <c r="NV160" s="98"/>
      <c r="NW160" s="98"/>
      <c r="NX160" s="96" t="str">
        <f>IF(OA160="","",(IF(NY160=0,NZ160*NX$4,(VLOOKUP(OA160,Dane!$A$2:$B$10,2)+2*NY160+NZ160)*NX$4)))</f>
        <v/>
      </c>
      <c r="NY160" s="98"/>
      <c r="NZ160" s="98"/>
      <c r="OA160" s="98"/>
      <c r="OB160" s="96">
        <f>IF(OE160="","",(IF(OC160=0,OD160*OB$4,(VLOOKUP(OE160,Dane!$A$2:$B$10,2)+2*OC160+OD160)*OB$4)))</f>
        <v>13</v>
      </c>
      <c r="OC160" s="99">
        <v>2</v>
      </c>
      <c r="OD160" s="99">
        <v>2</v>
      </c>
      <c r="OE160" s="99">
        <v>2</v>
      </c>
      <c r="OF160" s="96" t="str">
        <f>IF(OI160="","",(IF(OG160=0,OH160*OF$4,(VLOOKUP(OI160,Dane!$A$2:$B$10,2)+2*OG160+OH160)*OF$4)))</f>
        <v/>
      </c>
      <c r="OG160" s="98"/>
      <c r="OH160" s="98"/>
      <c r="OI160" s="98"/>
      <c r="OJ160" s="96" t="str">
        <f>IF(OM160="","",(IF(OK160=0,OL160*OJ$4,(VLOOKUP(OM160,Dane!$A$2:$B$10,2)+2*OK160+OL160)*OJ$4)))</f>
        <v/>
      </c>
      <c r="OK160" s="98"/>
      <c r="OL160" s="98"/>
      <c r="OM160" s="98"/>
      <c r="ON160" s="96" t="str">
        <f>IF(OQ160="","",(IF(OO160=0,OP160*ON$4,(VLOOKUP(OQ160,Dane!$A$2:$B$10,2)+2*OO160+OP160)*ON$4)))</f>
        <v/>
      </c>
      <c r="OO160" s="98"/>
      <c r="OP160" s="98"/>
      <c r="OQ160" s="98"/>
      <c r="OR160" s="96" t="str">
        <f>IF(OU160="","",(IF(OS160=0,OT160*OR$4,(VLOOKUP(OU160,Dane!$A$2:$B$10,2)+2*OS160+OT160)*OR$4)))</f>
        <v/>
      </c>
      <c r="OS160" s="98"/>
      <c r="OT160" s="98"/>
      <c r="OU160" s="112"/>
    </row>
    <row r="161" spans="1:411" x14ac:dyDescent="0.25">
      <c r="A161" s="70">
        <f t="shared" si="521"/>
        <v>156</v>
      </c>
      <c r="B161" s="83" t="s">
        <v>291</v>
      </c>
      <c r="C161" s="63">
        <v>2007</v>
      </c>
      <c r="D161" s="64" t="str">
        <f>VLOOKUP(C161,Dane!$A$17:$B$34,2)</f>
        <v>funny młodszy</v>
      </c>
      <c r="E161" s="65">
        <f t="shared" si="522"/>
        <v>15.5</v>
      </c>
      <c r="F161" s="66">
        <f t="shared" si="605"/>
        <v>11.5</v>
      </c>
      <c r="G161" s="66">
        <f t="shared" si="605"/>
        <v>4</v>
      </c>
      <c r="H161" s="66" t="str">
        <f t="shared" si="605"/>
        <v/>
      </c>
      <c r="I161" s="66" t="str">
        <f t="shared" si="605"/>
        <v/>
      </c>
      <c r="J161" s="66" t="str">
        <f t="shared" si="605"/>
        <v/>
      </c>
      <c r="K161" s="66" t="str">
        <f t="shared" si="605"/>
        <v/>
      </c>
      <c r="L161" s="66" t="str">
        <f t="shared" si="605"/>
        <v/>
      </c>
      <c r="M161" s="66" t="str">
        <f t="shared" si="605"/>
        <v/>
      </c>
      <c r="N161" s="66" t="str">
        <f t="shared" si="605"/>
        <v/>
      </c>
      <c r="O161" s="72" t="str">
        <f t="shared" si="605"/>
        <v/>
      </c>
      <c r="P161" s="67">
        <f t="shared" si="523"/>
        <v>2</v>
      </c>
      <c r="Q161" s="69" t="str">
        <f t="shared" si="524"/>
        <v/>
      </c>
      <c r="R161" s="69" t="str">
        <f t="shared" si="525"/>
        <v/>
      </c>
      <c r="S161" s="69" t="str">
        <f t="shared" si="526"/>
        <v/>
      </c>
      <c r="T161" s="69" t="str">
        <f t="shared" si="527"/>
        <v/>
      </c>
      <c r="U161" s="69" t="str">
        <f t="shared" si="528"/>
        <v/>
      </c>
      <c r="V161" s="69" t="str">
        <f t="shared" si="529"/>
        <v/>
      </c>
      <c r="W161" s="69" t="str">
        <f t="shared" si="530"/>
        <v/>
      </c>
      <c r="X161" s="69" t="str">
        <f t="shared" si="531"/>
        <v/>
      </c>
      <c r="Y161" s="69" t="str">
        <f t="shared" si="532"/>
        <v/>
      </c>
      <c r="Z161" s="69" t="str">
        <f t="shared" si="533"/>
        <v/>
      </c>
      <c r="AA161" s="69" t="str">
        <f t="shared" si="534"/>
        <v/>
      </c>
      <c r="AB161" s="69" t="str">
        <f t="shared" si="535"/>
        <v/>
      </c>
      <c r="AC161" s="69" t="str">
        <f t="shared" si="536"/>
        <v/>
      </c>
      <c r="AD161" s="69" t="str">
        <f t="shared" si="537"/>
        <v/>
      </c>
      <c r="AE161" s="69" t="str">
        <f t="shared" si="538"/>
        <v/>
      </c>
      <c r="AF161" s="69" t="str">
        <f t="shared" si="539"/>
        <v/>
      </c>
      <c r="AG161" s="69" t="str">
        <f t="shared" si="540"/>
        <v/>
      </c>
      <c r="AH161" s="69" t="str">
        <f t="shared" si="541"/>
        <v/>
      </c>
      <c r="AI161" s="69" t="str">
        <f t="shared" si="542"/>
        <v/>
      </c>
      <c r="AJ161" s="69" t="str">
        <f t="shared" si="543"/>
        <v/>
      </c>
      <c r="AK161" s="69" t="str">
        <f t="shared" si="544"/>
        <v/>
      </c>
      <c r="AL161" s="69" t="str">
        <f t="shared" si="545"/>
        <v/>
      </c>
      <c r="AM161" s="69" t="str">
        <f t="shared" si="546"/>
        <v/>
      </c>
      <c r="AN161" s="69" t="str">
        <f t="shared" si="547"/>
        <v/>
      </c>
      <c r="AO161" s="69" t="str">
        <f t="shared" si="548"/>
        <v/>
      </c>
      <c r="AP161" s="69" t="str">
        <f t="shared" si="549"/>
        <v/>
      </c>
      <c r="AQ161" s="69" t="str">
        <f t="shared" si="550"/>
        <v/>
      </c>
      <c r="AR161" s="69" t="str">
        <f t="shared" si="551"/>
        <v/>
      </c>
      <c r="AS161" s="69" t="str">
        <f t="shared" si="552"/>
        <v/>
      </c>
      <c r="AT161" s="69" t="str">
        <f t="shared" si="553"/>
        <v/>
      </c>
      <c r="AU161" s="69" t="str">
        <f t="shared" si="554"/>
        <v/>
      </c>
      <c r="AV161" s="69" t="str">
        <f t="shared" si="555"/>
        <v/>
      </c>
      <c r="AW161" s="69" t="str">
        <f t="shared" si="556"/>
        <v/>
      </c>
      <c r="AX161" s="69" t="str">
        <f t="shared" si="557"/>
        <v/>
      </c>
      <c r="AY161" s="69" t="str">
        <f t="shared" si="558"/>
        <v/>
      </c>
      <c r="AZ161" s="69" t="str">
        <f t="shared" si="559"/>
        <v/>
      </c>
      <c r="BA161" s="69" t="str">
        <f t="shared" si="560"/>
        <v/>
      </c>
      <c r="BB161" s="69" t="str">
        <f t="shared" si="561"/>
        <v/>
      </c>
      <c r="BC161" s="69" t="str">
        <f t="shared" si="562"/>
        <v/>
      </c>
      <c r="BD161" s="69" t="str">
        <f t="shared" si="563"/>
        <v/>
      </c>
      <c r="BE161" s="69" t="str">
        <f t="shared" si="564"/>
        <v/>
      </c>
      <c r="BF161" s="69" t="str">
        <f t="shared" si="565"/>
        <v/>
      </c>
      <c r="BG161" s="69" t="str">
        <f t="shared" si="566"/>
        <v/>
      </c>
      <c r="BH161" s="69" t="str">
        <f t="shared" si="567"/>
        <v/>
      </c>
      <c r="BI161" s="69" t="str">
        <f t="shared" si="568"/>
        <v/>
      </c>
      <c r="BJ161" s="69" t="str">
        <f t="shared" si="569"/>
        <v/>
      </c>
      <c r="BK161" s="69" t="str">
        <f t="shared" si="570"/>
        <v/>
      </c>
      <c r="BL161" s="69" t="str">
        <f t="shared" si="571"/>
        <v/>
      </c>
      <c r="BM161" s="69" t="str">
        <f t="shared" si="572"/>
        <v/>
      </c>
      <c r="BN161" s="69" t="str">
        <f t="shared" si="573"/>
        <v/>
      </c>
      <c r="BO161" s="69" t="str">
        <f t="shared" si="574"/>
        <v/>
      </c>
      <c r="BP161" s="69">
        <f t="shared" si="575"/>
        <v>4</v>
      </c>
      <c r="BQ161" s="69" t="str">
        <f t="shared" si="576"/>
        <v/>
      </c>
      <c r="BR161" s="69" t="str">
        <f t="shared" si="577"/>
        <v/>
      </c>
      <c r="BS161" s="69" t="str">
        <f t="shared" si="578"/>
        <v/>
      </c>
      <c r="BT161" s="69" t="str">
        <f t="shared" si="579"/>
        <v/>
      </c>
      <c r="BU161" s="69" t="str">
        <f t="shared" si="580"/>
        <v/>
      </c>
      <c r="BV161" s="69" t="str">
        <f t="shared" si="581"/>
        <v/>
      </c>
      <c r="BW161" s="69" t="str">
        <f t="shared" si="582"/>
        <v/>
      </c>
      <c r="BX161" s="69" t="str">
        <f t="shared" si="583"/>
        <v/>
      </c>
      <c r="BY161" s="69" t="str">
        <f t="shared" si="584"/>
        <v/>
      </c>
      <c r="BZ161" s="69" t="str">
        <f t="shared" si="585"/>
        <v/>
      </c>
      <c r="CA161" s="69" t="str">
        <f t="shared" si="586"/>
        <v/>
      </c>
      <c r="CB161" s="69" t="str">
        <f t="shared" si="587"/>
        <v/>
      </c>
      <c r="CC161" s="69" t="str">
        <f t="shared" si="588"/>
        <v/>
      </c>
      <c r="CD161" s="69" t="str">
        <f t="shared" si="589"/>
        <v/>
      </c>
      <c r="CE161" s="69" t="str">
        <f t="shared" si="590"/>
        <v/>
      </c>
      <c r="CF161" s="69" t="str">
        <f t="shared" si="591"/>
        <v/>
      </c>
      <c r="CG161" s="69" t="str">
        <f t="shared" si="592"/>
        <v/>
      </c>
      <c r="CH161" s="69" t="str">
        <f t="shared" si="593"/>
        <v/>
      </c>
      <c r="CI161" s="69" t="str">
        <f t="shared" si="594"/>
        <v/>
      </c>
      <c r="CJ161" s="69" t="str">
        <f t="shared" si="595"/>
        <v/>
      </c>
      <c r="CK161" s="69" t="str">
        <f t="shared" si="596"/>
        <v/>
      </c>
      <c r="CL161" s="69" t="str">
        <f t="shared" si="597"/>
        <v/>
      </c>
      <c r="CM161" s="69">
        <f t="shared" si="598"/>
        <v>11.5</v>
      </c>
      <c r="CN161" s="69" t="str">
        <f t="shared" si="599"/>
        <v/>
      </c>
      <c r="CO161" s="69" t="str">
        <f t="shared" si="600"/>
        <v/>
      </c>
      <c r="CP161" s="69" t="str">
        <f t="shared" si="601"/>
        <v/>
      </c>
      <c r="CQ161" s="94" t="str">
        <f t="shared" si="602"/>
        <v/>
      </c>
      <c r="CR161" s="111" t="str">
        <f>IF(CU161="","",(IF(CS161=0,CT161*CR$4,(VLOOKUP(CU161,Dane!$A$2:$B$10,2)+2*CS161+CT161)*CR$4)))</f>
        <v/>
      </c>
      <c r="CS161" s="98"/>
      <c r="CT161" s="98"/>
      <c r="CU161" s="98"/>
      <c r="CV161" s="96" t="str">
        <f>IF(CY161="","",(IF(CW161=0,CX161*CV$4,(VLOOKUP(CY161,Dane!$A$2:$B$10,2)+2*CW161+CX161)*CV$4)))</f>
        <v/>
      </c>
      <c r="CW161" s="98"/>
      <c r="CX161" s="98"/>
      <c r="CY161" s="98"/>
      <c r="CZ161" s="96" t="str">
        <f>IF(DC161="","",(IF(DA161=0,DB161*CZ$4,(VLOOKUP(DC161,Dane!$A$2:$B$10,2)+2*DA161+DB161)*CZ$4)))</f>
        <v/>
      </c>
      <c r="DA161" s="98"/>
      <c r="DB161" s="98"/>
      <c r="DC161" s="98"/>
      <c r="DD161" s="96" t="str">
        <f>IF(DG161="","",(IF(DE161=0,DF161*DD$4,(VLOOKUP(DG161,Dane!$A$2:$B$10,2)+2*DE161+DF161)*DD$4)))</f>
        <v/>
      </c>
      <c r="DE161" s="98"/>
      <c r="DF161" s="98"/>
      <c r="DG161" s="98"/>
      <c r="DH161" s="96" t="str">
        <f>IF(DK161="","",(IF(DI161=0,DJ161*DH$4,(VLOOKUP(DK161,Dane!$A$2:$B$10,2)+2*DI161+DJ161)*DH$4)))</f>
        <v/>
      </c>
      <c r="DI161" s="98"/>
      <c r="DJ161" s="98"/>
      <c r="DK161" s="98"/>
      <c r="DL161" s="96" t="str">
        <f>IF(DO161="","",(IF(DM161=0,DN161*DL$4,(VLOOKUP(DO161,Dane!$A$2:$B$10,2)+2*DM161+DN161)*DL$4)))</f>
        <v/>
      </c>
      <c r="DM161" s="98"/>
      <c r="DN161" s="98"/>
      <c r="DO161" s="98"/>
      <c r="DP161" s="96" t="str">
        <f>IF(DS161="","",(IF(DQ161=0,DR161*DP$4,(VLOOKUP(DS161,Dane!$A$2:$B$10,2)+2*DQ161+DR161)*DP$4)))</f>
        <v/>
      </c>
      <c r="DQ161" s="98"/>
      <c r="DR161" s="98"/>
      <c r="DS161" s="98"/>
      <c r="DT161" s="96" t="str">
        <f>IF(DW161="","",(IF(DU161=0,DV161*DT$4,(VLOOKUP(DW161,Dane!$A$2:$B$10,2)+2*DU161+DV161)*DT$4)))</f>
        <v/>
      </c>
      <c r="DU161" s="98"/>
      <c r="DV161" s="98"/>
      <c r="DW161" s="98"/>
      <c r="DX161" s="96" t="str">
        <f>IF(EA161="","",(IF(DY161=0,DZ161*DX$4,(VLOOKUP(EA161,Dane!$A$2:$B$10,2)+2*DY161+DZ161)*DX$4)))</f>
        <v/>
      </c>
      <c r="DY161" s="98"/>
      <c r="DZ161" s="98"/>
      <c r="EA161" s="98"/>
      <c r="EB161" s="96" t="str">
        <f>IF(EE161="","",(IF(EC161=0,ED161*EB$4,(VLOOKUP(EE161,Dane!$A$2:$B$10,2)+2*EC161+ED161)*EB$4)))</f>
        <v/>
      </c>
      <c r="EC161" s="98"/>
      <c r="ED161" s="98"/>
      <c r="EE161" s="98"/>
      <c r="EF161" s="96" t="str">
        <f>IF(EI161="","",(IF(EG161=0,EH161*EF$4,(VLOOKUP(EI161,Dane!$A$2:$B$10,2)+2*EG161+EH161)*EF$4)))</f>
        <v/>
      </c>
      <c r="EG161" s="98"/>
      <c r="EH161" s="98"/>
      <c r="EI161" s="98"/>
      <c r="EJ161" s="96" t="str">
        <f>IF(EM161="","",(IF(EK161=0,EL161*EJ$4,(VLOOKUP(EM161,Dane!$A$2:$B$10,2)+2*EK161+EL161)*EJ$4)))</f>
        <v/>
      </c>
      <c r="EK161" s="98"/>
      <c r="EL161" s="98"/>
      <c r="EM161" s="98"/>
      <c r="EN161" s="96" t="str">
        <f>IF(EQ161="","",(IF(EO161=0,EP161*EN$4,(VLOOKUP(EQ161,Dane!$A$2:$B$10,2)+2*EO161+EP161)*EN$4)))</f>
        <v/>
      </c>
      <c r="EO161" s="98"/>
      <c r="EP161" s="98"/>
      <c r="EQ161" s="98"/>
      <c r="ER161" s="96" t="str">
        <f>IF(EU161="","",(IF(ES161=0,ET161*ER$4,(VLOOKUP(EU161,Dane!$A$2:$B$10,2)+2*ES161+ET161)*ER$4)))</f>
        <v/>
      </c>
      <c r="ES161" s="98"/>
      <c r="ET161" s="98"/>
      <c r="EU161" s="98"/>
      <c r="EV161" s="96" t="str">
        <f>IF(EY161="","",(IF(EW161=0,EX161*EV$4,(VLOOKUP(EY161,Dane!$A$2:$B$10,2)+2*EW161+EX161)*EV$4)))</f>
        <v/>
      </c>
      <c r="EW161" s="98"/>
      <c r="EX161" s="98"/>
      <c r="EY161" s="98"/>
      <c r="EZ161" s="96" t="str">
        <f>IF(FC161="","",(IF(FA161=0,FB161*EZ$4,(VLOOKUP(FC161,Dane!$A$2:$B$10,2)+2*FA161+FB161)*EZ$4)))</f>
        <v/>
      </c>
      <c r="FA161" s="98"/>
      <c r="FB161" s="98"/>
      <c r="FC161" s="98"/>
      <c r="FD161" s="96" t="str">
        <f>IF(FG161="","",(IF(FE161=0,FF161*FD$4,(VLOOKUP(FG161,Dane!$A$2:$B$10,2)+2*FE161+FF161)*FD$4)))</f>
        <v/>
      </c>
      <c r="FE161" s="98"/>
      <c r="FF161" s="98"/>
      <c r="FG161" s="98"/>
      <c r="FH161" s="96" t="str">
        <f>IF(FK161="","",(IF(FI161=0,FJ161*FH$4,(VLOOKUP(FK161,Dane!$A$2:$B$10,2)+2*FI161+FJ161)*FH$4)))</f>
        <v/>
      </c>
      <c r="FI161" s="98"/>
      <c r="FJ161" s="98"/>
      <c r="FK161" s="98"/>
      <c r="FL161" s="96" t="str">
        <f>IF(FO161="","",(IF(FM161=0,FN161*FL$4,(VLOOKUP(FO161,Dane!$A$2:$B$10,2)+2*FM161+FN161)*FL$4)))</f>
        <v/>
      </c>
      <c r="FM161" s="98"/>
      <c r="FN161" s="98"/>
      <c r="FO161" s="98"/>
      <c r="FP161" s="96" t="str">
        <f>IF(FS161="","",(IF(FQ161=0,FR161*FP$4,(VLOOKUP(FS161,Dane!$A$2:$B$10,2)+2*FQ161+FR161)*FP$4)))</f>
        <v/>
      </c>
      <c r="FQ161" s="98"/>
      <c r="FR161" s="98"/>
      <c r="FS161" s="98"/>
      <c r="FT161" s="96" t="str">
        <f>IF(FW161="","",(IF(FU161=0,FV161*FT$4,(VLOOKUP(FW161,Dane!$A$2:$B$10,2)+2*FU161+FV161)*FT$4)))</f>
        <v/>
      </c>
      <c r="FU161" s="98"/>
      <c r="FV161" s="98"/>
      <c r="FW161" s="98"/>
      <c r="FX161" s="96" t="str">
        <f>IF(GA161="","",(IF(FY161=0,FZ161*FX$4,(VLOOKUP(GA161,Dane!$A$2:$B$10,2)+2*FY161+FZ161)*FX$4)))</f>
        <v/>
      </c>
      <c r="FY161" s="98"/>
      <c r="FZ161" s="98"/>
      <c r="GA161" s="98"/>
      <c r="GB161" s="96" t="str">
        <f>IF(GE161="","",(IF(GC161=0,GD161*GB$4,(VLOOKUP(GE161,Dane!$A$2:$B$10,2)+2*GC161+GD161)*GB$4)))</f>
        <v/>
      </c>
      <c r="GC161" s="98"/>
      <c r="GD161" s="98"/>
      <c r="GE161" s="98"/>
      <c r="GF161" s="96" t="str">
        <f>IF(GI161="","",(IF(GG161=0,GH161*GF$4,(VLOOKUP(GI161,Dane!$A$2:$B$10,2)+2*GG161+GH161)*GF$4)))</f>
        <v/>
      </c>
      <c r="GG161" s="98"/>
      <c r="GH161" s="98"/>
      <c r="GI161" s="98"/>
      <c r="GJ161" s="96" t="str">
        <f>IF(GM161="","",(IF(GK161=0,GL161*GJ$4,(VLOOKUP(GM161,Dane!$A$2:$B$10,2)+2*GK161+GL161)*GJ$4)))</f>
        <v/>
      </c>
      <c r="GK161" s="98"/>
      <c r="GL161" s="98"/>
      <c r="GM161" s="98"/>
      <c r="GN161" s="96" t="str">
        <f>IF(GQ161="","",(IF(GO161=0,GP161*GN$4,(VLOOKUP(GQ161,Dane!$A$2:$B$10,2)+2*GO161+GP161)*GN$4)))</f>
        <v/>
      </c>
      <c r="GO161" s="98"/>
      <c r="GP161" s="98"/>
      <c r="GQ161" s="98"/>
      <c r="GR161" s="96" t="str">
        <f>IF(GU161="","",(IF(GS161=0,GT161*GR$4,(VLOOKUP(GU161,Dane!$A$2:$B$10,2)+2*GS161+GT161)*GR$4)))</f>
        <v/>
      </c>
      <c r="GS161" s="98"/>
      <c r="GT161" s="98"/>
      <c r="GU161" s="98"/>
      <c r="GV161" s="96" t="str">
        <f>IF(GY161="","",(IF(GW161=0,GX161*GV$4,(VLOOKUP(GY161,Dane!$A$2:$B$10,2)+2*GW161+GX161)*GV$4)))</f>
        <v/>
      </c>
      <c r="GW161" s="98"/>
      <c r="GX161" s="98"/>
      <c r="GY161" s="98"/>
      <c r="GZ161" s="96" t="str">
        <f>IF(HC161="","",(IF(HA161=0,HB161*GZ$4,(VLOOKUP(HC161,Dane!$A$2:$B$10,2)+2*HA161+HB161)*GZ$4)))</f>
        <v/>
      </c>
      <c r="HA161" s="98"/>
      <c r="HB161" s="98"/>
      <c r="HC161" s="98"/>
      <c r="HD161" s="96" t="str">
        <f>IF(HG161="","",(IF(HE161=0,HF161*HD$4,(VLOOKUP(HG161,Dane!$A$2:$B$10,2)+2*HE161+HF161)*HD$4)))</f>
        <v/>
      </c>
      <c r="HE161" s="98"/>
      <c r="HF161" s="98"/>
      <c r="HG161" s="98"/>
      <c r="HH161" s="96" t="str">
        <f>IF(HK161="","",(IF(HI161=0,HJ161*HH$4,(VLOOKUP(HK161,Dane!$A$2:$B$10,2)+2*HI161+HJ161)*HH$4)))</f>
        <v/>
      </c>
      <c r="HI161" s="98"/>
      <c r="HJ161" s="98"/>
      <c r="HK161" s="98"/>
      <c r="HL161" s="96" t="str">
        <f>IF(HO161="","",(IF(HM161=0,HN161*HL$4,(VLOOKUP(HO161,Dane!$A$2:$B$10,2)+2*HM161+HN161)*HL$4)))</f>
        <v/>
      </c>
      <c r="HM161" s="98"/>
      <c r="HN161" s="98"/>
      <c r="HO161" s="98"/>
      <c r="HP161" s="96" t="str">
        <f>IF(HS161="","",(IF(HQ161=0,HR161*HP$4,(VLOOKUP(HS161,Dane!$A$2:$B$10,2)+2*HQ161+HR161)*HP$4)))</f>
        <v/>
      </c>
      <c r="HQ161" s="98"/>
      <c r="HR161" s="98"/>
      <c r="HS161" s="98"/>
      <c r="HT161" s="96" t="str">
        <f>IF(HW161="","",(IF(HU161=0,HV161*HT$4,(VLOOKUP(HW161,Dane!$A$2:$B$10,2)+2*HU161+HV161)*HT$4)))</f>
        <v/>
      </c>
      <c r="HU161" s="98"/>
      <c r="HV161" s="98"/>
      <c r="HW161" s="98"/>
      <c r="HX161" s="96" t="str">
        <f>IF(IA161="","",(IF(HY161=0,HZ161*HX$4,(VLOOKUP(IA161,Dane!$A$2:$B$10,2)+2*HY161+HZ161)*HX$4)))</f>
        <v/>
      </c>
      <c r="HY161" s="98"/>
      <c r="HZ161" s="98"/>
      <c r="IA161" s="98"/>
      <c r="IB161" s="96" t="str">
        <f>IF(IE161="","",(IF(IC161=0,ID161*IB$4,(VLOOKUP(IE161,Dane!$A$2:$B$10,2)+2*IC161+ID161)*IB$4)))</f>
        <v/>
      </c>
      <c r="IC161" s="98"/>
      <c r="ID161" s="98"/>
      <c r="IE161" s="98"/>
      <c r="IF161" s="96" t="str">
        <f>IF(II161="","",(IF(IG161=0,IH161*IF$4,(VLOOKUP(II161,Dane!$A$2:$B$10,2)+2*IG161+IH161)*IF$4)))</f>
        <v/>
      </c>
      <c r="IG161" s="98"/>
      <c r="IH161" s="98"/>
      <c r="II161" s="98"/>
      <c r="IJ161" s="96" t="str">
        <f>IF(IM161="","",(IF(IK161=0,IL161*IJ$4,(VLOOKUP(IM161,Dane!$A$2:$B$10,2)+2*IK161+IL161)*IJ$4)))</f>
        <v/>
      </c>
      <c r="IK161" s="98"/>
      <c r="IL161" s="98"/>
      <c r="IM161" s="98"/>
      <c r="IN161" s="96" t="str">
        <f>IF(IQ161="","",(IF(IO161=0,IP161*IN$4,(VLOOKUP(IQ161,Dane!$A$2:$B$10,2)+2*IO161+IP161)*IN$4)))</f>
        <v/>
      </c>
      <c r="IO161" s="98"/>
      <c r="IP161" s="98"/>
      <c r="IQ161" s="98"/>
      <c r="IR161" s="96" t="str">
        <f>IF(IU161="","",(IF(IS161=0,IT161*IR$4,(VLOOKUP(IU161,Dane!$A$2:$B$10,2)+2*IS161+IT161)*IR$4)))</f>
        <v/>
      </c>
      <c r="IS161" s="98"/>
      <c r="IT161" s="98"/>
      <c r="IU161" s="98"/>
      <c r="IV161" s="96" t="str">
        <f>IF(IY161="","",(IF(IW161=0,IX161*IV$4,(VLOOKUP(IY161,Dane!$A$2:$B$10,2)+2*IW161+IX161)*IV$4)))</f>
        <v/>
      </c>
      <c r="IW161" s="98"/>
      <c r="IX161" s="98"/>
      <c r="IY161" s="98"/>
      <c r="IZ161" s="96" t="str">
        <f>IF(JC161="","",(IF(JA161=0,JB161*IZ$4,(VLOOKUP(JC161,Dane!$A$2:$B$10,2)+2*JA161+JB161)*IZ$4)))</f>
        <v/>
      </c>
      <c r="JA161" s="98"/>
      <c r="JB161" s="98"/>
      <c r="JC161" s="98"/>
      <c r="JD161" s="96" t="str">
        <f>IF(JG161="","",(IF(JE161=0,JF161*JD$4,(VLOOKUP(JG161,Dane!$A$2:$B$10,2)+2*JE161+JF161)*JD$4)))</f>
        <v/>
      </c>
      <c r="JE161" s="98"/>
      <c r="JF161" s="98"/>
      <c r="JG161" s="98"/>
      <c r="JH161" s="96" t="str">
        <f>IF(JK161="","",(IF(JI161=0,JJ161*JH$4,(VLOOKUP(JK161,Dane!$A$2:$B$10,2)+2*JI161+JJ161)*JH$4)))</f>
        <v/>
      </c>
      <c r="JI161" s="98"/>
      <c r="JJ161" s="98"/>
      <c r="JK161" s="98"/>
      <c r="JL161" s="96" t="str">
        <f>IF(JO161="","",(IF(JM161=0,JN161*JL$4,(VLOOKUP(JO161,Dane!$A$2:$B$10,2)+2*JM161+JN161)*JL$4)))</f>
        <v/>
      </c>
      <c r="JM161" s="98"/>
      <c r="JN161" s="98"/>
      <c r="JO161" s="98"/>
      <c r="JP161" s="96" t="str">
        <f>IF(JS161="","",(IF(JQ161=0,JR161*JP$4,(VLOOKUP(JS161,Dane!$A$2:$B$10,2)+2*JQ161+JR161)*JP$4)))</f>
        <v/>
      </c>
      <c r="JQ161" s="98"/>
      <c r="JR161" s="98"/>
      <c r="JS161" s="98"/>
      <c r="JT161" s="96" t="str">
        <f>IF(JW161="","",(IF(JU161=0,JV161*JT$4,(VLOOKUP(JW161,Dane!$A$2:$B$10,2)+2*JU161+JV161)*JT$4)))</f>
        <v/>
      </c>
      <c r="JU161" s="98"/>
      <c r="JV161" s="98"/>
      <c r="JW161" s="98"/>
      <c r="JX161" s="96" t="str">
        <f>IF(KA161="","",(IF(JY161=0,JZ161*JX$4,(VLOOKUP(KA161,Dane!$A$2:$B$10,2)+2*JY161+JZ161)*JX$4)))</f>
        <v/>
      </c>
      <c r="JY161" s="98"/>
      <c r="JZ161" s="98"/>
      <c r="KA161" s="98"/>
      <c r="KB161" s="96" t="str">
        <f>IF(KE161="","",(IF(KC161=0,KD161*KB$4,(VLOOKUP(KE161,Dane!$A$2:$B$10,2)+2*KC161+KD161)*KB$4)))</f>
        <v/>
      </c>
      <c r="KC161" s="98"/>
      <c r="KD161" s="98"/>
      <c r="KE161" s="98"/>
      <c r="KF161" s="96" t="str">
        <f>IF(KI161="","",(IF(KG161=0,KH161*KF$4,(VLOOKUP(KI161,Dane!$A$2:$B$10,2)+2*KG161+KH161)*KF$4)))</f>
        <v/>
      </c>
      <c r="KG161" s="98"/>
      <c r="KH161" s="98"/>
      <c r="KI161" s="98"/>
      <c r="KJ161" s="96" t="str">
        <f>IF(KM161="","",(IF(KK161=0,KL161*KJ$4,(VLOOKUP(KM161,Dane!$A$2:$B$10,2)+2*KK161+KL161)*KJ$4)))</f>
        <v/>
      </c>
      <c r="KK161" s="98"/>
      <c r="KL161" s="98"/>
      <c r="KM161" s="98"/>
      <c r="KN161" s="96">
        <f>IF(KQ161="","",(IF(KO161=0,KP161*KN$4,(VLOOKUP(KQ161,Dane!$A$2:$B$10,2)+2*KO161+KP161)*KN$4)))</f>
        <v>4</v>
      </c>
      <c r="KO161" s="99">
        <v>0</v>
      </c>
      <c r="KP161" s="99">
        <v>4</v>
      </c>
      <c r="KQ161" s="99">
        <v>5</v>
      </c>
      <c r="KR161" s="96" t="str">
        <f>IF(KU161="","",(IF(KS161=0,KT161*KR$4,(VLOOKUP(KU161,Dane!$A$2:$B$10,2)+2*KS161+KT161)*KR$4)))</f>
        <v/>
      </c>
      <c r="KS161" s="98"/>
      <c r="KT161" s="98"/>
      <c r="KU161" s="98"/>
      <c r="KV161" s="96" t="str">
        <f>IF(KY161="","",(IF(KW161=0,KX161*KV$4,(VLOOKUP(KY161,Dane!$A$2:$B$10,2)+2*KW161+KX161)*KV$4)))</f>
        <v/>
      </c>
      <c r="KW161" s="98"/>
      <c r="KX161" s="98"/>
      <c r="KY161" s="98"/>
      <c r="KZ161" s="96" t="str">
        <f>IF(LC161="","",(IF(LA161=0,LB161*KZ$4,(VLOOKUP(LC161,Dane!$A$2:$B$10,2)+2*LA161+LB161)*KZ$4)))</f>
        <v/>
      </c>
      <c r="LA161" s="98"/>
      <c r="LB161" s="98"/>
      <c r="LC161" s="98"/>
      <c r="LD161" s="96" t="str">
        <f>IF(LG161="","",(IF(LE161=0,LF161*LD$4,(VLOOKUP(LG161,Dane!$A$2:$B$10,2)+2*LE161+LF161)*LD$4)))</f>
        <v/>
      </c>
      <c r="LE161" s="98"/>
      <c r="LF161" s="98"/>
      <c r="LG161" s="98"/>
      <c r="LH161" s="96" t="str">
        <f>IF(LK161="","",(IF(LI161=0,LJ161*LH$4,(VLOOKUP(LK161,Dane!$A$2:$B$10,2)+2*LI161+LJ161)*LH$4)))</f>
        <v/>
      </c>
      <c r="LI161" s="98"/>
      <c r="LJ161" s="98"/>
      <c r="LK161" s="98"/>
      <c r="LL161" s="96" t="str">
        <f>IF(LO161="","",(IF(LM161=0,LN161*LL$4,(VLOOKUP(LO161,Dane!$A$2:$B$10,2)+2*LM161+LN161)*LL$4)))</f>
        <v/>
      </c>
      <c r="LM161" s="98"/>
      <c r="LN161" s="98"/>
      <c r="LO161" s="98"/>
      <c r="LP161" s="96" t="str">
        <f>IF(LS161="","",(IF(LQ161=0,LR161*LP$4,(VLOOKUP(LS161,Dane!$A$2:$B$10,2)+2*LQ161+LR161)*LP$4)))</f>
        <v/>
      </c>
      <c r="LQ161" s="98"/>
      <c r="LR161" s="98"/>
      <c r="LS161" s="98"/>
      <c r="LT161" s="96" t="str">
        <f>IF(LW161="","",(IF(LU161=0,LV161*LT$4,(VLOOKUP(LW161,Dane!$A$2:$B$10,2)+2*LU161+LV161)*LT$4)))</f>
        <v/>
      </c>
      <c r="LU161" s="98"/>
      <c r="LV161" s="98"/>
      <c r="LW161" s="98"/>
      <c r="LX161" s="96" t="str">
        <f>IF(MA161="","",(IF(LY161=0,LZ161*LX$4,(VLOOKUP(MA161,Dane!$A$2:$B$10,2)+2*LY161+LZ161)*LX$4)))</f>
        <v/>
      </c>
      <c r="LY161" s="98"/>
      <c r="LZ161" s="98"/>
      <c r="MA161" s="98"/>
      <c r="MB161" s="96" t="str">
        <f>IF(ME161="","",(IF(MC161=0,MD161*MB$4,(VLOOKUP(ME161,Dane!$A$2:$B$10,2)+2*MC161+MD161)*MB$4)))</f>
        <v/>
      </c>
      <c r="MC161" s="98"/>
      <c r="MD161" s="98"/>
      <c r="ME161" s="98"/>
      <c r="MF161" s="96" t="str">
        <f>IF(MI161="","",(IF(MG161=0,MH161*MF$4,(VLOOKUP(MI161,Dane!$A$2:$B$10,2)+2*MG161+MH161)*MF$4)))</f>
        <v/>
      </c>
      <c r="MG161" s="98"/>
      <c r="MH161" s="98"/>
      <c r="MI161" s="98"/>
      <c r="MJ161" s="96" t="str">
        <f>IF(MM161="","",(IF(MK161=0,ML161*MJ$4,(VLOOKUP(MM161,Dane!$A$2:$B$10,2)+2*MK161+ML161)*MJ$4)))</f>
        <v/>
      </c>
      <c r="MK161" s="98"/>
      <c r="ML161" s="98"/>
      <c r="MM161" s="98"/>
      <c r="MN161" s="96" t="str">
        <f>IF(MQ161="","",(IF(MO161=0,MP161*MN$4,(VLOOKUP(MQ161,Dane!$A$2:$B$10,2)+2*MO161+MP161)*MN$4)))</f>
        <v/>
      </c>
      <c r="MO161" s="98"/>
      <c r="MP161" s="98"/>
      <c r="MQ161" s="98"/>
      <c r="MR161" s="96" t="str">
        <f>IF(MU161="","",(IF(MS161=0,MT161*MR$4,(VLOOKUP(MU161,Dane!$A$2:$B$10,2)+2*MS161+MT161)*MR$4)))</f>
        <v/>
      </c>
      <c r="MS161" s="98"/>
      <c r="MT161" s="98"/>
      <c r="MU161" s="98"/>
      <c r="MV161" s="96" t="str">
        <f>IF(MY161="","",(IF(MW161=0,MX161*MV$4,(VLOOKUP(MY161,Dane!$A$2:$B$10,2)+2*MW161+MX161)*MV$4)))</f>
        <v/>
      </c>
      <c r="MW161" s="98"/>
      <c r="MX161" s="98"/>
      <c r="MY161" s="98"/>
      <c r="MZ161" s="96" t="str">
        <f>IF(NC161="","",(IF(NA161=0,NB161*MZ$4,(VLOOKUP(NC161,Dane!$A$2:$B$10,2)+2*NA161+NB161)*MZ$4)))</f>
        <v/>
      </c>
      <c r="NA161" s="98"/>
      <c r="NB161" s="98"/>
      <c r="NC161" s="98"/>
      <c r="ND161" s="96" t="str">
        <f>IF(NG161="","",(IF(NE161=0,NF161*ND$4,(VLOOKUP(NG161,Dane!$A$2:$B$10,2)+2*NE161+NF161)*ND$4)))</f>
        <v/>
      </c>
      <c r="NE161" s="98"/>
      <c r="NF161" s="98"/>
      <c r="NG161" s="98"/>
      <c r="NH161" s="96" t="str">
        <f>IF(NK161="","",(IF(NI161=0,NJ161*NH$4,(VLOOKUP(NK161,Dane!$A$2:$B$10,2)+2*NI161+NJ161)*NH$4)))</f>
        <v/>
      </c>
      <c r="NI161" s="98"/>
      <c r="NJ161" s="98"/>
      <c r="NK161" s="98"/>
      <c r="NL161" s="96" t="str">
        <f>IF(NO161="","",(IF(NM161=0,NN161*NL$4,(VLOOKUP(NO161,Dane!$A$2:$B$10,2)+2*NM161+NN161)*NL$4)))</f>
        <v/>
      </c>
      <c r="NM161" s="98"/>
      <c r="NN161" s="98"/>
      <c r="NO161" s="98"/>
      <c r="NP161" s="96" t="str">
        <f>IF(NS161="","",(IF(NQ161=0,NR161*NP$4,(VLOOKUP(NS161,Dane!$A$2:$B$10,2)+2*NQ161+NR161)*NP$4)))</f>
        <v/>
      </c>
      <c r="NQ161" s="98"/>
      <c r="NR161" s="98"/>
      <c r="NS161" s="98"/>
      <c r="NT161" s="96" t="str">
        <f>IF(NW161="","",(IF(NU161=0,NV161*NT$4,(VLOOKUP(NW161,Dane!$A$2:$B$10,2)+2*NU161+NV161)*NT$4)))</f>
        <v/>
      </c>
      <c r="NU161" s="98"/>
      <c r="NV161" s="98"/>
      <c r="NW161" s="98"/>
      <c r="NX161" s="96" t="str">
        <f>IF(OA161="","",(IF(NY161=0,NZ161*NX$4,(VLOOKUP(OA161,Dane!$A$2:$B$10,2)+2*NY161+NZ161)*NX$4)))</f>
        <v/>
      </c>
      <c r="NY161" s="98"/>
      <c r="NZ161" s="98"/>
      <c r="OA161" s="98"/>
      <c r="OB161" s="96">
        <f>IF(OE161="","",(IF(OC161=0,OD161*OB$4,(VLOOKUP(OE161,Dane!$A$2:$B$10,2)+2*OC161+OD161)*OB$4)))</f>
        <v>11.5</v>
      </c>
      <c r="OC161" s="99">
        <v>2</v>
      </c>
      <c r="OD161" s="99">
        <v>2</v>
      </c>
      <c r="OE161" s="99">
        <v>3</v>
      </c>
      <c r="OF161" s="96" t="str">
        <f>IF(OI161="","",(IF(OG161=0,OH161*OF$4,(VLOOKUP(OI161,Dane!$A$2:$B$10,2)+2*OG161+OH161)*OF$4)))</f>
        <v/>
      </c>
      <c r="OG161" s="98"/>
      <c r="OH161" s="98"/>
      <c r="OI161" s="98"/>
      <c r="OJ161" s="96" t="str">
        <f>IF(OM161="","",(IF(OK161=0,OL161*OJ$4,(VLOOKUP(OM161,Dane!$A$2:$B$10,2)+2*OK161+OL161)*OJ$4)))</f>
        <v/>
      </c>
      <c r="OK161" s="98"/>
      <c r="OL161" s="98"/>
      <c r="OM161" s="98"/>
      <c r="ON161" s="96" t="str">
        <f>IF(OQ161="","",(IF(OO161=0,OP161*ON$4,(VLOOKUP(OQ161,Dane!$A$2:$B$10,2)+2*OO161+OP161)*ON$4)))</f>
        <v/>
      </c>
      <c r="OO161" s="98"/>
      <c r="OP161" s="98"/>
      <c r="OQ161" s="98"/>
      <c r="OR161" s="96" t="str">
        <f>IF(OU161="","",(IF(OS161=0,OT161*OR$4,(VLOOKUP(OU161,Dane!$A$2:$B$10,2)+2*OS161+OT161)*OR$4)))</f>
        <v/>
      </c>
      <c r="OS161" s="98"/>
      <c r="OT161" s="98"/>
      <c r="OU161" s="112"/>
    </row>
    <row r="162" spans="1:411" x14ac:dyDescent="0.25">
      <c r="A162" s="71">
        <f t="shared" si="521"/>
        <v>157</v>
      </c>
      <c r="B162" s="83" t="s">
        <v>315</v>
      </c>
      <c r="C162" s="63">
        <v>2008</v>
      </c>
      <c r="D162" s="64" t="str">
        <f>VLOOKUP(C162,Dane!$A$17:$B$34,2)</f>
        <v>funny młodszy</v>
      </c>
      <c r="E162" s="65">
        <f t="shared" si="522"/>
        <v>15</v>
      </c>
      <c r="F162" s="66">
        <f t="shared" si="605"/>
        <v>13</v>
      </c>
      <c r="G162" s="66">
        <f t="shared" si="605"/>
        <v>2</v>
      </c>
      <c r="H162" s="66" t="str">
        <f t="shared" si="605"/>
        <v/>
      </c>
      <c r="I162" s="66" t="str">
        <f t="shared" si="605"/>
        <v/>
      </c>
      <c r="J162" s="66" t="str">
        <f t="shared" si="605"/>
        <v/>
      </c>
      <c r="K162" s="66" t="str">
        <f t="shared" si="605"/>
        <v/>
      </c>
      <c r="L162" s="66" t="str">
        <f t="shared" si="605"/>
        <v/>
      </c>
      <c r="M162" s="66" t="str">
        <f t="shared" si="605"/>
        <v/>
      </c>
      <c r="N162" s="66" t="str">
        <f t="shared" si="605"/>
        <v/>
      </c>
      <c r="O162" s="72" t="str">
        <f t="shared" si="605"/>
        <v/>
      </c>
      <c r="P162" s="67">
        <f t="shared" si="523"/>
        <v>2</v>
      </c>
      <c r="Q162" s="69" t="str">
        <f t="shared" si="524"/>
        <v/>
      </c>
      <c r="R162" s="69" t="str">
        <f t="shared" si="525"/>
        <v/>
      </c>
      <c r="S162" s="69" t="str">
        <f t="shared" si="526"/>
        <v/>
      </c>
      <c r="T162" s="69" t="str">
        <f t="shared" si="527"/>
        <v/>
      </c>
      <c r="U162" s="69" t="str">
        <f t="shared" si="528"/>
        <v/>
      </c>
      <c r="V162" s="69" t="str">
        <f t="shared" si="529"/>
        <v/>
      </c>
      <c r="W162" s="69" t="str">
        <f t="shared" si="530"/>
        <v/>
      </c>
      <c r="X162" s="69" t="str">
        <f t="shared" si="531"/>
        <v/>
      </c>
      <c r="Y162" s="69" t="str">
        <f t="shared" si="532"/>
        <v/>
      </c>
      <c r="Z162" s="69" t="str">
        <f t="shared" si="533"/>
        <v/>
      </c>
      <c r="AA162" s="69" t="str">
        <f t="shared" si="534"/>
        <v/>
      </c>
      <c r="AB162" s="69" t="str">
        <f t="shared" si="535"/>
        <v/>
      </c>
      <c r="AC162" s="69" t="str">
        <f t="shared" si="536"/>
        <v/>
      </c>
      <c r="AD162" s="69" t="str">
        <f t="shared" si="537"/>
        <v/>
      </c>
      <c r="AE162" s="69" t="str">
        <f t="shared" si="538"/>
        <v/>
      </c>
      <c r="AF162" s="69" t="str">
        <f t="shared" si="539"/>
        <v/>
      </c>
      <c r="AG162" s="69" t="str">
        <f t="shared" si="540"/>
        <v/>
      </c>
      <c r="AH162" s="69" t="str">
        <f t="shared" si="541"/>
        <v/>
      </c>
      <c r="AI162" s="69" t="str">
        <f t="shared" si="542"/>
        <v/>
      </c>
      <c r="AJ162" s="69" t="str">
        <f t="shared" si="543"/>
        <v/>
      </c>
      <c r="AK162" s="69" t="str">
        <f t="shared" si="544"/>
        <v/>
      </c>
      <c r="AL162" s="69" t="str">
        <f t="shared" si="545"/>
        <v/>
      </c>
      <c r="AM162" s="69" t="str">
        <f t="shared" si="546"/>
        <v/>
      </c>
      <c r="AN162" s="69" t="str">
        <f t="shared" si="547"/>
        <v/>
      </c>
      <c r="AO162" s="69" t="str">
        <f t="shared" si="548"/>
        <v/>
      </c>
      <c r="AP162" s="69" t="str">
        <f t="shared" si="549"/>
        <v/>
      </c>
      <c r="AQ162" s="69" t="str">
        <f t="shared" si="550"/>
        <v/>
      </c>
      <c r="AR162" s="69" t="str">
        <f t="shared" si="551"/>
        <v/>
      </c>
      <c r="AS162" s="69" t="str">
        <f t="shared" si="552"/>
        <v/>
      </c>
      <c r="AT162" s="69" t="str">
        <f t="shared" si="553"/>
        <v/>
      </c>
      <c r="AU162" s="69" t="str">
        <f t="shared" si="554"/>
        <v/>
      </c>
      <c r="AV162" s="69" t="str">
        <f t="shared" si="555"/>
        <v/>
      </c>
      <c r="AW162" s="69" t="str">
        <f t="shared" si="556"/>
        <v/>
      </c>
      <c r="AX162" s="69" t="str">
        <f t="shared" si="557"/>
        <v/>
      </c>
      <c r="AY162" s="69" t="str">
        <f t="shared" si="558"/>
        <v/>
      </c>
      <c r="AZ162" s="69" t="str">
        <f t="shared" si="559"/>
        <v/>
      </c>
      <c r="BA162" s="69" t="str">
        <f t="shared" si="560"/>
        <v/>
      </c>
      <c r="BB162" s="69" t="str">
        <f t="shared" si="561"/>
        <v/>
      </c>
      <c r="BC162" s="69" t="str">
        <f t="shared" si="562"/>
        <v/>
      </c>
      <c r="BD162" s="69" t="str">
        <f t="shared" si="563"/>
        <v/>
      </c>
      <c r="BE162" s="69" t="str">
        <f t="shared" si="564"/>
        <v/>
      </c>
      <c r="BF162" s="69" t="str">
        <f t="shared" si="565"/>
        <v/>
      </c>
      <c r="BG162" s="69" t="str">
        <f t="shared" si="566"/>
        <v/>
      </c>
      <c r="BH162" s="69" t="str">
        <f t="shared" si="567"/>
        <v/>
      </c>
      <c r="BI162" s="69" t="str">
        <f t="shared" si="568"/>
        <v/>
      </c>
      <c r="BJ162" s="69" t="str">
        <f t="shared" si="569"/>
        <v/>
      </c>
      <c r="BK162" s="69" t="str">
        <f t="shared" si="570"/>
        <v/>
      </c>
      <c r="BL162" s="69" t="str">
        <f t="shared" si="571"/>
        <v/>
      </c>
      <c r="BM162" s="69" t="str">
        <f t="shared" si="572"/>
        <v/>
      </c>
      <c r="BN162" s="69" t="str">
        <f t="shared" si="573"/>
        <v/>
      </c>
      <c r="BO162" s="69" t="str">
        <f t="shared" si="574"/>
        <v/>
      </c>
      <c r="BP162" s="69">
        <f t="shared" si="575"/>
        <v>2</v>
      </c>
      <c r="BQ162" s="69" t="str">
        <f t="shared" si="576"/>
        <v/>
      </c>
      <c r="BR162" s="69" t="str">
        <f t="shared" si="577"/>
        <v/>
      </c>
      <c r="BS162" s="69" t="str">
        <f t="shared" si="578"/>
        <v/>
      </c>
      <c r="BT162" s="69" t="str">
        <f t="shared" si="579"/>
        <v/>
      </c>
      <c r="BU162" s="69" t="str">
        <f t="shared" si="580"/>
        <v/>
      </c>
      <c r="BV162" s="69" t="str">
        <f t="shared" si="581"/>
        <v/>
      </c>
      <c r="BW162" s="69" t="str">
        <f t="shared" si="582"/>
        <v/>
      </c>
      <c r="BX162" s="69" t="str">
        <f t="shared" si="583"/>
        <v/>
      </c>
      <c r="BY162" s="69" t="str">
        <f t="shared" si="584"/>
        <v/>
      </c>
      <c r="BZ162" s="69" t="str">
        <f t="shared" si="585"/>
        <v/>
      </c>
      <c r="CA162" s="69" t="str">
        <f t="shared" si="586"/>
        <v/>
      </c>
      <c r="CB162" s="69" t="str">
        <f t="shared" si="587"/>
        <v/>
      </c>
      <c r="CC162" s="69" t="str">
        <f t="shared" si="588"/>
        <v/>
      </c>
      <c r="CD162" s="69" t="str">
        <f t="shared" si="589"/>
        <v/>
      </c>
      <c r="CE162" s="69" t="str">
        <f t="shared" si="590"/>
        <v/>
      </c>
      <c r="CF162" s="69" t="str">
        <f t="shared" si="591"/>
        <v/>
      </c>
      <c r="CG162" s="69" t="str">
        <f t="shared" si="592"/>
        <v/>
      </c>
      <c r="CH162" s="69" t="str">
        <f t="shared" si="593"/>
        <v/>
      </c>
      <c r="CI162" s="69" t="str">
        <f t="shared" si="594"/>
        <v/>
      </c>
      <c r="CJ162" s="69" t="str">
        <f t="shared" si="595"/>
        <v/>
      </c>
      <c r="CK162" s="69" t="str">
        <f t="shared" si="596"/>
        <v/>
      </c>
      <c r="CL162" s="69" t="str">
        <f t="shared" si="597"/>
        <v/>
      </c>
      <c r="CM162" s="69">
        <f t="shared" si="598"/>
        <v>13</v>
      </c>
      <c r="CN162" s="69" t="str">
        <f t="shared" si="599"/>
        <v/>
      </c>
      <c r="CO162" s="69" t="str">
        <f t="shared" si="600"/>
        <v/>
      </c>
      <c r="CP162" s="69" t="str">
        <f t="shared" si="601"/>
        <v/>
      </c>
      <c r="CQ162" s="94" t="str">
        <f t="shared" si="602"/>
        <v/>
      </c>
      <c r="CR162" s="111" t="str">
        <f>IF(CU162="","",(IF(CS162=0,CT162*CR$4,(VLOOKUP(CU162,Dane!$A$2:$B$10,2)+2*CS162+CT162)*CR$4)))</f>
        <v/>
      </c>
      <c r="CS162" s="98"/>
      <c r="CT162" s="98"/>
      <c r="CU162" s="98"/>
      <c r="CV162" s="96" t="str">
        <f>IF(CY162="","",(IF(CW162=0,CX162*CV$4,(VLOOKUP(CY162,Dane!$A$2:$B$10,2)+2*CW162+CX162)*CV$4)))</f>
        <v/>
      </c>
      <c r="CW162" s="98"/>
      <c r="CX162" s="98"/>
      <c r="CY162" s="98"/>
      <c r="CZ162" s="96" t="str">
        <f>IF(DC162="","",(IF(DA162=0,DB162*CZ$4,(VLOOKUP(DC162,Dane!$A$2:$B$10,2)+2*DA162+DB162)*CZ$4)))</f>
        <v/>
      </c>
      <c r="DA162" s="98"/>
      <c r="DB162" s="98"/>
      <c r="DC162" s="98"/>
      <c r="DD162" s="96" t="str">
        <f>IF(DG162="","",(IF(DE162=0,DF162*DD$4,(VLOOKUP(DG162,Dane!$A$2:$B$10,2)+2*DE162+DF162)*DD$4)))</f>
        <v/>
      </c>
      <c r="DE162" s="98"/>
      <c r="DF162" s="98"/>
      <c r="DG162" s="98"/>
      <c r="DH162" s="96" t="str">
        <f>IF(DK162="","",(IF(DI162=0,DJ162*DH$4,(VLOOKUP(DK162,Dane!$A$2:$B$10,2)+2*DI162+DJ162)*DH$4)))</f>
        <v/>
      </c>
      <c r="DI162" s="98"/>
      <c r="DJ162" s="98"/>
      <c r="DK162" s="98"/>
      <c r="DL162" s="96" t="str">
        <f>IF(DO162="","",(IF(DM162=0,DN162*DL$4,(VLOOKUP(DO162,Dane!$A$2:$B$10,2)+2*DM162+DN162)*DL$4)))</f>
        <v/>
      </c>
      <c r="DM162" s="98"/>
      <c r="DN162" s="98"/>
      <c r="DO162" s="98"/>
      <c r="DP162" s="96" t="str">
        <f>IF(DS162="","",(IF(DQ162=0,DR162*DP$4,(VLOOKUP(DS162,Dane!$A$2:$B$10,2)+2*DQ162+DR162)*DP$4)))</f>
        <v/>
      </c>
      <c r="DQ162" s="98"/>
      <c r="DR162" s="98"/>
      <c r="DS162" s="98"/>
      <c r="DT162" s="96" t="str">
        <f>IF(DW162="","",(IF(DU162=0,DV162*DT$4,(VLOOKUP(DW162,Dane!$A$2:$B$10,2)+2*DU162+DV162)*DT$4)))</f>
        <v/>
      </c>
      <c r="DU162" s="98"/>
      <c r="DV162" s="98"/>
      <c r="DW162" s="98"/>
      <c r="DX162" s="96" t="str">
        <f>IF(EA162="","",(IF(DY162=0,DZ162*DX$4,(VLOOKUP(EA162,Dane!$A$2:$B$10,2)+2*DY162+DZ162)*DX$4)))</f>
        <v/>
      </c>
      <c r="DY162" s="98"/>
      <c r="DZ162" s="98"/>
      <c r="EA162" s="98"/>
      <c r="EB162" s="96" t="str">
        <f>IF(EE162="","",(IF(EC162=0,ED162*EB$4,(VLOOKUP(EE162,Dane!$A$2:$B$10,2)+2*EC162+ED162)*EB$4)))</f>
        <v/>
      </c>
      <c r="EC162" s="98"/>
      <c r="ED162" s="98"/>
      <c r="EE162" s="98"/>
      <c r="EF162" s="96" t="str">
        <f>IF(EI162="","",(IF(EG162=0,EH162*EF$4,(VLOOKUP(EI162,Dane!$A$2:$B$10,2)+2*EG162+EH162)*EF$4)))</f>
        <v/>
      </c>
      <c r="EG162" s="98"/>
      <c r="EH162" s="98"/>
      <c r="EI162" s="98"/>
      <c r="EJ162" s="96" t="str">
        <f>IF(EM162="","",(IF(EK162=0,EL162*EJ$4,(VLOOKUP(EM162,Dane!$A$2:$B$10,2)+2*EK162+EL162)*EJ$4)))</f>
        <v/>
      </c>
      <c r="EK162" s="98"/>
      <c r="EL162" s="98"/>
      <c r="EM162" s="98"/>
      <c r="EN162" s="96" t="str">
        <f>IF(EQ162="","",(IF(EO162=0,EP162*EN$4,(VLOOKUP(EQ162,Dane!$A$2:$B$10,2)+2*EO162+EP162)*EN$4)))</f>
        <v/>
      </c>
      <c r="EO162" s="98"/>
      <c r="EP162" s="98"/>
      <c r="EQ162" s="98"/>
      <c r="ER162" s="96" t="str">
        <f>IF(EU162="","",(IF(ES162=0,ET162*ER$4,(VLOOKUP(EU162,Dane!$A$2:$B$10,2)+2*ES162+ET162)*ER$4)))</f>
        <v/>
      </c>
      <c r="ES162" s="98"/>
      <c r="ET162" s="98"/>
      <c r="EU162" s="98"/>
      <c r="EV162" s="96" t="str">
        <f>IF(EY162="","",(IF(EW162=0,EX162*EV$4,(VLOOKUP(EY162,Dane!$A$2:$B$10,2)+2*EW162+EX162)*EV$4)))</f>
        <v/>
      </c>
      <c r="EW162" s="98"/>
      <c r="EX162" s="98"/>
      <c r="EY162" s="98"/>
      <c r="EZ162" s="96" t="str">
        <f>IF(FC162="","",(IF(FA162=0,FB162*EZ$4,(VLOOKUP(FC162,Dane!$A$2:$B$10,2)+2*FA162+FB162)*EZ$4)))</f>
        <v/>
      </c>
      <c r="FA162" s="98"/>
      <c r="FB162" s="98"/>
      <c r="FC162" s="98"/>
      <c r="FD162" s="96" t="str">
        <f>IF(FG162="","",(IF(FE162=0,FF162*FD$4,(VLOOKUP(FG162,Dane!$A$2:$B$10,2)+2*FE162+FF162)*FD$4)))</f>
        <v/>
      </c>
      <c r="FE162" s="98"/>
      <c r="FF162" s="98"/>
      <c r="FG162" s="98"/>
      <c r="FH162" s="96" t="str">
        <f>IF(FK162="","",(IF(FI162=0,FJ162*FH$4,(VLOOKUP(FK162,Dane!$A$2:$B$10,2)+2*FI162+FJ162)*FH$4)))</f>
        <v/>
      </c>
      <c r="FI162" s="98"/>
      <c r="FJ162" s="98"/>
      <c r="FK162" s="98"/>
      <c r="FL162" s="96" t="str">
        <f>IF(FO162="","",(IF(FM162=0,FN162*FL$4,(VLOOKUP(FO162,Dane!$A$2:$B$10,2)+2*FM162+FN162)*FL$4)))</f>
        <v/>
      </c>
      <c r="FM162" s="98"/>
      <c r="FN162" s="98"/>
      <c r="FO162" s="98"/>
      <c r="FP162" s="96" t="str">
        <f>IF(FS162="","",(IF(FQ162=0,FR162*FP$4,(VLOOKUP(FS162,Dane!$A$2:$B$10,2)+2*FQ162+FR162)*FP$4)))</f>
        <v/>
      </c>
      <c r="FQ162" s="98"/>
      <c r="FR162" s="98"/>
      <c r="FS162" s="98"/>
      <c r="FT162" s="96" t="str">
        <f>IF(FW162="","",(IF(FU162=0,FV162*FT$4,(VLOOKUP(FW162,Dane!$A$2:$B$10,2)+2*FU162+FV162)*FT$4)))</f>
        <v/>
      </c>
      <c r="FU162" s="98"/>
      <c r="FV162" s="98"/>
      <c r="FW162" s="98"/>
      <c r="FX162" s="96" t="str">
        <f>IF(GA162="","",(IF(FY162=0,FZ162*FX$4,(VLOOKUP(GA162,Dane!$A$2:$B$10,2)+2*FY162+FZ162)*FX$4)))</f>
        <v/>
      </c>
      <c r="FY162" s="98"/>
      <c r="FZ162" s="98"/>
      <c r="GA162" s="98"/>
      <c r="GB162" s="96" t="str">
        <f>IF(GE162="","",(IF(GC162=0,GD162*GB$4,(VLOOKUP(GE162,Dane!$A$2:$B$10,2)+2*GC162+GD162)*GB$4)))</f>
        <v/>
      </c>
      <c r="GC162" s="98"/>
      <c r="GD162" s="98"/>
      <c r="GE162" s="98"/>
      <c r="GF162" s="96" t="str">
        <f>IF(GI162="","",(IF(GG162=0,GH162*GF$4,(VLOOKUP(GI162,Dane!$A$2:$B$10,2)+2*GG162+GH162)*GF$4)))</f>
        <v/>
      </c>
      <c r="GG162" s="98"/>
      <c r="GH162" s="98"/>
      <c r="GI162" s="98"/>
      <c r="GJ162" s="96" t="str">
        <f>IF(GM162="","",(IF(GK162=0,GL162*GJ$4,(VLOOKUP(GM162,Dane!$A$2:$B$10,2)+2*GK162+GL162)*GJ$4)))</f>
        <v/>
      </c>
      <c r="GK162" s="98"/>
      <c r="GL162" s="98"/>
      <c r="GM162" s="98"/>
      <c r="GN162" s="96" t="str">
        <f>IF(GQ162="","",(IF(GO162=0,GP162*GN$4,(VLOOKUP(GQ162,Dane!$A$2:$B$10,2)+2*GO162+GP162)*GN$4)))</f>
        <v/>
      </c>
      <c r="GO162" s="98"/>
      <c r="GP162" s="98"/>
      <c r="GQ162" s="98"/>
      <c r="GR162" s="96" t="str">
        <f>IF(GU162="","",(IF(GS162=0,GT162*GR$4,(VLOOKUP(GU162,Dane!$A$2:$B$10,2)+2*GS162+GT162)*GR$4)))</f>
        <v/>
      </c>
      <c r="GS162" s="98"/>
      <c r="GT162" s="98"/>
      <c r="GU162" s="98"/>
      <c r="GV162" s="96" t="str">
        <f>IF(GY162="","",(IF(GW162=0,GX162*GV$4,(VLOOKUP(GY162,Dane!$A$2:$B$10,2)+2*GW162+GX162)*GV$4)))</f>
        <v/>
      </c>
      <c r="GW162" s="98"/>
      <c r="GX162" s="98"/>
      <c r="GY162" s="98"/>
      <c r="GZ162" s="96" t="str">
        <f>IF(HC162="","",(IF(HA162=0,HB162*GZ$4,(VLOOKUP(HC162,Dane!$A$2:$B$10,2)+2*HA162+HB162)*GZ$4)))</f>
        <v/>
      </c>
      <c r="HA162" s="98"/>
      <c r="HB162" s="98"/>
      <c r="HC162" s="98"/>
      <c r="HD162" s="96" t="str">
        <f>IF(HG162="","",(IF(HE162=0,HF162*HD$4,(VLOOKUP(HG162,Dane!$A$2:$B$10,2)+2*HE162+HF162)*HD$4)))</f>
        <v/>
      </c>
      <c r="HE162" s="98"/>
      <c r="HF162" s="98"/>
      <c r="HG162" s="98"/>
      <c r="HH162" s="96" t="str">
        <f>IF(HK162="","",(IF(HI162=0,HJ162*HH$4,(VLOOKUP(HK162,Dane!$A$2:$B$10,2)+2*HI162+HJ162)*HH$4)))</f>
        <v/>
      </c>
      <c r="HI162" s="98"/>
      <c r="HJ162" s="98"/>
      <c r="HK162" s="98"/>
      <c r="HL162" s="96" t="str">
        <f>IF(HO162="","",(IF(HM162=0,HN162*HL$4,(VLOOKUP(HO162,Dane!$A$2:$B$10,2)+2*HM162+HN162)*HL$4)))</f>
        <v/>
      </c>
      <c r="HM162" s="98"/>
      <c r="HN162" s="98"/>
      <c r="HO162" s="98"/>
      <c r="HP162" s="96" t="str">
        <f>IF(HS162="","",(IF(HQ162=0,HR162*HP$4,(VLOOKUP(HS162,Dane!$A$2:$B$10,2)+2*HQ162+HR162)*HP$4)))</f>
        <v/>
      </c>
      <c r="HQ162" s="98"/>
      <c r="HR162" s="98"/>
      <c r="HS162" s="98"/>
      <c r="HT162" s="96" t="str">
        <f>IF(HW162="","",(IF(HU162=0,HV162*HT$4,(VLOOKUP(HW162,Dane!$A$2:$B$10,2)+2*HU162+HV162)*HT$4)))</f>
        <v/>
      </c>
      <c r="HU162" s="98"/>
      <c r="HV162" s="98"/>
      <c r="HW162" s="98"/>
      <c r="HX162" s="96" t="str">
        <f>IF(IA162="","",(IF(HY162=0,HZ162*HX$4,(VLOOKUP(IA162,Dane!$A$2:$B$10,2)+2*HY162+HZ162)*HX$4)))</f>
        <v/>
      </c>
      <c r="HY162" s="98"/>
      <c r="HZ162" s="98"/>
      <c r="IA162" s="98"/>
      <c r="IB162" s="96" t="str">
        <f>IF(IE162="","",(IF(IC162=0,ID162*IB$4,(VLOOKUP(IE162,Dane!$A$2:$B$10,2)+2*IC162+ID162)*IB$4)))</f>
        <v/>
      </c>
      <c r="IC162" s="98"/>
      <c r="ID162" s="98"/>
      <c r="IE162" s="98"/>
      <c r="IF162" s="96" t="str">
        <f>IF(II162="","",(IF(IG162=0,IH162*IF$4,(VLOOKUP(II162,Dane!$A$2:$B$10,2)+2*IG162+IH162)*IF$4)))</f>
        <v/>
      </c>
      <c r="IG162" s="98"/>
      <c r="IH162" s="98"/>
      <c r="II162" s="98"/>
      <c r="IJ162" s="96" t="str">
        <f>IF(IM162="","",(IF(IK162=0,IL162*IJ$4,(VLOOKUP(IM162,Dane!$A$2:$B$10,2)+2*IK162+IL162)*IJ$4)))</f>
        <v/>
      </c>
      <c r="IK162" s="98"/>
      <c r="IL162" s="98"/>
      <c r="IM162" s="98"/>
      <c r="IN162" s="96" t="str">
        <f>IF(IQ162="","",(IF(IO162=0,IP162*IN$4,(VLOOKUP(IQ162,Dane!$A$2:$B$10,2)+2*IO162+IP162)*IN$4)))</f>
        <v/>
      </c>
      <c r="IO162" s="98"/>
      <c r="IP162" s="98"/>
      <c r="IQ162" s="98"/>
      <c r="IR162" s="96" t="str">
        <f>IF(IU162="","",(IF(IS162=0,IT162*IR$4,(VLOOKUP(IU162,Dane!$A$2:$B$10,2)+2*IS162+IT162)*IR$4)))</f>
        <v/>
      </c>
      <c r="IS162" s="98"/>
      <c r="IT162" s="98"/>
      <c r="IU162" s="98"/>
      <c r="IV162" s="96" t="str">
        <f>IF(IY162="","",(IF(IW162=0,IX162*IV$4,(VLOOKUP(IY162,Dane!$A$2:$B$10,2)+2*IW162+IX162)*IV$4)))</f>
        <v/>
      </c>
      <c r="IW162" s="98"/>
      <c r="IX162" s="98"/>
      <c r="IY162" s="98"/>
      <c r="IZ162" s="96" t="str">
        <f>IF(JC162="","",(IF(JA162=0,JB162*IZ$4,(VLOOKUP(JC162,Dane!$A$2:$B$10,2)+2*JA162+JB162)*IZ$4)))</f>
        <v/>
      </c>
      <c r="JA162" s="98"/>
      <c r="JB162" s="98"/>
      <c r="JC162" s="98"/>
      <c r="JD162" s="96" t="str">
        <f>IF(JG162="","",(IF(JE162=0,JF162*JD$4,(VLOOKUP(JG162,Dane!$A$2:$B$10,2)+2*JE162+JF162)*JD$4)))</f>
        <v/>
      </c>
      <c r="JE162" s="98"/>
      <c r="JF162" s="98"/>
      <c r="JG162" s="98"/>
      <c r="JH162" s="96" t="str">
        <f>IF(JK162="","",(IF(JI162=0,JJ162*JH$4,(VLOOKUP(JK162,Dane!$A$2:$B$10,2)+2*JI162+JJ162)*JH$4)))</f>
        <v/>
      </c>
      <c r="JI162" s="98"/>
      <c r="JJ162" s="98"/>
      <c r="JK162" s="98"/>
      <c r="JL162" s="96" t="str">
        <f>IF(JO162="","",(IF(JM162=0,JN162*JL$4,(VLOOKUP(JO162,Dane!$A$2:$B$10,2)+2*JM162+JN162)*JL$4)))</f>
        <v/>
      </c>
      <c r="JM162" s="98"/>
      <c r="JN162" s="98"/>
      <c r="JO162" s="98"/>
      <c r="JP162" s="96" t="str">
        <f>IF(JS162="","",(IF(JQ162=0,JR162*JP$4,(VLOOKUP(JS162,Dane!$A$2:$B$10,2)+2*JQ162+JR162)*JP$4)))</f>
        <v/>
      </c>
      <c r="JQ162" s="98"/>
      <c r="JR162" s="98"/>
      <c r="JS162" s="98"/>
      <c r="JT162" s="96" t="str">
        <f>IF(JW162="","",(IF(JU162=0,JV162*JT$4,(VLOOKUP(JW162,Dane!$A$2:$B$10,2)+2*JU162+JV162)*JT$4)))</f>
        <v/>
      </c>
      <c r="JU162" s="98"/>
      <c r="JV162" s="98"/>
      <c r="JW162" s="98"/>
      <c r="JX162" s="96" t="str">
        <f>IF(KA162="","",(IF(JY162=0,JZ162*JX$4,(VLOOKUP(KA162,Dane!$A$2:$B$10,2)+2*JY162+JZ162)*JX$4)))</f>
        <v/>
      </c>
      <c r="JY162" s="98"/>
      <c r="JZ162" s="98"/>
      <c r="KA162" s="98"/>
      <c r="KB162" s="96" t="str">
        <f>IF(KE162="","",(IF(KC162=0,KD162*KB$4,(VLOOKUP(KE162,Dane!$A$2:$B$10,2)+2*KC162+KD162)*KB$4)))</f>
        <v/>
      </c>
      <c r="KC162" s="98"/>
      <c r="KD162" s="98"/>
      <c r="KE162" s="98"/>
      <c r="KF162" s="96" t="str">
        <f>IF(KI162="","",(IF(KG162=0,KH162*KF$4,(VLOOKUP(KI162,Dane!$A$2:$B$10,2)+2*KG162+KH162)*KF$4)))</f>
        <v/>
      </c>
      <c r="KG162" s="98"/>
      <c r="KH162" s="98"/>
      <c r="KI162" s="98"/>
      <c r="KJ162" s="96" t="str">
        <f>IF(KM162="","",(IF(KK162=0,KL162*KJ$4,(VLOOKUP(KM162,Dane!$A$2:$B$10,2)+2*KK162+KL162)*KJ$4)))</f>
        <v/>
      </c>
      <c r="KK162" s="98"/>
      <c r="KL162" s="98"/>
      <c r="KM162" s="98"/>
      <c r="KN162" s="96">
        <f>IF(KQ162="","",(IF(KO162=0,KP162*KN$4,(VLOOKUP(KQ162,Dane!$A$2:$B$10,2)+2*KO162+KP162)*KN$4)))</f>
        <v>2</v>
      </c>
      <c r="KO162" s="99">
        <v>0</v>
      </c>
      <c r="KP162" s="99">
        <v>2</v>
      </c>
      <c r="KQ162" s="99">
        <v>0</v>
      </c>
      <c r="KR162" s="96" t="str">
        <f>IF(KU162="","",(IF(KS162=0,KT162*KR$4,(VLOOKUP(KU162,Dane!$A$2:$B$10,2)+2*KS162+KT162)*KR$4)))</f>
        <v/>
      </c>
      <c r="KS162" s="98"/>
      <c r="KT162" s="98"/>
      <c r="KU162" s="98"/>
      <c r="KV162" s="96" t="str">
        <f>IF(KY162="","",(IF(KW162=0,KX162*KV$4,(VLOOKUP(KY162,Dane!$A$2:$B$10,2)+2*KW162+KX162)*KV$4)))</f>
        <v/>
      </c>
      <c r="KW162" s="98"/>
      <c r="KX162" s="98"/>
      <c r="KY162" s="98"/>
      <c r="KZ162" s="96" t="str">
        <f>IF(LC162="","",(IF(LA162=0,LB162*KZ$4,(VLOOKUP(LC162,Dane!$A$2:$B$10,2)+2*LA162+LB162)*KZ$4)))</f>
        <v/>
      </c>
      <c r="LA162" s="98"/>
      <c r="LB162" s="98"/>
      <c r="LC162" s="98"/>
      <c r="LD162" s="96" t="str">
        <f>IF(LG162="","",(IF(LE162=0,LF162*LD$4,(VLOOKUP(LG162,Dane!$A$2:$B$10,2)+2*LE162+LF162)*LD$4)))</f>
        <v/>
      </c>
      <c r="LE162" s="98"/>
      <c r="LF162" s="98"/>
      <c r="LG162" s="98"/>
      <c r="LH162" s="96" t="str">
        <f>IF(LK162="","",(IF(LI162=0,LJ162*LH$4,(VLOOKUP(LK162,Dane!$A$2:$B$10,2)+2*LI162+LJ162)*LH$4)))</f>
        <v/>
      </c>
      <c r="LI162" s="98"/>
      <c r="LJ162" s="98"/>
      <c r="LK162" s="98"/>
      <c r="LL162" s="96" t="str">
        <f>IF(LO162="","",(IF(LM162=0,LN162*LL$4,(VLOOKUP(LO162,Dane!$A$2:$B$10,2)+2*LM162+LN162)*LL$4)))</f>
        <v/>
      </c>
      <c r="LM162" s="98"/>
      <c r="LN162" s="98"/>
      <c r="LO162" s="98"/>
      <c r="LP162" s="96" t="str">
        <f>IF(LS162="","",(IF(LQ162=0,LR162*LP$4,(VLOOKUP(LS162,Dane!$A$2:$B$10,2)+2*LQ162+LR162)*LP$4)))</f>
        <v/>
      </c>
      <c r="LQ162" s="98"/>
      <c r="LR162" s="98"/>
      <c r="LS162" s="98"/>
      <c r="LT162" s="96" t="str">
        <f>IF(LW162="","",(IF(LU162=0,LV162*LT$4,(VLOOKUP(LW162,Dane!$A$2:$B$10,2)+2*LU162+LV162)*LT$4)))</f>
        <v/>
      </c>
      <c r="LU162" s="98"/>
      <c r="LV162" s="98"/>
      <c r="LW162" s="98"/>
      <c r="LX162" s="96" t="str">
        <f>IF(MA162="","",(IF(LY162=0,LZ162*LX$4,(VLOOKUP(MA162,Dane!$A$2:$B$10,2)+2*LY162+LZ162)*LX$4)))</f>
        <v/>
      </c>
      <c r="LY162" s="98"/>
      <c r="LZ162" s="98"/>
      <c r="MA162" s="98"/>
      <c r="MB162" s="96" t="str">
        <f>IF(ME162="","",(IF(MC162=0,MD162*MB$4,(VLOOKUP(ME162,Dane!$A$2:$B$10,2)+2*MC162+MD162)*MB$4)))</f>
        <v/>
      </c>
      <c r="MC162" s="98"/>
      <c r="MD162" s="98"/>
      <c r="ME162" s="98"/>
      <c r="MF162" s="96" t="str">
        <f>IF(MI162="","",(IF(MG162=0,MH162*MF$4,(VLOOKUP(MI162,Dane!$A$2:$B$10,2)+2*MG162+MH162)*MF$4)))</f>
        <v/>
      </c>
      <c r="MG162" s="98"/>
      <c r="MH162" s="98"/>
      <c r="MI162" s="98"/>
      <c r="MJ162" s="96" t="str">
        <f>IF(MM162="","",(IF(MK162=0,ML162*MJ$4,(VLOOKUP(MM162,Dane!$A$2:$B$10,2)+2*MK162+ML162)*MJ$4)))</f>
        <v/>
      </c>
      <c r="MK162" s="98"/>
      <c r="ML162" s="98"/>
      <c r="MM162" s="98"/>
      <c r="MN162" s="96" t="str">
        <f>IF(MQ162="","",(IF(MO162=0,MP162*MN$4,(VLOOKUP(MQ162,Dane!$A$2:$B$10,2)+2*MO162+MP162)*MN$4)))</f>
        <v/>
      </c>
      <c r="MO162" s="98"/>
      <c r="MP162" s="98"/>
      <c r="MQ162" s="98"/>
      <c r="MR162" s="96" t="str">
        <f>IF(MU162="","",(IF(MS162=0,MT162*MR$4,(VLOOKUP(MU162,Dane!$A$2:$B$10,2)+2*MS162+MT162)*MR$4)))</f>
        <v/>
      </c>
      <c r="MS162" s="98"/>
      <c r="MT162" s="98"/>
      <c r="MU162" s="98"/>
      <c r="MV162" s="96" t="str">
        <f>IF(MY162="","",(IF(MW162=0,MX162*MV$4,(VLOOKUP(MY162,Dane!$A$2:$B$10,2)+2*MW162+MX162)*MV$4)))</f>
        <v/>
      </c>
      <c r="MW162" s="98"/>
      <c r="MX162" s="98"/>
      <c r="MY162" s="98"/>
      <c r="MZ162" s="96" t="str">
        <f>IF(NC162="","",(IF(NA162=0,NB162*MZ$4,(VLOOKUP(NC162,Dane!$A$2:$B$10,2)+2*NA162+NB162)*MZ$4)))</f>
        <v/>
      </c>
      <c r="NA162" s="98"/>
      <c r="NB162" s="98"/>
      <c r="NC162" s="98"/>
      <c r="ND162" s="96" t="str">
        <f>IF(NG162="","",(IF(NE162=0,NF162*ND$4,(VLOOKUP(NG162,Dane!$A$2:$B$10,2)+2*NE162+NF162)*ND$4)))</f>
        <v/>
      </c>
      <c r="NE162" s="98"/>
      <c r="NF162" s="98"/>
      <c r="NG162" s="98"/>
      <c r="NH162" s="96" t="str">
        <f>IF(NK162="","",(IF(NI162=0,NJ162*NH$4,(VLOOKUP(NK162,Dane!$A$2:$B$10,2)+2*NI162+NJ162)*NH$4)))</f>
        <v/>
      </c>
      <c r="NI162" s="98"/>
      <c r="NJ162" s="98"/>
      <c r="NK162" s="98"/>
      <c r="NL162" s="96" t="str">
        <f>IF(NO162="","",(IF(NM162=0,NN162*NL$4,(VLOOKUP(NO162,Dane!$A$2:$B$10,2)+2*NM162+NN162)*NL$4)))</f>
        <v/>
      </c>
      <c r="NM162" s="98"/>
      <c r="NN162" s="98"/>
      <c r="NO162" s="98"/>
      <c r="NP162" s="96" t="str">
        <f>IF(NS162="","",(IF(NQ162=0,NR162*NP$4,(VLOOKUP(NS162,Dane!$A$2:$B$10,2)+2*NQ162+NR162)*NP$4)))</f>
        <v/>
      </c>
      <c r="NQ162" s="98"/>
      <c r="NR162" s="98"/>
      <c r="NS162" s="98"/>
      <c r="NT162" s="96" t="str">
        <f>IF(NW162="","",(IF(NU162=0,NV162*NT$4,(VLOOKUP(NW162,Dane!$A$2:$B$10,2)+2*NU162+NV162)*NT$4)))</f>
        <v/>
      </c>
      <c r="NU162" s="98"/>
      <c r="NV162" s="98"/>
      <c r="NW162" s="98"/>
      <c r="NX162" s="96" t="str">
        <f>IF(OA162="","",(IF(NY162=0,NZ162*NX$4,(VLOOKUP(OA162,Dane!$A$2:$B$10,2)+2*NY162+NZ162)*NX$4)))</f>
        <v/>
      </c>
      <c r="NY162" s="98"/>
      <c r="NZ162" s="98"/>
      <c r="OA162" s="98"/>
      <c r="OB162" s="96">
        <f>IF(OE162="","",(IF(OC162=0,OD162*OB$4,(VLOOKUP(OE162,Dane!$A$2:$B$10,2)+2*OC162+OD162)*OB$4)))</f>
        <v>13</v>
      </c>
      <c r="OC162" s="99">
        <v>2</v>
      </c>
      <c r="OD162" s="99">
        <v>0</v>
      </c>
      <c r="OE162" s="99">
        <v>1</v>
      </c>
      <c r="OF162" s="96" t="str">
        <f>IF(OI162="","",(IF(OG162=0,OH162*OF$4,(VLOOKUP(OI162,Dane!$A$2:$B$10,2)+2*OG162+OH162)*OF$4)))</f>
        <v/>
      </c>
      <c r="OG162" s="98"/>
      <c r="OH162" s="98"/>
      <c r="OI162" s="98"/>
      <c r="OJ162" s="96" t="str">
        <f>IF(OM162="","",(IF(OK162=0,OL162*OJ$4,(VLOOKUP(OM162,Dane!$A$2:$B$10,2)+2*OK162+OL162)*OJ$4)))</f>
        <v/>
      </c>
      <c r="OK162" s="98"/>
      <c r="OL162" s="98"/>
      <c r="OM162" s="98"/>
      <c r="ON162" s="96" t="str">
        <f>IF(OQ162="","",(IF(OO162=0,OP162*ON$4,(VLOOKUP(OQ162,Dane!$A$2:$B$10,2)+2*OO162+OP162)*ON$4)))</f>
        <v/>
      </c>
      <c r="OO162" s="98"/>
      <c r="OP162" s="98"/>
      <c r="OQ162" s="98"/>
      <c r="OR162" s="96" t="str">
        <f>IF(OU162="","",(IF(OS162=0,OT162*OR$4,(VLOOKUP(OU162,Dane!$A$2:$B$10,2)+2*OS162+OT162)*OR$4)))</f>
        <v/>
      </c>
      <c r="OS162" s="98"/>
      <c r="OT162" s="98"/>
      <c r="OU162" s="112"/>
    </row>
    <row r="163" spans="1:411" x14ac:dyDescent="0.25">
      <c r="A163" s="61">
        <f t="shared" si="521"/>
        <v>157</v>
      </c>
      <c r="B163" s="83" t="s">
        <v>313</v>
      </c>
      <c r="C163" s="63">
        <v>2008</v>
      </c>
      <c r="D163" s="64" t="str">
        <f>VLOOKUP(C163,Dane!$A$17:$B$34,2)</f>
        <v>funny młodszy</v>
      </c>
      <c r="E163" s="65">
        <f t="shared" si="522"/>
        <v>15</v>
      </c>
      <c r="F163" s="66">
        <f t="shared" si="605"/>
        <v>15</v>
      </c>
      <c r="G163" s="66" t="str">
        <f t="shared" si="605"/>
        <v/>
      </c>
      <c r="H163" s="66" t="str">
        <f t="shared" si="605"/>
        <v/>
      </c>
      <c r="I163" s="66" t="str">
        <f t="shared" si="605"/>
        <v/>
      </c>
      <c r="J163" s="66" t="str">
        <f t="shared" si="605"/>
        <v/>
      </c>
      <c r="K163" s="66" t="str">
        <f t="shared" si="605"/>
        <v/>
      </c>
      <c r="L163" s="66" t="str">
        <f t="shared" si="605"/>
        <v/>
      </c>
      <c r="M163" s="66" t="str">
        <f t="shared" si="605"/>
        <v/>
      </c>
      <c r="N163" s="66" t="str">
        <f t="shared" si="605"/>
        <v/>
      </c>
      <c r="O163" s="72" t="str">
        <f t="shared" si="605"/>
        <v/>
      </c>
      <c r="P163" s="67">
        <f t="shared" si="523"/>
        <v>1</v>
      </c>
      <c r="Q163" s="69" t="str">
        <f t="shared" si="524"/>
        <v/>
      </c>
      <c r="R163" s="69" t="str">
        <f t="shared" si="525"/>
        <v/>
      </c>
      <c r="S163" s="69" t="str">
        <f t="shared" si="526"/>
        <v/>
      </c>
      <c r="T163" s="69" t="str">
        <f t="shared" si="527"/>
        <v/>
      </c>
      <c r="U163" s="69" t="str">
        <f t="shared" si="528"/>
        <v/>
      </c>
      <c r="V163" s="69" t="str">
        <f t="shared" si="529"/>
        <v/>
      </c>
      <c r="W163" s="69" t="str">
        <f t="shared" si="530"/>
        <v/>
      </c>
      <c r="X163" s="69" t="str">
        <f t="shared" si="531"/>
        <v/>
      </c>
      <c r="Y163" s="69" t="str">
        <f t="shared" si="532"/>
        <v/>
      </c>
      <c r="Z163" s="69" t="str">
        <f t="shared" si="533"/>
        <v/>
      </c>
      <c r="AA163" s="69" t="str">
        <f t="shared" si="534"/>
        <v/>
      </c>
      <c r="AB163" s="69" t="str">
        <f t="shared" si="535"/>
        <v/>
      </c>
      <c r="AC163" s="69" t="str">
        <f t="shared" si="536"/>
        <v/>
      </c>
      <c r="AD163" s="69" t="str">
        <f t="shared" si="537"/>
        <v/>
      </c>
      <c r="AE163" s="69" t="str">
        <f t="shared" si="538"/>
        <v/>
      </c>
      <c r="AF163" s="69" t="str">
        <f t="shared" si="539"/>
        <v/>
      </c>
      <c r="AG163" s="69" t="str">
        <f t="shared" si="540"/>
        <v/>
      </c>
      <c r="AH163" s="69" t="str">
        <f t="shared" si="541"/>
        <v/>
      </c>
      <c r="AI163" s="69" t="str">
        <f t="shared" si="542"/>
        <v/>
      </c>
      <c r="AJ163" s="69" t="str">
        <f t="shared" si="543"/>
        <v/>
      </c>
      <c r="AK163" s="69" t="str">
        <f t="shared" si="544"/>
        <v/>
      </c>
      <c r="AL163" s="69" t="str">
        <f t="shared" si="545"/>
        <v/>
      </c>
      <c r="AM163" s="69" t="str">
        <f t="shared" si="546"/>
        <v/>
      </c>
      <c r="AN163" s="69" t="str">
        <f t="shared" si="547"/>
        <v/>
      </c>
      <c r="AO163" s="69" t="str">
        <f t="shared" si="548"/>
        <v/>
      </c>
      <c r="AP163" s="69" t="str">
        <f t="shared" si="549"/>
        <v/>
      </c>
      <c r="AQ163" s="69" t="str">
        <f t="shared" si="550"/>
        <v/>
      </c>
      <c r="AR163" s="69" t="str">
        <f t="shared" si="551"/>
        <v/>
      </c>
      <c r="AS163" s="69" t="str">
        <f t="shared" si="552"/>
        <v/>
      </c>
      <c r="AT163" s="69" t="str">
        <f t="shared" si="553"/>
        <v/>
      </c>
      <c r="AU163" s="69" t="str">
        <f t="shared" si="554"/>
        <v/>
      </c>
      <c r="AV163" s="69" t="str">
        <f t="shared" si="555"/>
        <v/>
      </c>
      <c r="AW163" s="69" t="str">
        <f t="shared" si="556"/>
        <v/>
      </c>
      <c r="AX163" s="69" t="str">
        <f t="shared" si="557"/>
        <v/>
      </c>
      <c r="AY163" s="69" t="str">
        <f t="shared" si="558"/>
        <v/>
      </c>
      <c r="AZ163" s="69" t="str">
        <f t="shared" si="559"/>
        <v/>
      </c>
      <c r="BA163" s="69" t="str">
        <f t="shared" si="560"/>
        <v/>
      </c>
      <c r="BB163" s="69" t="str">
        <f t="shared" si="561"/>
        <v/>
      </c>
      <c r="BC163" s="69" t="str">
        <f t="shared" si="562"/>
        <v/>
      </c>
      <c r="BD163" s="69" t="str">
        <f t="shared" si="563"/>
        <v/>
      </c>
      <c r="BE163" s="69" t="str">
        <f t="shared" si="564"/>
        <v/>
      </c>
      <c r="BF163" s="69" t="str">
        <f t="shared" si="565"/>
        <v/>
      </c>
      <c r="BG163" s="69" t="str">
        <f t="shared" si="566"/>
        <v/>
      </c>
      <c r="BH163" s="69" t="str">
        <f t="shared" si="567"/>
        <v/>
      </c>
      <c r="BI163" s="69" t="str">
        <f t="shared" si="568"/>
        <v/>
      </c>
      <c r="BJ163" s="69" t="str">
        <f t="shared" si="569"/>
        <v/>
      </c>
      <c r="BK163" s="69" t="str">
        <f t="shared" si="570"/>
        <v/>
      </c>
      <c r="BL163" s="69" t="str">
        <f t="shared" si="571"/>
        <v/>
      </c>
      <c r="BM163" s="69" t="str">
        <f t="shared" si="572"/>
        <v/>
      </c>
      <c r="BN163" s="69" t="str">
        <f t="shared" si="573"/>
        <v/>
      </c>
      <c r="BO163" s="69" t="str">
        <f t="shared" si="574"/>
        <v/>
      </c>
      <c r="BP163" s="69" t="str">
        <f t="shared" si="575"/>
        <v/>
      </c>
      <c r="BQ163" s="69" t="str">
        <f t="shared" si="576"/>
        <v/>
      </c>
      <c r="BR163" s="69" t="str">
        <f t="shared" si="577"/>
        <v/>
      </c>
      <c r="BS163" s="69" t="str">
        <f t="shared" si="578"/>
        <v/>
      </c>
      <c r="BT163" s="69" t="str">
        <f t="shared" si="579"/>
        <v/>
      </c>
      <c r="BU163" s="69" t="str">
        <f t="shared" si="580"/>
        <v/>
      </c>
      <c r="BV163" s="69" t="str">
        <f t="shared" si="581"/>
        <v/>
      </c>
      <c r="BW163" s="69" t="str">
        <f t="shared" si="582"/>
        <v/>
      </c>
      <c r="BX163" s="69" t="str">
        <f t="shared" si="583"/>
        <v/>
      </c>
      <c r="BY163" s="69" t="str">
        <f t="shared" si="584"/>
        <v/>
      </c>
      <c r="BZ163" s="69" t="str">
        <f t="shared" si="585"/>
        <v/>
      </c>
      <c r="CA163" s="69" t="str">
        <f t="shared" si="586"/>
        <v/>
      </c>
      <c r="CB163" s="69" t="str">
        <f t="shared" si="587"/>
        <v/>
      </c>
      <c r="CC163" s="69" t="str">
        <f t="shared" si="588"/>
        <v/>
      </c>
      <c r="CD163" s="69" t="str">
        <f t="shared" si="589"/>
        <v/>
      </c>
      <c r="CE163" s="69" t="str">
        <f t="shared" si="590"/>
        <v/>
      </c>
      <c r="CF163" s="69" t="str">
        <f t="shared" si="591"/>
        <v/>
      </c>
      <c r="CG163" s="69" t="str">
        <f t="shared" si="592"/>
        <v/>
      </c>
      <c r="CH163" s="69" t="str">
        <f t="shared" si="593"/>
        <v/>
      </c>
      <c r="CI163" s="69" t="str">
        <f t="shared" si="594"/>
        <v/>
      </c>
      <c r="CJ163" s="69" t="str">
        <f t="shared" si="595"/>
        <v/>
      </c>
      <c r="CK163" s="69" t="str">
        <f t="shared" si="596"/>
        <v/>
      </c>
      <c r="CL163" s="69" t="str">
        <f t="shared" si="597"/>
        <v/>
      </c>
      <c r="CM163" s="69">
        <f t="shared" si="598"/>
        <v>15</v>
      </c>
      <c r="CN163" s="69" t="str">
        <f t="shared" si="599"/>
        <v/>
      </c>
      <c r="CO163" s="69" t="str">
        <f t="shared" si="600"/>
        <v/>
      </c>
      <c r="CP163" s="69" t="str">
        <f t="shared" si="601"/>
        <v/>
      </c>
      <c r="CQ163" s="94" t="str">
        <f t="shared" si="602"/>
        <v/>
      </c>
      <c r="CR163" s="111" t="str">
        <f>IF(CU163="","",(IF(CS163=0,CT163*CR$4,(VLOOKUP(CU163,Dane!$A$2:$B$10,2)+2*CS163+CT163)*CR$4)))</f>
        <v/>
      </c>
      <c r="CS163" s="98"/>
      <c r="CT163" s="98"/>
      <c r="CU163" s="98"/>
      <c r="CV163" s="96" t="str">
        <f>IF(CY163="","",(IF(CW163=0,CX163*CV$4,(VLOOKUP(CY163,Dane!$A$2:$B$10,2)+2*CW163+CX163)*CV$4)))</f>
        <v/>
      </c>
      <c r="CW163" s="98"/>
      <c r="CX163" s="98"/>
      <c r="CY163" s="98"/>
      <c r="CZ163" s="96" t="str">
        <f>IF(DC163="","",(IF(DA163=0,DB163*CZ$4,(VLOOKUP(DC163,Dane!$A$2:$B$10,2)+2*DA163+DB163)*CZ$4)))</f>
        <v/>
      </c>
      <c r="DA163" s="98"/>
      <c r="DB163" s="98"/>
      <c r="DC163" s="98"/>
      <c r="DD163" s="96" t="str">
        <f>IF(DG163="","",(IF(DE163=0,DF163*DD$4,(VLOOKUP(DG163,Dane!$A$2:$B$10,2)+2*DE163+DF163)*DD$4)))</f>
        <v/>
      </c>
      <c r="DE163" s="98"/>
      <c r="DF163" s="98"/>
      <c r="DG163" s="98"/>
      <c r="DH163" s="96" t="str">
        <f>IF(DK163="","",(IF(DI163=0,DJ163*DH$4,(VLOOKUP(DK163,Dane!$A$2:$B$10,2)+2*DI163+DJ163)*DH$4)))</f>
        <v/>
      </c>
      <c r="DI163" s="98"/>
      <c r="DJ163" s="98"/>
      <c r="DK163" s="98"/>
      <c r="DL163" s="96" t="str">
        <f>IF(DO163="","",(IF(DM163=0,DN163*DL$4,(VLOOKUP(DO163,Dane!$A$2:$B$10,2)+2*DM163+DN163)*DL$4)))</f>
        <v/>
      </c>
      <c r="DM163" s="98"/>
      <c r="DN163" s="98"/>
      <c r="DO163" s="98"/>
      <c r="DP163" s="96" t="str">
        <f>IF(DS163="","",(IF(DQ163=0,DR163*DP$4,(VLOOKUP(DS163,Dane!$A$2:$B$10,2)+2*DQ163+DR163)*DP$4)))</f>
        <v/>
      </c>
      <c r="DQ163" s="98"/>
      <c r="DR163" s="98"/>
      <c r="DS163" s="98"/>
      <c r="DT163" s="96" t="str">
        <f>IF(DW163="","",(IF(DU163=0,DV163*DT$4,(VLOOKUP(DW163,Dane!$A$2:$B$10,2)+2*DU163+DV163)*DT$4)))</f>
        <v/>
      </c>
      <c r="DU163" s="98"/>
      <c r="DV163" s="98"/>
      <c r="DW163" s="98"/>
      <c r="DX163" s="96" t="str">
        <f>IF(EA163="","",(IF(DY163=0,DZ163*DX$4,(VLOOKUP(EA163,Dane!$A$2:$B$10,2)+2*DY163+DZ163)*DX$4)))</f>
        <v/>
      </c>
      <c r="DY163" s="98"/>
      <c r="DZ163" s="98"/>
      <c r="EA163" s="98"/>
      <c r="EB163" s="96" t="str">
        <f>IF(EE163="","",(IF(EC163=0,ED163*EB$4,(VLOOKUP(EE163,Dane!$A$2:$B$10,2)+2*EC163+ED163)*EB$4)))</f>
        <v/>
      </c>
      <c r="EC163" s="98"/>
      <c r="ED163" s="98"/>
      <c r="EE163" s="98"/>
      <c r="EF163" s="96" t="str">
        <f>IF(EI163="","",(IF(EG163=0,EH163*EF$4,(VLOOKUP(EI163,Dane!$A$2:$B$10,2)+2*EG163+EH163)*EF$4)))</f>
        <v/>
      </c>
      <c r="EG163" s="98"/>
      <c r="EH163" s="98"/>
      <c r="EI163" s="98"/>
      <c r="EJ163" s="96" t="str">
        <f>IF(EM163="","",(IF(EK163=0,EL163*EJ$4,(VLOOKUP(EM163,Dane!$A$2:$B$10,2)+2*EK163+EL163)*EJ$4)))</f>
        <v/>
      </c>
      <c r="EK163" s="98"/>
      <c r="EL163" s="98"/>
      <c r="EM163" s="98"/>
      <c r="EN163" s="96" t="str">
        <f>IF(EQ163="","",(IF(EO163=0,EP163*EN$4,(VLOOKUP(EQ163,Dane!$A$2:$B$10,2)+2*EO163+EP163)*EN$4)))</f>
        <v/>
      </c>
      <c r="EO163" s="98"/>
      <c r="EP163" s="98"/>
      <c r="EQ163" s="98"/>
      <c r="ER163" s="96" t="str">
        <f>IF(EU163="","",(IF(ES163=0,ET163*ER$4,(VLOOKUP(EU163,Dane!$A$2:$B$10,2)+2*ES163+ET163)*ER$4)))</f>
        <v/>
      </c>
      <c r="ES163" s="98"/>
      <c r="ET163" s="98"/>
      <c r="EU163" s="98"/>
      <c r="EV163" s="96" t="str">
        <f>IF(EY163="","",(IF(EW163=0,EX163*EV$4,(VLOOKUP(EY163,Dane!$A$2:$B$10,2)+2*EW163+EX163)*EV$4)))</f>
        <v/>
      </c>
      <c r="EW163" s="98"/>
      <c r="EX163" s="98"/>
      <c r="EY163" s="98"/>
      <c r="EZ163" s="96" t="str">
        <f>IF(FC163="","",(IF(FA163=0,FB163*EZ$4,(VLOOKUP(FC163,Dane!$A$2:$B$10,2)+2*FA163+FB163)*EZ$4)))</f>
        <v/>
      </c>
      <c r="FA163" s="98"/>
      <c r="FB163" s="98"/>
      <c r="FC163" s="98"/>
      <c r="FD163" s="96" t="str">
        <f>IF(FG163="","",(IF(FE163=0,FF163*FD$4,(VLOOKUP(FG163,Dane!$A$2:$B$10,2)+2*FE163+FF163)*FD$4)))</f>
        <v/>
      </c>
      <c r="FE163" s="98"/>
      <c r="FF163" s="98"/>
      <c r="FG163" s="98"/>
      <c r="FH163" s="96" t="str">
        <f>IF(FK163="","",(IF(FI163=0,FJ163*FH$4,(VLOOKUP(FK163,Dane!$A$2:$B$10,2)+2*FI163+FJ163)*FH$4)))</f>
        <v/>
      </c>
      <c r="FI163" s="98"/>
      <c r="FJ163" s="98"/>
      <c r="FK163" s="98"/>
      <c r="FL163" s="96" t="str">
        <f>IF(FO163="","",(IF(FM163=0,FN163*FL$4,(VLOOKUP(FO163,Dane!$A$2:$B$10,2)+2*FM163+FN163)*FL$4)))</f>
        <v/>
      </c>
      <c r="FM163" s="98"/>
      <c r="FN163" s="98"/>
      <c r="FO163" s="98"/>
      <c r="FP163" s="96" t="str">
        <f>IF(FS163="","",(IF(FQ163=0,FR163*FP$4,(VLOOKUP(FS163,Dane!$A$2:$B$10,2)+2*FQ163+FR163)*FP$4)))</f>
        <v/>
      </c>
      <c r="FQ163" s="98"/>
      <c r="FR163" s="98"/>
      <c r="FS163" s="98"/>
      <c r="FT163" s="96" t="str">
        <f>IF(FW163="","",(IF(FU163=0,FV163*FT$4,(VLOOKUP(FW163,Dane!$A$2:$B$10,2)+2*FU163+FV163)*FT$4)))</f>
        <v/>
      </c>
      <c r="FU163" s="98"/>
      <c r="FV163" s="98"/>
      <c r="FW163" s="98"/>
      <c r="FX163" s="96" t="str">
        <f>IF(GA163="","",(IF(FY163=0,FZ163*FX$4,(VLOOKUP(GA163,Dane!$A$2:$B$10,2)+2*FY163+FZ163)*FX$4)))</f>
        <v/>
      </c>
      <c r="FY163" s="98"/>
      <c r="FZ163" s="98"/>
      <c r="GA163" s="98"/>
      <c r="GB163" s="96" t="str">
        <f>IF(GE163="","",(IF(GC163=0,GD163*GB$4,(VLOOKUP(GE163,Dane!$A$2:$B$10,2)+2*GC163+GD163)*GB$4)))</f>
        <v/>
      </c>
      <c r="GC163" s="98"/>
      <c r="GD163" s="98"/>
      <c r="GE163" s="98"/>
      <c r="GF163" s="96" t="str">
        <f>IF(GI163="","",(IF(GG163=0,GH163*GF$4,(VLOOKUP(GI163,Dane!$A$2:$B$10,2)+2*GG163+GH163)*GF$4)))</f>
        <v/>
      </c>
      <c r="GG163" s="98"/>
      <c r="GH163" s="98"/>
      <c r="GI163" s="98"/>
      <c r="GJ163" s="96" t="str">
        <f>IF(GM163="","",(IF(GK163=0,GL163*GJ$4,(VLOOKUP(GM163,Dane!$A$2:$B$10,2)+2*GK163+GL163)*GJ$4)))</f>
        <v/>
      </c>
      <c r="GK163" s="98"/>
      <c r="GL163" s="98"/>
      <c r="GM163" s="98"/>
      <c r="GN163" s="96" t="str">
        <f>IF(GQ163="","",(IF(GO163=0,GP163*GN$4,(VLOOKUP(GQ163,Dane!$A$2:$B$10,2)+2*GO163+GP163)*GN$4)))</f>
        <v/>
      </c>
      <c r="GO163" s="98"/>
      <c r="GP163" s="98"/>
      <c r="GQ163" s="98"/>
      <c r="GR163" s="96" t="str">
        <f>IF(GU163="","",(IF(GS163=0,GT163*GR$4,(VLOOKUP(GU163,Dane!$A$2:$B$10,2)+2*GS163+GT163)*GR$4)))</f>
        <v/>
      </c>
      <c r="GS163" s="98"/>
      <c r="GT163" s="98"/>
      <c r="GU163" s="98"/>
      <c r="GV163" s="96" t="str">
        <f>IF(GY163="","",(IF(GW163=0,GX163*GV$4,(VLOOKUP(GY163,Dane!$A$2:$B$10,2)+2*GW163+GX163)*GV$4)))</f>
        <v/>
      </c>
      <c r="GW163" s="98"/>
      <c r="GX163" s="98"/>
      <c r="GY163" s="98"/>
      <c r="GZ163" s="96" t="str">
        <f>IF(HC163="","",(IF(HA163=0,HB163*GZ$4,(VLOOKUP(HC163,Dane!$A$2:$B$10,2)+2*HA163+HB163)*GZ$4)))</f>
        <v/>
      </c>
      <c r="HA163" s="98"/>
      <c r="HB163" s="98"/>
      <c r="HC163" s="98"/>
      <c r="HD163" s="96" t="str">
        <f>IF(HG163="","",(IF(HE163=0,HF163*HD$4,(VLOOKUP(HG163,Dane!$A$2:$B$10,2)+2*HE163+HF163)*HD$4)))</f>
        <v/>
      </c>
      <c r="HE163" s="98"/>
      <c r="HF163" s="98"/>
      <c r="HG163" s="98"/>
      <c r="HH163" s="96" t="str">
        <f>IF(HK163="","",(IF(HI163=0,HJ163*HH$4,(VLOOKUP(HK163,Dane!$A$2:$B$10,2)+2*HI163+HJ163)*HH$4)))</f>
        <v/>
      </c>
      <c r="HI163" s="98"/>
      <c r="HJ163" s="98"/>
      <c r="HK163" s="98"/>
      <c r="HL163" s="96" t="str">
        <f>IF(HO163="","",(IF(HM163=0,HN163*HL$4,(VLOOKUP(HO163,Dane!$A$2:$B$10,2)+2*HM163+HN163)*HL$4)))</f>
        <v/>
      </c>
      <c r="HM163" s="98"/>
      <c r="HN163" s="98"/>
      <c r="HO163" s="98"/>
      <c r="HP163" s="96" t="str">
        <f>IF(HS163="","",(IF(HQ163=0,HR163*HP$4,(VLOOKUP(HS163,Dane!$A$2:$B$10,2)+2*HQ163+HR163)*HP$4)))</f>
        <v/>
      </c>
      <c r="HQ163" s="98"/>
      <c r="HR163" s="98"/>
      <c r="HS163" s="98"/>
      <c r="HT163" s="96" t="str">
        <f>IF(HW163="","",(IF(HU163=0,HV163*HT$4,(VLOOKUP(HW163,Dane!$A$2:$B$10,2)+2*HU163+HV163)*HT$4)))</f>
        <v/>
      </c>
      <c r="HU163" s="98"/>
      <c r="HV163" s="98"/>
      <c r="HW163" s="98"/>
      <c r="HX163" s="96" t="str">
        <f>IF(IA163="","",(IF(HY163=0,HZ163*HX$4,(VLOOKUP(IA163,Dane!$A$2:$B$10,2)+2*HY163+HZ163)*HX$4)))</f>
        <v/>
      </c>
      <c r="HY163" s="98"/>
      <c r="HZ163" s="98"/>
      <c r="IA163" s="98"/>
      <c r="IB163" s="96" t="str">
        <f>IF(IE163="","",(IF(IC163=0,ID163*IB$4,(VLOOKUP(IE163,Dane!$A$2:$B$10,2)+2*IC163+ID163)*IB$4)))</f>
        <v/>
      </c>
      <c r="IC163" s="98"/>
      <c r="ID163" s="98"/>
      <c r="IE163" s="98"/>
      <c r="IF163" s="96" t="str">
        <f>IF(II163="","",(IF(IG163=0,IH163*IF$4,(VLOOKUP(II163,Dane!$A$2:$B$10,2)+2*IG163+IH163)*IF$4)))</f>
        <v/>
      </c>
      <c r="IG163" s="98"/>
      <c r="IH163" s="98"/>
      <c r="II163" s="98"/>
      <c r="IJ163" s="96" t="str">
        <f>IF(IM163="","",(IF(IK163=0,IL163*IJ$4,(VLOOKUP(IM163,Dane!$A$2:$B$10,2)+2*IK163+IL163)*IJ$4)))</f>
        <v/>
      </c>
      <c r="IK163" s="98"/>
      <c r="IL163" s="98"/>
      <c r="IM163" s="98"/>
      <c r="IN163" s="96" t="str">
        <f>IF(IQ163="","",(IF(IO163=0,IP163*IN$4,(VLOOKUP(IQ163,Dane!$A$2:$B$10,2)+2*IO163+IP163)*IN$4)))</f>
        <v/>
      </c>
      <c r="IO163" s="98"/>
      <c r="IP163" s="98"/>
      <c r="IQ163" s="98"/>
      <c r="IR163" s="96" t="str">
        <f>IF(IU163="","",(IF(IS163=0,IT163*IR$4,(VLOOKUP(IU163,Dane!$A$2:$B$10,2)+2*IS163+IT163)*IR$4)))</f>
        <v/>
      </c>
      <c r="IS163" s="98"/>
      <c r="IT163" s="98"/>
      <c r="IU163" s="98"/>
      <c r="IV163" s="96" t="str">
        <f>IF(IY163="","",(IF(IW163=0,IX163*IV$4,(VLOOKUP(IY163,Dane!$A$2:$B$10,2)+2*IW163+IX163)*IV$4)))</f>
        <v/>
      </c>
      <c r="IW163" s="98"/>
      <c r="IX163" s="98"/>
      <c r="IY163" s="98"/>
      <c r="IZ163" s="96" t="str">
        <f>IF(JC163="","",(IF(JA163=0,JB163*IZ$4,(VLOOKUP(JC163,Dane!$A$2:$B$10,2)+2*JA163+JB163)*IZ$4)))</f>
        <v/>
      </c>
      <c r="JA163" s="98"/>
      <c r="JB163" s="98"/>
      <c r="JC163" s="98"/>
      <c r="JD163" s="96" t="str">
        <f>IF(JG163="","",(IF(JE163=0,JF163*JD$4,(VLOOKUP(JG163,Dane!$A$2:$B$10,2)+2*JE163+JF163)*JD$4)))</f>
        <v/>
      </c>
      <c r="JE163" s="98"/>
      <c r="JF163" s="98"/>
      <c r="JG163" s="98"/>
      <c r="JH163" s="96" t="str">
        <f>IF(JK163="","",(IF(JI163=0,JJ163*JH$4,(VLOOKUP(JK163,Dane!$A$2:$B$10,2)+2*JI163+JJ163)*JH$4)))</f>
        <v/>
      </c>
      <c r="JI163" s="98"/>
      <c r="JJ163" s="98"/>
      <c r="JK163" s="98"/>
      <c r="JL163" s="96" t="str">
        <f>IF(JO163="","",(IF(JM163=0,JN163*JL$4,(VLOOKUP(JO163,Dane!$A$2:$B$10,2)+2*JM163+JN163)*JL$4)))</f>
        <v/>
      </c>
      <c r="JM163" s="98"/>
      <c r="JN163" s="98"/>
      <c r="JO163" s="98"/>
      <c r="JP163" s="96" t="str">
        <f>IF(JS163="","",(IF(JQ163=0,JR163*JP$4,(VLOOKUP(JS163,Dane!$A$2:$B$10,2)+2*JQ163+JR163)*JP$4)))</f>
        <v/>
      </c>
      <c r="JQ163" s="98"/>
      <c r="JR163" s="98"/>
      <c r="JS163" s="98"/>
      <c r="JT163" s="96" t="str">
        <f>IF(JW163="","",(IF(JU163=0,JV163*JT$4,(VLOOKUP(JW163,Dane!$A$2:$B$10,2)+2*JU163+JV163)*JT$4)))</f>
        <v/>
      </c>
      <c r="JU163" s="98"/>
      <c r="JV163" s="98"/>
      <c r="JW163" s="98"/>
      <c r="JX163" s="96" t="str">
        <f>IF(KA163="","",(IF(JY163=0,JZ163*JX$4,(VLOOKUP(KA163,Dane!$A$2:$B$10,2)+2*JY163+JZ163)*JX$4)))</f>
        <v/>
      </c>
      <c r="JY163" s="98"/>
      <c r="JZ163" s="98"/>
      <c r="KA163" s="98"/>
      <c r="KB163" s="96" t="str">
        <f>IF(KE163="","",(IF(KC163=0,KD163*KB$4,(VLOOKUP(KE163,Dane!$A$2:$B$10,2)+2*KC163+KD163)*KB$4)))</f>
        <v/>
      </c>
      <c r="KC163" s="98"/>
      <c r="KD163" s="98"/>
      <c r="KE163" s="98"/>
      <c r="KF163" s="96" t="str">
        <f>IF(KI163="","",(IF(KG163=0,KH163*KF$4,(VLOOKUP(KI163,Dane!$A$2:$B$10,2)+2*KG163+KH163)*KF$4)))</f>
        <v/>
      </c>
      <c r="KG163" s="98"/>
      <c r="KH163" s="98"/>
      <c r="KI163" s="98"/>
      <c r="KJ163" s="96" t="str">
        <f>IF(KM163="","",(IF(KK163=0,KL163*KJ$4,(VLOOKUP(KM163,Dane!$A$2:$B$10,2)+2*KK163+KL163)*KJ$4)))</f>
        <v/>
      </c>
      <c r="KK163" s="98"/>
      <c r="KL163" s="98"/>
      <c r="KM163" s="98"/>
      <c r="KN163" s="96" t="str">
        <f>IF(KQ163="","",(IF(KO163=0,KP163*KN$4,(VLOOKUP(KQ163,Dane!$A$2:$B$10,2)+2*KO163+KP163)*KN$4)))</f>
        <v/>
      </c>
      <c r="KO163" s="98"/>
      <c r="KP163" s="98"/>
      <c r="KQ163" s="98"/>
      <c r="KR163" s="96" t="str">
        <f>IF(KU163="","",(IF(KS163=0,KT163*KR$4,(VLOOKUP(KU163,Dane!$A$2:$B$10,2)+2*KS163+KT163)*KR$4)))</f>
        <v/>
      </c>
      <c r="KS163" s="98"/>
      <c r="KT163" s="98"/>
      <c r="KU163" s="98"/>
      <c r="KV163" s="96" t="str">
        <f>IF(KY163="","",(IF(KW163=0,KX163*KV$4,(VLOOKUP(KY163,Dane!$A$2:$B$10,2)+2*KW163+KX163)*KV$4)))</f>
        <v/>
      </c>
      <c r="KW163" s="98"/>
      <c r="KX163" s="98"/>
      <c r="KY163" s="98"/>
      <c r="KZ163" s="96" t="str">
        <f>IF(LC163="","",(IF(LA163=0,LB163*KZ$4,(VLOOKUP(LC163,Dane!$A$2:$B$10,2)+2*LA163+LB163)*KZ$4)))</f>
        <v/>
      </c>
      <c r="LA163" s="98"/>
      <c r="LB163" s="98"/>
      <c r="LC163" s="98"/>
      <c r="LD163" s="96" t="str">
        <f>IF(LG163="","",(IF(LE163=0,LF163*LD$4,(VLOOKUP(LG163,Dane!$A$2:$B$10,2)+2*LE163+LF163)*LD$4)))</f>
        <v/>
      </c>
      <c r="LE163" s="98"/>
      <c r="LF163" s="98"/>
      <c r="LG163" s="98"/>
      <c r="LH163" s="96" t="str">
        <f>IF(LK163="","",(IF(LI163=0,LJ163*LH$4,(VLOOKUP(LK163,Dane!$A$2:$B$10,2)+2*LI163+LJ163)*LH$4)))</f>
        <v/>
      </c>
      <c r="LI163" s="98"/>
      <c r="LJ163" s="98"/>
      <c r="LK163" s="98"/>
      <c r="LL163" s="96" t="str">
        <f>IF(LO163="","",(IF(LM163=0,LN163*LL$4,(VLOOKUP(LO163,Dane!$A$2:$B$10,2)+2*LM163+LN163)*LL$4)))</f>
        <v/>
      </c>
      <c r="LM163" s="98"/>
      <c r="LN163" s="98"/>
      <c r="LO163" s="98"/>
      <c r="LP163" s="96" t="str">
        <f>IF(LS163="","",(IF(LQ163=0,LR163*LP$4,(VLOOKUP(LS163,Dane!$A$2:$B$10,2)+2*LQ163+LR163)*LP$4)))</f>
        <v/>
      </c>
      <c r="LQ163" s="98"/>
      <c r="LR163" s="98"/>
      <c r="LS163" s="98"/>
      <c r="LT163" s="96" t="str">
        <f>IF(LW163="","",(IF(LU163=0,LV163*LT$4,(VLOOKUP(LW163,Dane!$A$2:$B$10,2)+2*LU163+LV163)*LT$4)))</f>
        <v/>
      </c>
      <c r="LU163" s="98"/>
      <c r="LV163" s="98"/>
      <c r="LW163" s="98"/>
      <c r="LX163" s="96" t="str">
        <f>IF(MA163="","",(IF(LY163=0,LZ163*LX$4,(VLOOKUP(MA163,Dane!$A$2:$B$10,2)+2*LY163+LZ163)*LX$4)))</f>
        <v/>
      </c>
      <c r="LY163" s="98"/>
      <c r="LZ163" s="98"/>
      <c r="MA163" s="98"/>
      <c r="MB163" s="96" t="str">
        <f>IF(ME163="","",(IF(MC163=0,MD163*MB$4,(VLOOKUP(ME163,Dane!$A$2:$B$10,2)+2*MC163+MD163)*MB$4)))</f>
        <v/>
      </c>
      <c r="MC163" s="98"/>
      <c r="MD163" s="98"/>
      <c r="ME163" s="98"/>
      <c r="MF163" s="96" t="str">
        <f>IF(MI163="","",(IF(MG163=0,MH163*MF$4,(VLOOKUP(MI163,Dane!$A$2:$B$10,2)+2*MG163+MH163)*MF$4)))</f>
        <v/>
      </c>
      <c r="MG163" s="98"/>
      <c r="MH163" s="98"/>
      <c r="MI163" s="98"/>
      <c r="MJ163" s="96" t="str">
        <f>IF(MM163="","",(IF(MK163=0,ML163*MJ$4,(VLOOKUP(MM163,Dane!$A$2:$B$10,2)+2*MK163+ML163)*MJ$4)))</f>
        <v/>
      </c>
      <c r="MK163" s="98"/>
      <c r="ML163" s="98"/>
      <c r="MM163" s="98"/>
      <c r="MN163" s="96" t="str">
        <f>IF(MQ163="","",(IF(MO163=0,MP163*MN$4,(VLOOKUP(MQ163,Dane!$A$2:$B$10,2)+2*MO163+MP163)*MN$4)))</f>
        <v/>
      </c>
      <c r="MO163" s="98"/>
      <c r="MP163" s="98"/>
      <c r="MQ163" s="98"/>
      <c r="MR163" s="96" t="str">
        <f>IF(MU163="","",(IF(MS163=0,MT163*MR$4,(VLOOKUP(MU163,Dane!$A$2:$B$10,2)+2*MS163+MT163)*MR$4)))</f>
        <v/>
      </c>
      <c r="MS163" s="98"/>
      <c r="MT163" s="98"/>
      <c r="MU163" s="98"/>
      <c r="MV163" s="96" t="str">
        <f>IF(MY163="","",(IF(MW163=0,MX163*MV$4,(VLOOKUP(MY163,Dane!$A$2:$B$10,2)+2*MW163+MX163)*MV$4)))</f>
        <v/>
      </c>
      <c r="MW163" s="98"/>
      <c r="MX163" s="98"/>
      <c r="MY163" s="98"/>
      <c r="MZ163" s="96" t="str">
        <f>IF(NC163="","",(IF(NA163=0,NB163*MZ$4,(VLOOKUP(NC163,Dane!$A$2:$B$10,2)+2*NA163+NB163)*MZ$4)))</f>
        <v/>
      </c>
      <c r="NA163" s="98"/>
      <c r="NB163" s="98"/>
      <c r="NC163" s="98"/>
      <c r="ND163" s="96" t="str">
        <f>IF(NG163="","",(IF(NE163=0,NF163*ND$4,(VLOOKUP(NG163,Dane!$A$2:$B$10,2)+2*NE163+NF163)*ND$4)))</f>
        <v/>
      </c>
      <c r="NE163" s="98"/>
      <c r="NF163" s="98"/>
      <c r="NG163" s="98"/>
      <c r="NH163" s="96" t="str">
        <f>IF(NK163="","",(IF(NI163=0,NJ163*NH$4,(VLOOKUP(NK163,Dane!$A$2:$B$10,2)+2*NI163+NJ163)*NH$4)))</f>
        <v/>
      </c>
      <c r="NI163" s="98"/>
      <c r="NJ163" s="98"/>
      <c r="NK163" s="98"/>
      <c r="NL163" s="96" t="str">
        <f>IF(NO163="","",(IF(NM163=0,NN163*NL$4,(VLOOKUP(NO163,Dane!$A$2:$B$10,2)+2*NM163+NN163)*NL$4)))</f>
        <v/>
      </c>
      <c r="NM163" s="98"/>
      <c r="NN163" s="98"/>
      <c r="NO163" s="98"/>
      <c r="NP163" s="96" t="str">
        <f>IF(NS163="","",(IF(NQ163=0,NR163*NP$4,(VLOOKUP(NS163,Dane!$A$2:$B$10,2)+2*NQ163+NR163)*NP$4)))</f>
        <v/>
      </c>
      <c r="NQ163" s="98"/>
      <c r="NR163" s="98"/>
      <c r="NS163" s="98"/>
      <c r="NT163" s="96" t="str">
        <f>IF(NW163="","",(IF(NU163=0,NV163*NT$4,(VLOOKUP(NW163,Dane!$A$2:$B$10,2)+2*NU163+NV163)*NT$4)))</f>
        <v/>
      </c>
      <c r="NU163" s="98"/>
      <c r="NV163" s="98"/>
      <c r="NW163" s="98"/>
      <c r="NX163" s="96" t="str">
        <f>IF(OA163="","",(IF(NY163=0,NZ163*NX$4,(VLOOKUP(OA163,Dane!$A$2:$B$10,2)+2*NY163+NZ163)*NX$4)))</f>
        <v/>
      </c>
      <c r="NY163" s="98"/>
      <c r="NZ163" s="98"/>
      <c r="OA163" s="98"/>
      <c r="OB163" s="96">
        <f>IF(OE163="","",(IF(OC163=0,OD163*OB$4,(VLOOKUP(OE163,Dane!$A$2:$B$10,2)+2*OC163+OD163)*OB$4)))</f>
        <v>15</v>
      </c>
      <c r="OC163" s="99">
        <v>3</v>
      </c>
      <c r="OD163" s="99">
        <v>0</v>
      </c>
      <c r="OE163" s="99">
        <v>1</v>
      </c>
      <c r="OF163" s="96" t="str">
        <f>IF(OI163="","",(IF(OG163=0,OH163*OF$4,(VLOOKUP(OI163,Dane!$A$2:$B$10,2)+2*OG163+OH163)*OF$4)))</f>
        <v/>
      </c>
      <c r="OG163" s="98"/>
      <c r="OH163" s="98"/>
      <c r="OI163" s="98"/>
      <c r="OJ163" s="96" t="str">
        <f>IF(OM163="","",(IF(OK163=0,OL163*OJ$4,(VLOOKUP(OM163,Dane!$A$2:$B$10,2)+2*OK163+OL163)*OJ$4)))</f>
        <v/>
      </c>
      <c r="OK163" s="98"/>
      <c r="OL163" s="98"/>
      <c r="OM163" s="98"/>
      <c r="ON163" s="96" t="str">
        <f>IF(OQ163="","",(IF(OO163=0,OP163*ON$4,(VLOOKUP(OQ163,Dane!$A$2:$B$10,2)+2*OO163+OP163)*ON$4)))</f>
        <v/>
      </c>
      <c r="OO163" s="98"/>
      <c r="OP163" s="98"/>
      <c r="OQ163" s="98"/>
      <c r="OR163" s="96" t="str">
        <f>IF(OU163="","",(IF(OS163=0,OT163*OR$4,(VLOOKUP(OU163,Dane!$A$2:$B$10,2)+2*OS163+OT163)*OR$4)))</f>
        <v/>
      </c>
      <c r="OS163" s="98"/>
      <c r="OT163" s="98"/>
      <c r="OU163" s="112"/>
    </row>
    <row r="164" spans="1:411" x14ac:dyDescent="0.25">
      <c r="A164" s="70">
        <f t="shared" si="521"/>
        <v>157</v>
      </c>
      <c r="B164" s="83" t="s">
        <v>287</v>
      </c>
      <c r="C164" s="63">
        <v>2007</v>
      </c>
      <c r="D164" s="64" t="str">
        <f>VLOOKUP(C164,Dane!$A$17:$B$34,2)</f>
        <v>funny młodszy</v>
      </c>
      <c r="E164" s="65">
        <f t="shared" si="522"/>
        <v>15</v>
      </c>
      <c r="F164" s="66">
        <f t="shared" si="605"/>
        <v>15</v>
      </c>
      <c r="G164" s="66" t="str">
        <f t="shared" si="605"/>
        <v/>
      </c>
      <c r="H164" s="66" t="str">
        <f t="shared" si="605"/>
        <v/>
      </c>
      <c r="I164" s="66" t="str">
        <f t="shared" si="605"/>
        <v/>
      </c>
      <c r="J164" s="66" t="str">
        <f t="shared" si="605"/>
        <v/>
      </c>
      <c r="K164" s="66" t="str">
        <f t="shared" si="605"/>
        <v/>
      </c>
      <c r="L164" s="66" t="str">
        <f t="shared" si="605"/>
        <v/>
      </c>
      <c r="M164" s="66" t="str">
        <f t="shared" si="605"/>
        <v/>
      </c>
      <c r="N164" s="66" t="str">
        <f t="shared" si="605"/>
        <v/>
      </c>
      <c r="O164" s="72" t="str">
        <f t="shared" si="605"/>
        <v/>
      </c>
      <c r="P164" s="67">
        <f t="shared" si="523"/>
        <v>1</v>
      </c>
      <c r="Q164" s="69" t="str">
        <f t="shared" si="524"/>
        <v/>
      </c>
      <c r="R164" s="69" t="str">
        <f t="shared" si="525"/>
        <v/>
      </c>
      <c r="S164" s="69" t="str">
        <f t="shared" si="526"/>
        <v/>
      </c>
      <c r="T164" s="69" t="str">
        <f t="shared" si="527"/>
        <v/>
      </c>
      <c r="U164" s="69" t="str">
        <f t="shared" si="528"/>
        <v/>
      </c>
      <c r="V164" s="69" t="str">
        <f t="shared" si="529"/>
        <v/>
      </c>
      <c r="W164" s="69" t="str">
        <f t="shared" si="530"/>
        <v/>
      </c>
      <c r="X164" s="69" t="str">
        <f t="shared" si="531"/>
        <v/>
      </c>
      <c r="Y164" s="69" t="str">
        <f t="shared" si="532"/>
        <v/>
      </c>
      <c r="Z164" s="69" t="str">
        <f t="shared" si="533"/>
        <v/>
      </c>
      <c r="AA164" s="69" t="str">
        <f t="shared" si="534"/>
        <v/>
      </c>
      <c r="AB164" s="69" t="str">
        <f t="shared" si="535"/>
        <v/>
      </c>
      <c r="AC164" s="69" t="str">
        <f t="shared" si="536"/>
        <v/>
      </c>
      <c r="AD164" s="69" t="str">
        <f t="shared" si="537"/>
        <v/>
      </c>
      <c r="AE164" s="69" t="str">
        <f t="shared" si="538"/>
        <v/>
      </c>
      <c r="AF164" s="69" t="str">
        <f t="shared" si="539"/>
        <v/>
      </c>
      <c r="AG164" s="69" t="str">
        <f t="shared" si="540"/>
        <v/>
      </c>
      <c r="AH164" s="69" t="str">
        <f t="shared" si="541"/>
        <v/>
      </c>
      <c r="AI164" s="69" t="str">
        <f t="shared" si="542"/>
        <v/>
      </c>
      <c r="AJ164" s="69" t="str">
        <f t="shared" si="543"/>
        <v/>
      </c>
      <c r="AK164" s="69" t="str">
        <f t="shared" si="544"/>
        <v/>
      </c>
      <c r="AL164" s="69" t="str">
        <f t="shared" si="545"/>
        <v/>
      </c>
      <c r="AM164" s="69" t="str">
        <f t="shared" si="546"/>
        <v/>
      </c>
      <c r="AN164" s="69" t="str">
        <f t="shared" si="547"/>
        <v/>
      </c>
      <c r="AO164" s="69" t="str">
        <f t="shared" si="548"/>
        <v/>
      </c>
      <c r="AP164" s="69" t="str">
        <f t="shared" si="549"/>
        <v/>
      </c>
      <c r="AQ164" s="69" t="str">
        <f t="shared" si="550"/>
        <v/>
      </c>
      <c r="AR164" s="69" t="str">
        <f t="shared" si="551"/>
        <v/>
      </c>
      <c r="AS164" s="69" t="str">
        <f t="shared" si="552"/>
        <v/>
      </c>
      <c r="AT164" s="69" t="str">
        <f t="shared" si="553"/>
        <v/>
      </c>
      <c r="AU164" s="69" t="str">
        <f t="shared" si="554"/>
        <v/>
      </c>
      <c r="AV164" s="69" t="str">
        <f t="shared" si="555"/>
        <v/>
      </c>
      <c r="AW164" s="69" t="str">
        <f t="shared" si="556"/>
        <v/>
      </c>
      <c r="AX164" s="69" t="str">
        <f t="shared" si="557"/>
        <v/>
      </c>
      <c r="AY164" s="69" t="str">
        <f t="shared" si="558"/>
        <v/>
      </c>
      <c r="AZ164" s="69" t="str">
        <f t="shared" si="559"/>
        <v/>
      </c>
      <c r="BA164" s="69" t="str">
        <f t="shared" si="560"/>
        <v/>
      </c>
      <c r="BB164" s="69" t="str">
        <f t="shared" si="561"/>
        <v/>
      </c>
      <c r="BC164" s="69" t="str">
        <f t="shared" si="562"/>
        <v/>
      </c>
      <c r="BD164" s="69" t="str">
        <f t="shared" si="563"/>
        <v/>
      </c>
      <c r="BE164" s="69" t="str">
        <f t="shared" si="564"/>
        <v/>
      </c>
      <c r="BF164" s="69" t="str">
        <f t="shared" si="565"/>
        <v/>
      </c>
      <c r="BG164" s="69" t="str">
        <f t="shared" si="566"/>
        <v/>
      </c>
      <c r="BH164" s="69" t="str">
        <f t="shared" si="567"/>
        <v/>
      </c>
      <c r="BI164" s="69" t="str">
        <f t="shared" si="568"/>
        <v/>
      </c>
      <c r="BJ164" s="69" t="str">
        <f t="shared" si="569"/>
        <v/>
      </c>
      <c r="BK164" s="69" t="str">
        <f t="shared" si="570"/>
        <v/>
      </c>
      <c r="BL164" s="69" t="str">
        <f t="shared" si="571"/>
        <v/>
      </c>
      <c r="BM164" s="69" t="str">
        <f t="shared" si="572"/>
        <v/>
      </c>
      <c r="BN164" s="69" t="str">
        <f t="shared" si="573"/>
        <v/>
      </c>
      <c r="BO164" s="69" t="str">
        <f t="shared" si="574"/>
        <v/>
      </c>
      <c r="BP164" s="69" t="str">
        <f t="shared" si="575"/>
        <v/>
      </c>
      <c r="BQ164" s="69" t="str">
        <f t="shared" si="576"/>
        <v/>
      </c>
      <c r="BR164" s="69" t="str">
        <f t="shared" si="577"/>
        <v/>
      </c>
      <c r="BS164" s="69" t="str">
        <f t="shared" si="578"/>
        <v/>
      </c>
      <c r="BT164" s="69" t="str">
        <f t="shared" si="579"/>
        <v/>
      </c>
      <c r="BU164" s="69" t="str">
        <f t="shared" si="580"/>
        <v/>
      </c>
      <c r="BV164" s="69" t="str">
        <f t="shared" si="581"/>
        <v/>
      </c>
      <c r="BW164" s="69" t="str">
        <f t="shared" si="582"/>
        <v/>
      </c>
      <c r="BX164" s="69" t="str">
        <f t="shared" si="583"/>
        <v/>
      </c>
      <c r="BY164" s="69" t="str">
        <f t="shared" si="584"/>
        <v/>
      </c>
      <c r="BZ164" s="69" t="str">
        <f t="shared" si="585"/>
        <v/>
      </c>
      <c r="CA164" s="69" t="str">
        <f t="shared" si="586"/>
        <v/>
      </c>
      <c r="CB164" s="69" t="str">
        <f t="shared" si="587"/>
        <v/>
      </c>
      <c r="CC164" s="69" t="str">
        <f t="shared" si="588"/>
        <v/>
      </c>
      <c r="CD164" s="69" t="str">
        <f t="shared" si="589"/>
        <v/>
      </c>
      <c r="CE164" s="69" t="str">
        <f t="shared" si="590"/>
        <v/>
      </c>
      <c r="CF164" s="69" t="str">
        <f t="shared" si="591"/>
        <v/>
      </c>
      <c r="CG164" s="69" t="str">
        <f t="shared" si="592"/>
        <v/>
      </c>
      <c r="CH164" s="69" t="str">
        <f t="shared" si="593"/>
        <v/>
      </c>
      <c r="CI164" s="69" t="str">
        <f t="shared" si="594"/>
        <v/>
      </c>
      <c r="CJ164" s="69" t="str">
        <f t="shared" si="595"/>
        <v/>
      </c>
      <c r="CK164" s="69">
        <f t="shared" si="596"/>
        <v>15</v>
      </c>
      <c r="CL164" s="69" t="str">
        <f t="shared" si="597"/>
        <v/>
      </c>
      <c r="CM164" s="69" t="str">
        <f t="shared" si="598"/>
        <v/>
      </c>
      <c r="CN164" s="69" t="str">
        <f t="shared" si="599"/>
        <v/>
      </c>
      <c r="CO164" s="69" t="str">
        <f t="shared" si="600"/>
        <v/>
      </c>
      <c r="CP164" s="69" t="str">
        <f t="shared" si="601"/>
        <v/>
      </c>
      <c r="CQ164" s="94" t="str">
        <f t="shared" si="602"/>
        <v/>
      </c>
      <c r="CR164" s="111" t="str">
        <f>IF(CU164="","",(IF(CS164=0,CT164*CR$4,(VLOOKUP(CU164,Dane!$A$2:$B$10,2)+2*CS164+CT164)*CR$4)))</f>
        <v/>
      </c>
      <c r="CS164" s="98"/>
      <c r="CT164" s="98"/>
      <c r="CU164" s="98"/>
      <c r="CV164" s="96" t="str">
        <f>IF(CY164="","",(IF(CW164=0,CX164*CV$4,(VLOOKUP(CY164,Dane!$A$2:$B$10,2)+2*CW164+CX164)*CV$4)))</f>
        <v/>
      </c>
      <c r="CW164" s="98"/>
      <c r="CX164" s="98"/>
      <c r="CY164" s="98"/>
      <c r="CZ164" s="96" t="str">
        <f>IF(DC164="","",(IF(DA164=0,DB164*CZ$4,(VLOOKUP(DC164,Dane!$A$2:$B$10,2)+2*DA164+DB164)*CZ$4)))</f>
        <v/>
      </c>
      <c r="DA164" s="98"/>
      <c r="DB164" s="98"/>
      <c r="DC164" s="98"/>
      <c r="DD164" s="96" t="str">
        <f>IF(DG164="","",(IF(DE164=0,DF164*DD$4,(VLOOKUP(DG164,Dane!$A$2:$B$10,2)+2*DE164+DF164)*DD$4)))</f>
        <v/>
      </c>
      <c r="DE164" s="98"/>
      <c r="DF164" s="98"/>
      <c r="DG164" s="98"/>
      <c r="DH164" s="96" t="str">
        <f>IF(DK164="","",(IF(DI164=0,DJ164*DH$4,(VLOOKUP(DK164,Dane!$A$2:$B$10,2)+2*DI164+DJ164)*DH$4)))</f>
        <v/>
      </c>
      <c r="DI164" s="98"/>
      <c r="DJ164" s="98"/>
      <c r="DK164" s="98"/>
      <c r="DL164" s="96" t="str">
        <f>IF(DO164="","",(IF(DM164=0,DN164*DL$4,(VLOOKUP(DO164,Dane!$A$2:$B$10,2)+2*DM164+DN164)*DL$4)))</f>
        <v/>
      </c>
      <c r="DM164" s="98"/>
      <c r="DN164" s="98"/>
      <c r="DO164" s="98"/>
      <c r="DP164" s="96" t="str">
        <f>IF(DS164="","",(IF(DQ164=0,DR164*DP$4,(VLOOKUP(DS164,Dane!$A$2:$B$10,2)+2*DQ164+DR164)*DP$4)))</f>
        <v/>
      </c>
      <c r="DQ164" s="98"/>
      <c r="DR164" s="98"/>
      <c r="DS164" s="98"/>
      <c r="DT164" s="96" t="str">
        <f>IF(DW164="","",(IF(DU164=0,DV164*DT$4,(VLOOKUP(DW164,Dane!$A$2:$B$10,2)+2*DU164+DV164)*DT$4)))</f>
        <v/>
      </c>
      <c r="DU164" s="98"/>
      <c r="DV164" s="98"/>
      <c r="DW164" s="98"/>
      <c r="DX164" s="96" t="str">
        <f>IF(EA164="","",(IF(DY164=0,DZ164*DX$4,(VLOOKUP(EA164,Dane!$A$2:$B$10,2)+2*DY164+DZ164)*DX$4)))</f>
        <v/>
      </c>
      <c r="DY164" s="98"/>
      <c r="DZ164" s="98"/>
      <c r="EA164" s="98"/>
      <c r="EB164" s="96" t="str">
        <f>IF(EE164="","",(IF(EC164=0,ED164*EB$4,(VLOOKUP(EE164,Dane!$A$2:$B$10,2)+2*EC164+ED164)*EB$4)))</f>
        <v/>
      </c>
      <c r="EC164" s="98"/>
      <c r="ED164" s="98"/>
      <c r="EE164" s="98"/>
      <c r="EF164" s="96" t="str">
        <f>IF(EI164="","",(IF(EG164=0,EH164*EF$4,(VLOOKUP(EI164,Dane!$A$2:$B$10,2)+2*EG164+EH164)*EF$4)))</f>
        <v/>
      </c>
      <c r="EG164" s="98"/>
      <c r="EH164" s="98"/>
      <c r="EI164" s="98"/>
      <c r="EJ164" s="96" t="str">
        <f>IF(EM164="","",(IF(EK164=0,EL164*EJ$4,(VLOOKUP(EM164,Dane!$A$2:$B$10,2)+2*EK164+EL164)*EJ$4)))</f>
        <v/>
      </c>
      <c r="EK164" s="98"/>
      <c r="EL164" s="98"/>
      <c r="EM164" s="98"/>
      <c r="EN164" s="96" t="str">
        <f>IF(EQ164="","",(IF(EO164=0,EP164*EN$4,(VLOOKUP(EQ164,Dane!$A$2:$B$10,2)+2*EO164+EP164)*EN$4)))</f>
        <v/>
      </c>
      <c r="EO164" s="98"/>
      <c r="EP164" s="98"/>
      <c r="EQ164" s="98"/>
      <c r="ER164" s="96" t="str">
        <f>IF(EU164="","",(IF(ES164=0,ET164*ER$4,(VLOOKUP(EU164,Dane!$A$2:$B$10,2)+2*ES164+ET164)*ER$4)))</f>
        <v/>
      </c>
      <c r="ES164" s="98"/>
      <c r="ET164" s="98"/>
      <c r="EU164" s="98"/>
      <c r="EV164" s="96" t="str">
        <f>IF(EY164="","",(IF(EW164=0,EX164*EV$4,(VLOOKUP(EY164,Dane!$A$2:$B$10,2)+2*EW164+EX164)*EV$4)))</f>
        <v/>
      </c>
      <c r="EW164" s="98"/>
      <c r="EX164" s="98"/>
      <c r="EY164" s="98"/>
      <c r="EZ164" s="96" t="str">
        <f>IF(FC164="","",(IF(FA164=0,FB164*EZ$4,(VLOOKUP(FC164,Dane!$A$2:$B$10,2)+2*FA164+FB164)*EZ$4)))</f>
        <v/>
      </c>
      <c r="FA164" s="98"/>
      <c r="FB164" s="98"/>
      <c r="FC164" s="98"/>
      <c r="FD164" s="96" t="str">
        <f>IF(FG164="","",(IF(FE164=0,FF164*FD$4,(VLOOKUP(FG164,Dane!$A$2:$B$10,2)+2*FE164+FF164)*FD$4)))</f>
        <v/>
      </c>
      <c r="FE164" s="98"/>
      <c r="FF164" s="98"/>
      <c r="FG164" s="98"/>
      <c r="FH164" s="96" t="str">
        <f>IF(FK164="","",(IF(FI164=0,FJ164*FH$4,(VLOOKUP(FK164,Dane!$A$2:$B$10,2)+2*FI164+FJ164)*FH$4)))</f>
        <v/>
      </c>
      <c r="FI164" s="98"/>
      <c r="FJ164" s="98"/>
      <c r="FK164" s="98"/>
      <c r="FL164" s="96" t="str">
        <f>IF(FO164="","",(IF(FM164=0,FN164*FL$4,(VLOOKUP(FO164,Dane!$A$2:$B$10,2)+2*FM164+FN164)*FL$4)))</f>
        <v/>
      </c>
      <c r="FM164" s="98"/>
      <c r="FN164" s="98"/>
      <c r="FO164" s="98"/>
      <c r="FP164" s="96" t="str">
        <f>IF(FS164="","",(IF(FQ164=0,FR164*FP$4,(VLOOKUP(FS164,Dane!$A$2:$B$10,2)+2*FQ164+FR164)*FP$4)))</f>
        <v/>
      </c>
      <c r="FQ164" s="98"/>
      <c r="FR164" s="98"/>
      <c r="FS164" s="98"/>
      <c r="FT164" s="96" t="str">
        <f>IF(FW164="","",(IF(FU164=0,FV164*FT$4,(VLOOKUP(FW164,Dane!$A$2:$B$10,2)+2*FU164+FV164)*FT$4)))</f>
        <v/>
      </c>
      <c r="FU164" s="98"/>
      <c r="FV164" s="98"/>
      <c r="FW164" s="98"/>
      <c r="FX164" s="96" t="str">
        <f>IF(GA164="","",(IF(FY164=0,FZ164*FX$4,(VLOOKUP(GA164,Dane!$A$2:$B$10,2)+2*FY164+FZ164)*FX$4)))</f>
        <v/>
      </c>
      <c r="FY164" s="98"/>
      <c r="FZ164" s="98"/>
      <c r="GA164" s="98"/>
      <c r="GB164" s="96" t="str">
        <f>IF(GE164="","",(IF(GC164=0,GD164*GB$4,(VLOOKUP(GE164,Dane!$A$2:$B$10,2)+2*GC164+GD164)*GB$4)))</f>
        <v/>
      </c>
      <c r="GC164" s="98"/>
      <c r="GD164" s="98"/>
      <c r="GE164" s="98"/>
      <c r="GF164" s="96" t="str">
        <f>IF(GI164="","",(IF(GG164=0,GH164*GF$4,(VLOOKUP(GI164,Dane!$A$2:$B$10,2)+2*GG164+GH164)*GF$4)))</f>
        <v/>
      </c>
      <c r="GG164" s="98"/>
      <c r="GH164" s="98"/>
      <c r="GI164" s="98"/>
      <c r="GJ164" s="96" t="str">
        <f>IF(GM164="","",(IF(GK164=0,GL164*GJ$4,(VLOOKUP(GM164,Dane!$A$2:$B$10,2)+2*GK164+GL164)*GJ$4)))</f>
        <v/>
      </c>
      <c r="GK164" s="98"/>
      <c r="GL164" s="98"/>
      <c r="GM164" s="98"/>
      <c r="GN164" s="96" t="str">
        <f>IF(GQ164="","",(IF(GO164=0,GP164*GN$4,(VLOOKUP(GQ164,Dane!$A$2:$B$10,2)+2*GO164+GP164)*GN$4)))</f>
        <v/>
      </c>
      <c r="GO164" s="98"/>
      <c r="GP164" s="98"/>
      <c r="GQ164" s="98"/>
      <c r="GR164" s="96" t="str">
        <f>IF(GU164="","",(IF(GS164=0,GT164*GR$4,(VLOOKUP(GU164,Dane!$A$2:$B$10,2)+2*GS164+GT164)*GR$4)))</f>
        <v/>
      </c>
      <c r="GS164" s="98"/>
      <c r="GT164" s="98"/>
      <c r="GU164" s="98"/>
      <c r="GV164" s="96" t="str">
        <f>IF(GY164="","",(IF(GW164=0,GX164*GV$4,(VLOOKUP(GY164,Dane!$A$2:$B$10,2)+2*GW164+GX164)*GV$4)))</f>
        <v/>
      </c>
      <c r="GW164" s="98"/>
      <c r="GX164" s="98"/>
      <c r="GY164" s="98"/>
      <c r="GZ164" s="96" t="str">
        <f>IF(HC164="","",(IF(HA164=0,HB164*GZ$4,(VLOOKUP(HC164,Dane!$A$2:$B$10,2)+2*HA164+HB164)*GZ$4)))</f>
        <v/>
      </c>
      <c r="HA164" s="98"/>
      <c r="HB164" s="98"/>
      <c r="HC164" s="98"/>
      <c r="HD164" s="96" t="str">
        <f>IF(HG164="","",(IF(HE164=0,HF164*HD$4,(VLOOKUP(HG164,Dane!$A$2:$B$10,2)+2*HE164+HF164)*HD$4)))</f>
        <v/>
      </c>
      <c r="HE164" s="98"/>
      <c r="HF164" s="98"/>
      <c r="HG164" s="98"/>
      <c r="HH164" s="96" t="str">
        <f>IF(HK164="","",(IF(HI164=0,HJ164*HH$4,(VLOOKUP(HK164,Dane!$A$2:$B$10,2)+2*HI164+HJ164)*HH$4)))</f>
        <v/>
      </c>
      <c r="HI164" s="98"/>
      <c r="HJ164" s="98"/>
      <c r="HK164" s="98"/>
      <c r="HL164" s="96" t="str">
        <f>IF(HO164="","",(IF(HM164=0,HN164*HL$4,(VLOOKUP(HO164,Dane!$A$2:$B$10,2)+2*HM164+HN164)*HL$4)))</f>
        <v/>
      </c>
      <c r="HM164" s="98"/>
      <c r="HN164" s="98"/>
      <c r="HO164" s="98"/>
      <c r="HP164" s="96" t="str">
        <f>IF(HS164="","",(IF(HQ164=0,HR164*HP$4,(VLOOKUP(HS164,Dane!$A$2:$B$10,2)+2*HQ164+HR164)*HP$4)))</f>
        <v/>
      </c>
      <c r="HQ164" s="98"/>
      <c r="HR164" s="98"/>
      <c r="HS164" s="98"/>
      <c r="HT164" s="96" t="str">
        <f>IF(HW164="","",(IF(HU164=0,HV164*HT$4,(VLOOKUP(HW164,Dane!$A$2:$B$10,2)+2*HU164+HV164)*HT$4)))</f>
        <v/>
      </c>
      <c r="HU164" s="98"/>
      <c r="HV164" s="98"/>
      <c r="HW164" s="98"/>
      <c r="HX164" s="96" t="str">
        <f>IF(IA164="","",(IF(HY164=0,HZ164*HX$4,(VLOOKUP(IA164,Dane!$A$2:$B$10,2)+2*HY164+HZ164)*HX$4)))</f>
        <v/>
      </c>
      <c r="HY164" s="98"/>
      <c r="HZ164" s="98"/>
      <c r="IA164" s="98"/>
      <c r="IB164" s="96" t="str">
        <f>IF(IE164="","",(IF(IC164=0,ID164*IB$4,(VLOOKUP(IE164,Dane!$A$2:$B$10,2)+2*IC164+ID164)*IB$4)))</f>
        <v/>
      </c>
      <c r="IC164" s="98"/>
      <c r="ID164" s="98"/>
      <c r="IE164" s="98"/>
      <c r="IF164" s="96" t="str">
        <f>IF(II164="","",(IF(IG164=0,IH164*IF$4,(VLOOKUP(II164,Dane!$A$2:$B$10,2)+2*IG164+IH164)*IF$4)))</f>
        <v/>
      </c>
      <c r="IG164" s="98"/>
      <c r="IH164" s="98"/>
      <c r="II164" s="98"/>
      <c r="IJ164" s="96" t="str">
        <f>IF(IM164="","",(IF(IK164=0,IL164*IJ$4,(VLOOKUP(IM164,Dane!$A$2:$B$10,2)+2*IK164+IL164)*IJ$4)))</f>
        <v/>
      </c>
      <c r="IK164" s="98"/>
      <c r="IL164" s="98"/>
      <c r="IM164" s="98"/>
      <c r="IN164" s="96" t="str">
        <f>IF(IQ164="","",(IF(IO164=0,IP164*IN$4,(VLOOKUP(IQ164,Dane!$A$2:$B$10,2)+2*IO164+IP164)*IN$4)))</f>
        <v/>
      </c>
      <c r="IO164" s="98"/>
      <c r="IP164" s="98"/>
      <c r="IQ164" s="98"/>
      <c r="IR164" s="96" t="str">
        <f>IF(IU164="","",(IF(IS164=0,IT164*IR$4,(VLOOKUP(IU164,Dane!$A$2:$B$10,2)+2*IS164+IT164)*IR$4)))</f>
        <v/>
      </c>
      <c r="IS164" s="98"/>
      <c r="IT164" s="98"/>
      <c r="IU164" s="98"/>
      <c r="IV164" s="96" t="str">
        <f>IF(IY164="","",(IF(IW164=0,IX164*IV$4,(VLOOKUP(IY164,Dane!$A$2:$B$10,2)+2*IW164+IX164)*IV$4)))</f>
        <v/>
      </c>
      <c r="IW164" s="98"/>
      <c r="IX164" s="98"/>
      <c r="IY164" s="98"/>
      <c r="IZ164" s="96" t="str">
        <f>IF(JC164="","",(IF(JA164=0,JB164*IZ$4,(VLOOKUP(JC164,Dane!$A$2:$B$10,2)+2*JA164+JB164)*IZ$4)))</f>
        <v/>
      </c>
      <c r="JA164" s="98"/>
      <c r="JB164" s="98"/>
      <c r="JC164" s="98"/>
      <c r="JD164" s="96" t="str">
        <f>IF(JG164="","",(IF(JE164=0,JF164*JD$4,(VLOOKUP(JG164,Dane!$A$2:$B$10,2)+2*JE164+JF164)*JD$4)))</f>
        <v/>
      </c>
      <c r="JE164" s="98"/>
      <c r="JF164" s="98"/>
      <c r="JG164" s="98"/>
      <c r="JH164" s="96" t="str">
        <f>IF(JK164="","",(IF(JI164=0,JJ164*JH$4,(VLOOKUP(JK164,Dane!$A$2:$B$10,2)+2*JI164+JJ164)*JH$4)))</f>
        <v/>
      </c>
      <c r="JI164" s="98"/>
      <c r="JJ164" s="98"/>
      <c r="JK164" s="98"/>
      <c r="JL164" s="96" t="str">
        <f>IF(JO164="","",(IF(JM164=0,JN164*JL$4,(VLOOKUP(JO164,Dane!$A$2:$B$10,2)+2*JM164+JN164)*JL$4)))</f>
        <v/>
      </c>
      <c r="JM164" s="98"/>
      <c r="JN164" s="98"/>
      <c r="JO164" s="98"/>
      <c r="JP164" s="96" t="str">
        <f>IF(JS164="","",(IF(JQ164=0,JR164*JP$4,(VLOOKUP(JS164,Dane!$A$2:$B$10,2)+2*JQ164+JR164)*JP$4)))</f>
        <v/>
      </c>
      <c r="JQ164" s="98"/>
      <c r="JR164" s="98"/>
      <c r="JS164" s="98"/>
      <c r="JT164" s="96" t="str">
        <f>IF(JW164="","",(IF(JU164=0,JV164*JT$4,(VLOOKUP(JW164,Dane!$A$2:$B$10,2)+2*JU164+JV164)*JT$4)))</f>
        <v/>
      </c>
      <c r="JU164" s="98"/>
      <c r="JV164" s="98"/>
      <c r="JW164" s="98"/>
      <c r="JX164" s="96" t="str">
        <f>IF(KA164="","",(IF(JY164=0,JZ164*JX$4,(VLOOKUP(KA164,Dane!$A$2:$B$10,2)+2*JY164+JZ164)*JX$4)))</f>
        <v/>
      </c>
      <c r="JY164" s="98"/>
      <c r="JZ164" s="98"/>
      <c r="KA164" s="98"/>
      <c r="KB164" s="96" t="str">
        <f>IF(KE164="","",(IF(KC164=0,KD164*KB$4,(VLOOKUP(KE164,Dane!$A$2:$B$10,2)+2*KC164+KD164)*KB$4)))</f>
        <v/>
      </c>
      <c r="KC164" s="98"/>
      <c r="KD164" s="98"/>
      <c r="KE164" s="98"/>
      <c r="KF164" s="96" t="str">
        <f>IF(KI164="","",(IF(KG164=0,KH164*KF$4,(VLOOKUP(KI164,Dane!$A$2:$B$10,2)+2*KG164+KH164)*KF$4)))</f>
        <v/>
      </c>
      <c r="KG164" s="98"/>
      <c r="KH164" s="98"/>
      <c r="KI164" s="98"/>
      <c r="KJ164" s="96" t="str">
        <f>IF(KM164="","",(IF(KK164=0,KL164*KJ$4,(VLOOKUP(KM164,Dane!$A$2:$B$10,2)+2*KK164+KL164)*KJ$4)))</f>
        <v/>
      </c>
      <c r="KK164" s="98"/>
      <c r="KL164" s="98"/>
      <c r="KM164" s="98"/>
      <c r="KN164" s="96" t="str">
        <f>IF(KQ164="","",(IF(KO164=0,KP164*KN$4,(VLOOKUP(KQ164,Dane!$A$2:$B$10,2)+2*KO164+KP164)*KN$4)))</f>
        <v/>
      </c>
      <c r="KO164" s="98"/>
      <c r="KP164" s="98"/>
      <c r="KQ164" s="98"/>
      <c r="KR164" s="96" t="str">
        <f>IF(KU164="","",(IF(KS164=0,KT164*KR$4,(VLOOKUP(KU164,Dane!$A$2:$B$10,2)+2*KS164+KT164)*KR$4)))</f>
        <v/>
      </c>
      <c r="KS164" s="98"/>
      <c r="KT164" s="98"/>
      <c r="KU164" s="98"/>
      <c r="KV164" s="96" t="str">
        <f>IF(KY164="","",(IF(KW164=0,KX164*KV$4,(VLOOKUP(KY164,Dane!$A$2:$B$10,2)+2*KW164+KX164)*KV$4)))</f>
        <v/>
      </c>
      <c r="KW164" s="98"/>
      <c r="KX164" s="98"/>
      <c r="KY164" s="98"/>
      <c r="KZ164" s="96" t="str">
        <f>IF(LC164="","",(IF(LA164=0,LB164*KZ$4,(VLOOKUP(LC164,Dane!$A$2:$B$10,2)+2*LA164+LB164)*KZ$4)))</f>
        <v/>
      </c>
      <c r="LA164" s="98"/>
      <c r="LB164" s="98"/>
      <c r="LC164" s="98"/>
      <c r="LD164" s="96" t="str">
        <f>IF(LG164="","",(IF(LE164=0,LF164*LD$4,(VLOOKUP(LG164,Dane!$A$2:$B$10,2)+2*LE164+LF164)*LD$4)))</f>
        <v/>
      </c>
      <c r="LE164" s="98"/>
      <c r="LF164" s="98"/>
      <c r="LG164" s="98"/>
      <c r="LH164" s="96" t="str">
        <f>IF(LK164="","",(IF(LI164=0,LJ164*LH$4,(VLOOKUP(LK164,Dane!$A$2:$B$10,2)+2*LI164+LJ164)*LH$4)))</f>
        <v/>
      </c>
      <c r="LI164" s="98"/>
      <c r="LJ164" s="98"/>
      <c r="LK164" s="98"/>
      <c r="LL164" s="96" t="str">
        <f>IF(LO164="","",(IF(LM164=0,LN164*LL$4,(VLOOKUP(LO164,Dane!$A$2:$B$10,2)+2*LM164+LN164)*LL$4)))</f>
        <v/>
      </c>
      <c r="LM164" s="98"/>
      <c r="LN164" s="98"/>
      <c r="LO164" s="98"/>
      <c r="LP164" s="96" t="str">
        <f>IF(LS164="","",(IF(LQ164=0,LR164*LP$4,(VLOOKUP(LS164,Dane!$A$2:$B$10,2)+2*LQ164+LR164)*LP$4)))</f>
        <v/>
      </c>
      <c r="LQ164" s="98"/>
      <c r="LR164" s="98"/>
      <c r="LS164" s="98"/>
      <c r="LT164" s="96" t="str">
        <f>IF(LW164="","",(IF(LU164=0,LV164*LT$4,(VLOOKUP(LW164,Dane!$A$2:$B$10,2)+2*LU164+LV164)*LT$4)))</f>
        <v/>
      </c>
      <c r="LU164" s="98"/>
      <c r="LV164" s="98"/>
      <c r="LW164" s="98"/>
      <c r="LX164" s="96" t="str">
        <f>IF(MA164="","",(IF(LY164=0,LZ164*LX$4,(VLOOKUP(MA164,Dane!$A$2:$B$10,2)+2*LY164+LZ164)*LX$4)))</f>
        <v/>
      </c>
      <c r="LY164" s="98"/>
      <c r="LZ164" s="98"/>
      <c r="MA164" s="98"/>
      <c r="MB164" s="96" t="str">
        <f>IF(ME164="","",(IF(MC164=0,MD164*MB$4,(VLOOKUP(ME164,Dane!$A$2:$B$10,2)+2*MC164+MD164)*MB$4)))</f>
        <v/>
      </c>
      <c r="MC164" s="98"/>
      <c r="MD164" s="98"/>
      <c r="ME164" s="98"/>
      <c r="MF164" s="96" t="str">
        <f>IF(MI164="","",(IF(MG164=0,MH164*MF$4,(VLOOKUP(MI164,Dane!$A$2:$B$10,2)+2*MG164+MH164)*MF$4)))</f>
        <v/>
      </c>
      <c r="MG164" s="98"/>
      <c r="MH164" s="98"/>
      <c r="MI164" s="98"/>
      <c r="MJ164" s="96" t="str">
        <f>IF(MM164="","",(IF(MK164=0,ML164*MJ$4,(VLOOKUP(MM164,Dane!$A$2:$B$10,2)+2*MK164+ML164)*MJ$4)))</f>
        <v/>
      </c>
      <c r="MK164" s="98"/>
      <c r="ML164" s="98"/>
      <c r="MM164" s="98"/>
      <c r="MN164" s="96" t="str">
        <f>IF(MQ164="","",(IF(MO164=0,MP164*MN$4,(VLOOKUP(MQ164,Dane!$A$2:$B$10,2)+2*MO164+MP164)*MN$4)))</f>
        <v/>
      </c>
      <c r="MO164" s="98"/>
      <c r="MP164" s="98"/>
      <c r="MQ164" s="98"/>
      <c r="MR164" s="96" t="str">
        <f>IF(MU164="","",(IF(MS164=0,MT164*MR$4,(VLOOKUP(MU164,Dane!$A$2:$B$10,2)+2*MS164+MT164)*MR$4)))</f>
        <v/>
      </c>
      <c r="MS164" s="98"/>
      <c r="MT164" s="98"/>
      <c r="MU164" s="98"/>
      <c r="MV164" s="96" t="str">
        <f>IF(MY164="","",(IF(MW164=0,MX164*MV$4,(VLOOKUP(MY164,Dane!$A$2:$B$10,2)+2*MW164+MX164)*MV$4)))</f>
        <v/>
      </c>
      <c r="MW164" s="98"/>
      <c r="MX164" s="98"/>
      <c r="MY164" s="98"/>
      <c r="MZ164" s="96" t="str">
        <f>IF(NC164="","",(IF(NA164=0,NB164*MZ$4,(VLOOKUP(NC164,Dane!$A$2:$B$10,2)+2*NA164+NB164)*MZ$4)))</f>
        <v/>
      </c>
      <c r="NA164" s="98"/>
      <c r="NB164" s="98"/>
      <c r="NC164" s="98"/>
      <c r="ND164" s="96" t="str">
        <f>IF(NG164="","",(IF(NE164=0,NF164*ND$4,(VLOOKUP(NG164,Dane!$A$2:$B$10,2)+2*NE164+NF164)*ND$4)))</f>
        <v/>
      </c>
      <c r="NE164" s="98"/>
      <c r="NF164" s="98"/>
      <c r="NG164" s="98"/>
      <c r="NH164" s="96" t="str">
        <f>IF(NK164="","",(IF(NI164=0,NJ164*NH$4,(VLOOKUP(NK164,Dane!$A$2:$B$10,2)+2*NI164+NJ164)*NH$4)))</f>
        <v/>
      </c>
      <c r="NI164" s="98"/>
      <c r="NJ164" s="98"/>
      <c r="NK164" s="98"/>
      <c r="NL164" s="96" t="str">
        <f>IF(NO164="","",(IF(NM164=0,NN164*NL$4,(VLOOKUP(NO164,Dane!$A$2:$B$10,2)+2*NM164+NN164)*NL$4)))</f>
        <v/>
      </c>
      <c r="NM164" s="98"/>
      <c r="NN164" s="98"/>
      <c r="NO164" s="98"/>
      <c r="NP164" s="96" t="str">
        <f>IF(NS164="","",(IF(NQ164=0,NR164*NP$4,(VLOOKUP(NS164,Dane!$A$2:$B$10,2)+2*NQ164+NR164)*NP$4)))</f>
        <v/>
      </c>
      <c r="NQ164" s="98"/>
      <c r="NR164" s="98"/>
      <c r="NS164" s="98"/>
      <c r="NT164" s="96">
        <f>IF(NW164="","",(IF(NU164=0,NV164*NT$4,(VLOOKUP(NW164,Dane!$A$2:$B$10,2)+2*NU164+NV164)*NT$4)))</f>
        <v>15</v>
      </c>
      <c r="NU164" s="99">
        <v>1</v>
      </c>
      <c r="NV164" s="99">
        <v>3</v>
      </c>
      <c r="NW164" s="99">
        <v>0</v>
      </c>
      <c r="NX164" s="96" t="str">
        <f>IF(OA164="","",(IF(NY164=0,NZ164*NX$4,(VLOOKUP(OA164,Dane!$A$2:$B$10,2)+2*NY164+NZ164)*NX$4)))</f>
        <v/>
      </c>
      <c r="NY164" s="98"/>
      <c r="NZ164" s="98"/>
      <c r="OA164" s="98"/>
      <c r="OB164" s="96" t="str">
        <f>IF(OE164="","",(IF(OC164=0,OD164*OB$4,(VLOOKUP(OE164,Dane!$A$2:$B$10,2)+2*OC164+OD164)*OB$4)))</f>
        <v/>
      </c>
      <c r="OC164" s="98"/>
      <c r="OD164" s="98"/>
      <c r="OE164" s="98"/>
      <c r="OF164" s="96" t="str">
        <f>IF(OI164="","",(IF(OG164=0,OH164*OF$4,(VLOOKUP(OI164,Dane!$A$2:$B$10,2)+2*OG164+OH164)*OF$4)))</f>
        <v/>
      </c>
      <c r="OG164" s="98"/>
      <c r="OH164" s="98"/>
      <c r="OI164" s="98"/>
      <c r="OJ164" s="96" t="str">
        <f>IF(OM164="","",(IF(OK164=0,OL164*OJ$4,(VLOOKUP(OM164,Dane!$A$2:$B$10,2)+2*OK164+OL164)*OJ$4)))</f>
        <v/>
      </c>
      <c r="OK164" s="98"/>
      <c r="OL164" s="98"/>
      <c r="OM164" s="98"/>
      <c r="ON164" s="96" t="str">
        <f>IF(OQ164="","",(IF(OO164=0,OP164*ON$4,(VLOOKUP(OQ164,Dane!$A$2:$B$10,2)+2*OO164+OP164)*ON$4)))</f>
        <v/>
      </c>
      <c r="OO164" s="98"/>
      <c r="OP164" s="98"/>
      <c r="OQ164" s="98"/>
      <c r="OR164" s="96" t="str">
        <f>IF(OU164="","",(IF(OS164=0,OT164*OR$4,(VLOOKUP(OU164,Dane!$A$2:$B$10,2)+2*OS164+OT164)*OR$4)))</f>
        <v/>
      </c>
      <c r="OS164" s="98"/>
      <c r="OT164" s="98"/>
      <c r="OU164" s="112"/>
    </row>
    <row r="165" spans="1:411" x14ac:dyDescent="0.25">
      <c r="A165" s="71">
        <f t="shared" si="521"/>
        <v>160</v>
      </c>
      <c r="B165" s="83" t="s">
        <v>295</v>
      </c>
      <c r="C165" s="63">
        <v>2009</v>
      </c>
      <c r="D165" s="64" t="str">
        <f>VLOOKUP(C165,Dane!$A$17:$B$34,2)</f>
        <v>funny młodszy</v>
      </c>
      <c r="E165" s="65">
        <f t="shared" si="522"/>
        <v>14.5</v>
      </c>
      <c r="F165" s="66">
        <f t="shared" si="605"/>
        <v>10.5</v>
      </c>
      <c r="G165" s="66">
        <f t="shared" si="605"/>
        <v>4</v>
      </c>
      <c r="H165" s="66" t="str">
        <f t="shared" si="605"/>
        <v/>
      </c>
      <c r="I165" s="66" t="str">
        <f t="shared" si="605"/>
        <v/>
      </c>
      <c r="J165" s="66" t="str">
        <f t="shared" si="605"/>
        <v/>
      </c>
      <c r="K165" s="66" t="str">
        <f t="shared" si="605"/>
        <v/>
      </c>
      <c r="L165" s="66" t="str">
        <f t="shared" si="605"/>
        <v/>
      </c>
      <c r="M165" s="66" t="str">
        <f t="shared" si="605"/>
        <v/>
      </c>
      <c r="N165" s="66" t="str">
        <f t="shared" si="605"/>
        <v/>
      </c>
      <c r="O165" s="72" t="str">
        <f t="shared" si="605"/>
        <v/>
      </c>
      <c r="P165" s="67">
        <f t="shared" si="523"/>
        <v>2</v>
      </c>
      <c r="Q165" s="69" t="str">
        <f t="shared" si="524"/>
        <v/>
      </c>
      <c r="R165" s="69" t="str">
        <f t="shared" si="525"/>
        <v/>
      </c>
      <c r="S165" s="69" t="str">
        <f t="shared" si="526"/>
        <v/>
      </c>
      <c r="T165" s="69" t="str">
        <f t="shared" si="527"/>
        <v/>
      </c>
      <c r="U165" s="69" t="str">
        <f t="shared" si="528"/>
        <v/>
      </c>
      <c r="V165" s="69" t="str">
        <f t="shared" si="529"/>
        <v/>
      </c>
      <c r="W165" s="69" t="str">
        <f t="shared" si="530"/>
        <v/>
      </c>
      <c r="X165" s="69" t="str">
        <f t="shared" si="531"/>
        <v/>
      </c>
      <c r="Y165" s="69" t="str">
        <f t="shared" si="532"/>
        <v/>
      </c>
      <c r="Z165" s="69" t="str">
        <f t="shared" si="533"/>
        <v/>
      </c>
      <c r="AA165" s="69" t="str">
        <f t="shared" si="534"/>
        <v/>
      </c>
      <c r="AB165" s="69" t="str">
        <f t="shared" si="535"/>
        <v/>
      </c>
      <c r="AC165" s="69" t="str">
        <f t="shared" si="536"/>
        <v/>
      </c>
      <c r="AD165" s="69" t="str">
        <f t="shared" si="537"/>
        <v/>
      </c>
      <c r="AE165" s="69" t="str">
        <f t="shared" si="538"/>
        <v/>
      </c>
      <c r="AF165" s="69" t="str">
        <f t="shared" si="539"/>
        <v/>
      </c>
      <c r="AG165" s="69" t="str">
        <f t="shared" si="540"/>
        <v/>
      </c>
      <c r="AH165" s="69" t="str">
        <f t="shared" si="541"/>
        <v/>
      </c>
      <c r="AI165" s="69" t="str">
        <f t="shared" si="542"/>
        <v/>
      </c>
      <c r="AJ165" s="69" t="str">
        <f t="shared" si="543"/>
        <v/>
      </c>
      <c r="AK165" s="69" t="str">
        <f t="shared" si="544"/>
        <v/>
      </c>
      <c r="AL165" s="69" t="str">
        <f t="shared" si="545"/>
        <v/>
      </c>
      <c r="AM165" s="69" t="str">
        <f t="shared" si="546"/>
        <v/>
      </c>
      <c r="AN165" s="69" t="str">
        <f t="shared" si="547"/>
        <v/>
      </c>
      <c r="AO165" s="69" t="str">
        <f t="shared" si="548"/>
        <v/>
      </c>
      <c r="AP165" s="69" t="str">
        <f t="shared" si="549"/>
        <v/>
      </c>
      <c r="AQ165" s="69" t="str">
        <f t="shared" si="550"/>
        <v/>
      </c>
      <c r="AR165" s="69" t="str">
        <f t="shared" si="551"/>
        <v/>
      </c>
      <c r="AS165" s="69" t="str">
        <f t="shared" si="552"/>
        <v/>
      </c>
      <c r="AT165" s="69" t="str">
        <f t="shared" si="553"/>
        <v/>
      </c>
      <c r="AU165" s="69" t="str">
        <f t="shared" si="554"/>
        <v/>
      </c>
      <c r="AV165" s="69" t="str">
        <f t="shared" si="555"/>
        <v/>
      </c>
      <c r="AW165" s="69" t="str">
        <f t="shared" si="556"/>
        <v/>
      </c>
      <c r="AX165" s="69" t="str">
        <f t="shared" si="557"/>
        <v/>
      </c>
      <c r="AY165" s="69" t="str">
        <f t="shared" si="558"/>
        <v/>
      </c>
      <c r="AZ165" s="69" t="str">
        <f t="shared" si="559"/>
        <v/>
      </c>
      <c r="BA165" s="69" t="str">
        <f t="shared" si="560"/>
        <v/>
      </c>
      <c r="BB165" s="69" t="str">
        <f t="shared" si="561"/>
        <v/>
      </c>
      <c r="BC165" s="69" t="str">
        <f t="shared" si="562"/>
        <v/>
      </c>
      <c r="BD165" s="69" t="str">
        <f t="shared" si="563"/>
        <v/>
      </c>
      <c r="BE165" s="69" t="str">
        <f t="shared" si="564"/>
        <v/>
      </c>
      <c r="BF165" s="69" t="str">
        <f t="shared" si="565"/>
        <v/>
      </c>
      <c r="BG165" s="69" t="str">
        <f t="shared" si="566"/>
        <v/>
      </c>
      <c r="BH165" s="69" t="str">
        <f t="shared" si="567"/>
        <v/>
      </c>
      <c r="BI165" s="69" t="str">
        <f t="shared" si="568"/>
        <v/>
      </c>
      <c r="BJ165" s="69" t="str">
        <f t="shared" si="569"/>
        <v/>
      </c>
      <c r="BK165" s="69" t="str">
        <f t="shared" si="570"/>
        <v/>
      </c>
      <c r="BL165" s="69" t="str">
        <f t="shared" si="571"/>
        <v/>
      </c>
      <c r="BM165" s="69" t="str">
        <f t="shared" si="572"/>
        <v/>
      </c>
      <c r="BN165" s="69" t="str">
        <f t="shared" si="573"/>
        <v/>
      </c>
      <c r="BO165" s="69" t="str">
        <f t="shared" si="574"/>
        <v/>
      </c>
      <c r="BP165" s="69">
        <f t="shared" si="575"/>
        <v>10.5</v>
      </c>
      <c r="BQ165" s="69" t="str">
        <f t="shared" si="576"/>
        <v/>
      </c>
      <c r="BR165" s="69" t="str">
        <f t="shared" si="577"/>
        <v/>
      </c>
      <c r="BS165" s="69" t="str">
        <f t="shared" si="578"/>
        <v/>
      </c>
      <c r="BT165" s="69" t="str">
        <f t="shared" si="579"/>
        <v/>
      </c>
      <c r="BU165" s="69" t="str">
        <f t="shared" si="580"/>
        <v/>
      </c>
      <c r="BV165" s="69" t="str">
        <f t="shared" si="581"/>
        <v/>
      </c>
      <c r="BW165" s="69" t="str">
        <f t="shared" si="582"/>
        <v/>
      </c>
      <c r="BX165" s="69" t="str">
        <f t="shared" si="583"/>
        <v/>
      </c>
      <c r="BY165" s="69" t="str">
        <f t="shared" si="584"/>
        <v/>
      </c>
      <c r="BZ165" s="69" t="str">
        <f t="shared" si="585"/>
        <v/>
      </c>
      <c r="CA165" s="69" t="str">
        <f t="shared" si="586"/>
        <v/>
      </c>
      <c r="CB165" s="69" t="str">
        <f t="shared" si="587"/>
        <v/>
      </c>
      <c r="CC165" s="69" t="str">
        <f t="shared" si="588"/>
        <v/>
      </c>
      <c r="CD165" s="69" t="str">
        <f t="shared" si="589"/>
        <v/>
      </c>
      <c r="CE165" s="69" t="str">
        <f t="shared" si="590"/>
        <v/>
      </c>
      <c r="CF165" s="69" t="str">
        <f t="shared" si="591"/>
        <v/>
      </c>
      <c r="CG165" s="69" t="str">
        <f t="shared" si="592"/>
        <v/>
      </c>
      <c r="CH165" s="69" t="str">
        <f t="shared" si="593"/>
        <v/>
      </c>
      <c r="CI165" s="69" t="str">
        <f t="shared" si="594"/>
        <v/>
      </c>
      <c r="CJ165" s="69" t="str">
        <f t="shared" si="595"/>
        <v/>
      </c>
      <c r="CK165" s="69" t="str">
        <f t="shared" si="596"/>
        <v/>
      </c>
      <c r="CL165" s="69" t="str">
        <f t="shared" si="597"/>
        <v/>
      </c>
      <c r="CM165" s="69">
        <f t="shared" si="598"/>
        <v>4</v>
      </c>
      <c r="CN165" s="69" t="str">
        <f t="shared" si="599"/>
        <v/>
      </c>
      <c r="CO165" s="69" t="str">
        <f t="shared" si="600"/>
        <v/>
      </c>
      <c r="CP165" s="69" t="str">
        <f t="shared" si="601"/>
        <v/>
      </c>
      <c r="CQ165" s="94" t="str">
        <f t="shared" si="602"/>
        <v/>
      </c>
      <c r="CR165" s="111" t="str">
        <f>IF(CU165="","",(IF(CS165=0,CT165*CR$4,(VLOOKUP(CU165,Dane!$A$2:$B$10,2)+2*CS165+CT165)*CR$4)))</f>
        <v/>
      </c>
      <c r="CS165" s="98"/>
      <c r="CT165" s="98"/>
      <c r="CU165" s="98"/>
      <c r="CV165" s="96" t="str">
        <f>IF(CY165="","",(IF(CW165=0,CX165*CV$4,(VLOOKUP(CY165,Dane!$A$2:$B$10,2)+2*CW165+CX165)*CV$4)))</f>
        <v/>
      </c>
      <c r="CW165" s="98"/>
      <c r="CX165" s="98"/>
      <c r="CY165" s="98"/>
      <c r="CZ165" s="96" t="str">
        <f>IF(DC165="","",(IF(DA165=0,DB165*CZ$4,(VLOOKUP(DC165,Dane!$A$2:$B$10,2)+2*DA165+DB165)*CZ$4)))</f>
        <v/>
      </c>
      <c r="DA165" s="98"/>
      <c r="DB165" s="98"/>
      <c r="DC165" s="98"/>
      <c r="DD165" s="96" t="str">
        <f>IF(DG165="","",(IF(DE165=0,DF165*DD$4,(VLOOKUP(DG165,Dane!$A$2:$B$10,2)+2*DE165+DF165)*DD$4)))</f>
        <v/>
      </c>
      <c r="DE165" s="98"/>
      <c r="DF165" s="98"/>
      <c r="DG165" s="98"/>
      <c r="DH165" s="96" t="str">
        <f>IF(DK165="","",(IF(DI165=0,DJ165*DH$4,(VLOOKUP(DK165,Dane!$A$2:$B$10,2)+2*DI165+DJ165)*DH$4)))</f>
        <v/>
      </c>
      <c r="DI165" s="98"/>
      <c r="DJ165" s="98"/>
      <c r="DK165" s="98"/>
      <c r="DL165" s="96" t="str">
        <f>IF(DO165="","",(IF(DM165=0,DN165*DL$4,(VLOOKUP(DO165,Dane!$A$2:$B$10,2)+2*DM165+DN165)*DL$4)))</f>
        <v/>
      </c>
      <c r="DM165" s="98"/>
      <c r="DN165" s="98"/>
      <c r="DO165" s="98"/>
      <c r="DP165" s="96" t="str">
        <f>IF(DS165="","",(IF(DQ165=0,DR165*DP$4,(VLOOKUP(DS165,Dane!$A$2:$B$10,2)+2*DQ165+DR165)*DP$4)))</f>
        <v/>
      </c>
      <c r="DQ165" s="98"/>
      <c r="DR165" s="98"/>
      <c r="DS165" s="98"/>
      <c r="DT165" s="96" t="str">
        <f>IF(DW165="","",(IF(DU165=0,DV165*DT$4,(VLOOKUP(DW165,Dane!$A$2:$B$10,2)+2*DU165+DV165)*DT$4)))</f>
        <v/>
      </c>
      <c r="DU165" s="98"/>
      <c r="DV165" s="98"/>
      <c r="DW165" s="98"/>
      <c r="DX165" s="96" t="str">
        <f>IF(EA165="","",(IF(DY165=0,DZ165*DX$4,(VLOOKUP(EA165,Dane!$A$2:$B$10,2)+2*DY165+DZ165)*DX$4)))</f>
        <v/>
      </c>
      <c r="DY165" s="98"/>
      <c r="DZ165" s="98"/>
      <c r="EA165" s="98"/>
      <c r="EB165" s="96" t="str">
        <f>IF(EE165="","",(IF(EC165=0,ED165*EB$4,(VLOOKUP(EE165,Dane!$A$2:$B$10,2)+2*EC165+ED165)*EB$4)))</f>
        <v/>
      </c>
      <c r="EC165" s="98"/>
      <c r="ED165" s="98"/>
      <c r="EE165" s="98"/>
      <c r="EF165" s="96" t="str">
        <f>IF(EI165="","",(IF(EG165=0,EH165*EF$4,(VLOOKUP(EI165,Dane!$A$2:$B$10,2)+2*EG165+EH165)*EF$4)))</f>
        <v/>
      </c>
      <c r="EG165" s="98"/>
      <c r="EH165" s="98"/>
      <c r="EI165" s="98"/>
      <c r="EJ165" s="96" t="str">
        <f>IF(EM165="","",(IF(EK165=0,EL165*EJ$4,(VLOOKUP(EM165,Dane!$A$2:$B$10,2)+2*EK165+EL165)*EJ$4)))</f>
        <v/>
      </c>
      <c r="EK165" s="98"/>
      <c r="EL165" s="98"/>
      <c r="EM165" s="98"/>
      <c r="EN165" s="96" t="str">
        <f>IF(EQ165="","",(IF(EO165=0,EP165*EN$4,(VLOOKUP(EQ165,Dane!$A$2:$B$10,2)+2*EO165+EP165)*EN$4)))</f>
        <v/>
      </c>
      <c r="EO165" s="98"/>
      <c r="EP165" s="98"/>
      <c r="EQ165" s="98"/>
      <c r="ER165" s="96" t="str">
        <f>IF(EU165="","",(IF(ES165=0,ET165*ER$4,(VLOOKUP(EU165,Dane!$A$2:$B$10,2)+2*ES165+ET165)*ER$4)))</f>
        <v/>
      </c>
      <c r="ES165" s="98"/>
      <c r="ET165" s="98"/>
      <c r="EU165" s="98"/>
      <c r="EV165" s="96" t="str">
        <f>IF(EY165="","",(IF(EW165=0,EX165*EV$4,(VLOOKUP(EY165,Dane!$A$2:$B$10,2)+2*EW165+EX165)*EV$4)))</f>
        <v/>
      </c>
      <c r="EW165" s="98"/>
      <c r="EX165" s="98"/>
      <c r="EY165" s="98"/>
      <c r="EZ165" s="96" t="str">
        <f>IF(FC165="","",(IF(FA165=0,FB165*EZ$4,(VLOOKUP(FC165,Dane!$A$2:$B$10,2)+2*FA165+FB165)*EZ$4)))</f>
        <v/>
      </c>
      <c r="FA165" s="98"/>
      <c r="FB165" s="98"/>
      <c r="FC165" s="98"/>
      <c r="FD165" s="96" t="str">
        <f>IF(FG165="","",(IF(FE165=0,FF165*FD$4,(VLOOKUP(FG165,Dane!$A$2:$B$10,2)+2*FE165+FF165)*FD$4)))</f>
        <v/>
      </c>
      <c r="FE165" s="98"/>
      <c r="FF165" s="98"/>
      <c r="FG165" s="98"/>
      <c r="FH165" s="96" t="str">
        <f>IF(FK165="","",(IF(FI165=0,FJ165*FH$4,(VLOOKUP(FK165,Dane!$A$2:$B$10,2)+2*FI165+FJ165)*FH$4)))</f>
        <v/>
      </c>
      <c r="FI165" s="98"/>
      <c r="FJ165" s="98"/>
      <c r="FK165" s="98"/>
      <c r="FL165" s="96" t="str">
        <f>IF(FO165="","",(IF(FM165=0,FN165*FL$4,(VLOOKUP(FO165,Dane!$A$2:$B$10,2)+2*FM165+FN165)*FL$4)))</f>
        <v/>
      </c>
      <c r="FM165" s="98"/>
      <c r="FN165" s="98"/>
      <c r="FO165" s="98"/>
      <c r="FP165" s="96" t="str">
        <f>IF(FS165="","",(IF(FQ165=0,FR165*FP$4,(VLOOKUP(FS165,Dane!$A$2:$B$10,2)+2*FQ165+FR165)*FP$4)))</f>
        <v/>
      </c>
      <c r="FQ165" s="98"/>
      <c r="FR165" s="98"/>
      <c r="FS165" s="98"/>
      <c r="FT165" s="96" t="str">
        <f>IF(FW165="","",(IF(FU165=0,FV165*FT$4,(VLOOKUP(FW165,Dane!$A$2:$B$10,2)+2*FU165+FV165)*FT$4)))</f>
        <v/>
      </c>
      <c r="FU165" s="98"/>
      <c r="FV165" s="98"/>
      <c r="FW165" s="98"/>
      <c r="FX165" s="96" t="str">
        <f>IF(GA165="","",(IF(FY165=0,FZ165*FX$4,(VLOOKUP(GA165,Dane!$A$2:$B$10,2)+2*FY165+FZ165)*FX$4)))</f>
        <v/>
      </c>
      <c r="FY165" s="98"/>
      <c r="FZ165" s="98"/>
      <c r="GA165" s="98"/>
      <c r="GB165" s="96" t="str">
        <f>IF(GE165="","",(IF(GC165=0,GD165*GB$4,(VLOOKUP(GE165,Dane!$A$2:$B$10,2)+2*GC165+GD165)*GB$4)))</f>
        <v/>
      </c>
      <c r="GC165" s="98"/>
      <c r="GD165" s="98"/>
      <c r="GE165" s="98"/>
      <c r="GF165" s="96" t="str">
        <f>IF(GI165="","",(IF(GG165=0,GH165*GF$4,(VLOOKUP(GI165,Dane!$A$2:$B$10,2)+2*GG165+GH165)*GF$4)))</f>
        <v/>
      </c>
      <c r="GG165" s="98"/>
      <c r="GH165" s="98"/>
      <c r="GI165" s="98"/>
      <c r="GJ165" s="96" t="str">
        <f>IF(GM165="","",(IF(GK165=0,GL165*GJ$4,(VLOOKUP(GM165,Dane!$A$2:$B$10,2)+2*GK165+GL165)*GJ$4)))</f>
        <v/>
      </c>
      <c r="GK165" s="98"/>
      <c r="GL165" s="98"/>
      <c r="GM165" s="98"/>
      <c r="GN165" s="96" t="str">
        <f>IF(GQ165="","",(IF(GO165=0,GP165*GN$4,(VLOOKUP(GQ165,Dane!$A$2:$B$10,2)+2*GO165+GP165)*GN$4)))</f>
        <v/>
      </c>
      <c r="GO165" s="98"/>
      <c r="GP165" s="98"/>
      <c r="GQ165" s="98"/>
      <c r="GR165" s="96" t="str">
        <f>IF(GU165="","",(IF(GS165=0,GT165*GR$4,(VLOOKUP(GU165,Dane!$A$2:$B$10,2)+2*GS165+GT165)*GR$4)))</f>
        <v/>
      </c>
      <c r="GS165" s="98"/>
      <c r="GT165" s="98"/>
      <c r="GU165" s="98"/>
      <c r="GV165" s="96" t="str">
        <f>IF(GY165="","",(IF(GW165=0,GX165*GV$4,(VLOOKUP(GY165,Dane!$A$2:$B$10,2)+2*GW165+GX165)*GV$4)))</f>
        <v/>
      </c>
      <c r="GW165" s="98"/>
      <c r="GX165" s="98"/>
      <c r="GY165" s="98"/>
      <c r="GZ165" s="96" t="str">
        <f>IF(HC165="","",(IF(HA165=0,HB165*GZ$4,(VLOOKUP(HC165,Dane!$A$2:$B$10,2)+2*HA165+HB165)*GZ$4)))</f>
        <v/>
      </c>
      <c r="HA165" s="98"/>
      <c r="HB165" s="98"/>
      <c r="HC165" s="98"/>
      <c r="HD165" s="96" t="str">
        <f>IF(HG165="","",(IF(HE165=0,HF165*HD$4,(VLOOKUP(HG165,Dane!$A$2:$B$10,2)+2*HE165+HF165)*HD$4)))</f>
        <v/>
      </c>
      <c r="HE165" s="98"/>
      <c r="HF165" s="98"/>
      <c r="HG165" s="98"/>
      <c r="HH165" s="96" t="str">
        <f>IF(HK165="","",(IF(HI165=0,HJ165*HH$4,(VLOOKUP(HK165,Dane!$A$2:$B$10,2)+2*HI165+HJ165)*HH$4)))</f>
        <v/>
      </c>
      <c r="HI165" s="98"/>
      <c r="HJ165" s="98"/>
      <c r="HK165" s="98"/>
      <c r="HL165" s="96" t="str">
        <f>IF(HO165="","",(IF(HM165=0,HN165*HL$4,(VLOOKUP(HO165,Dane!$A$2:$B$10,2)+2*HM165+HN165)*HL$4)))</f>
        <v/>
      </c>
      <c r="HM165" s="98"/>
      <c r="HN165" s="98"/>
      <c r="HO165" s="98"/>
      <c r="HP165" s="96" t="str">
        <f>IF(HS165="","",(IF(HQ165=0,HR165*HP$4,(VLOOKUP(HS165,Dane!$A$2:$B$10,2)+2*HQ165+HR165)*HP$4)))</f>
        <v/>
      </c>
      <c r="HQ165" s="98"/>
      <c r="HR165" s="98"/>
      <c r="HS165" s="98"/>
      <c r="HT165" s="96" t="str">
        <f>IF(HW165="","",(IF(HU165=0,HV165*HT$4,(VLOOKUP(HW165,Dane!$A$2:$B$10,2)+2*HU165+HV165)*HT$4)))</f>
        <v/>
      </c>
      <c r="HU165" s="98"/>
      <c r="HV165" s="98"/>
      <c r="HW165" s="98"/>
      <c r="HX165" s="96" t="str">
        <f>IF(IA165="","",(IF(HY165=0,HZ165*HX$4,(VLOOKUP(IA165,Dane!$A$2:$B$10,2)+2*HY165+HZ165)*HX$4)))</f>
        <v/>
      </c>
      <c r="HY165" s="98"/>
      <c r="HZ165" s="98"/>
      <c r="IA165" s="98"/>
      <c r="IB165" s="96" t="str">
        <f>IF(IE165="","",(IF(IC165=0,ID165*IB$4,(VLOOKUP(IE165,Dane!$A$2:$B$10,2)+2*IC165+ID165)*IB$4)))</f>
        <v/>
      </c>
      <c r="IC165" s="98"/>
      <c r="ID165" s="98"/>
      <c r="IE165" s="98"/>
      <c r="IF165" s="96" t="str">
        <f>IF(II165="","",(IF(IG165=0,IH165*IF$4,(VLOOKUP(II165,Dane!$A$2:$B$10,2)+2*IG165+IH165)*IF$4)))</f>
        <v/>
      </c>
      <c r="IG165" s="98"/>
      <c r="IH165" s="98"/>
      <c r="II165" s="98"/>
      <c r="IJ165" s="96" t="str">
        <f>IF(IM165="","",(IF(IK165=0,IL165*IJ$4,(VLOOKUP(IM165,Dane!$A$2:$B$10,2)+2*IK165+IL165)*IJ$4)))</f>
        <v/>
      </c>
      <c r="IK165" s="98"/>
      <c r="IL165" s="98"/>
      <c r="IM165" s="98"/>
      <c r="IN165" s="96" t="str">
        <f>IF(IQ165="","",(IF(IO165=0,IP165*IN$4,(VLOOKUP(IQ165,Dane!$A$2:$B$10,2)+2*IO165+IP165)*IN$4)))</f>
        <v/>
      </c>
      <c r="IO165" s="98"/>
      <c r="IP165" s="98"/>
      <c r="IQ165" s="98"/>
      <c r="IR165" s="96" t="str">
        <f>IF(IU165="","",(IF(IS165=0,IT165*IR$4,(VLOOKUP(IU165,Dane!$A$2:$B$10,2)+2*IS165+IT165)*IR$4)))</f>
        <v/>
      </c>
      <c r="IS165" s="98"/>
      <c r="IT165" s="98"/>
      <c r="IU165" s="98"/>
      <c r="IV165" s="96" t="str">
        <f>IF(IY165="","",(IF(IW165=0,IX165*IV$4,(VLOOKUP(IY165,Dane!$A$2:$B$10,2)+2*IW165+IX165)*IV$4)))</f>
        <v/>
      </c>
      <c r="IW165" s="98"/>
      <c r="IX165" s="98"/>
      <c r="IY165" s="98"/>
      <c r="IZ165" s="96" t="str">
        <f>IF(JC165="","",(IF(JA165=0,JB165*IZ$4,(VLOOKUP(JC165,Dane!$A$2:$B$10,2)+2*JA165+JB165)*IZ$4)))</f>
        <v/>
      </c>
      <c r="JA165" s="98"/>
      <c r="JB165" s="98"/>
      <c r="JC165" s="98"/>
      <c r="JD165" s="96" t="str">
        <f>IF(JG165="","",(IF(JE165=0,JF165*JD$4,(VLOOKUP(JG165,Dane!$A$2:$B$10,2)+2*JE165+JF165)*JD$4)))</f>
        <v/>
      </c>
      <c r="JE165" s="98"/>
      <c r="JF165" s="98"/>
      <c r="JG165" s="98"/>
      <c r="JH165" s="96" t="str">
        <f>IF(JK165="","",(IF(JI165=0,JJ165*JH$4,(VLOOKUP(JK165,Dane!$A$2:$B$10,2)+2*JI165+JJ165)*JH$4)))</f>
        <v/>
      </c>
      <c r="JI165" s="98"/>
      <c r="JJ165" s="98"/>
      <c r="JK165" s="98"/>
      <c r="JL165" s="96" t="str">
        <f>IF(JO165="","",(IF(JM165=0,JN165*JL$4,(VLOOKUP(JO165,Dane!$A$2:$B$10,2)+2*JM165+JN165)*JL$4)))</f>
        <v/>
      </c>
      <c r="JM165" s="98"/>
      <c r="JN165" s="98"/>
      <c r="JO165" s="98"/>
      <c r="JP165" s="96" t="str">
        <f>IF(JS165="","",(IF(JQ165=0,JR165*JP$4,(VLOOKUP(JS165,Dane!$A$2:$B$10,2)+2*JQ165+JR165)*JP$4)))</f>
        <v/>
      </c>
      <c r="JQ165" s="98"/>
      <c r="JR165" s="98"/>
      <c r="JS165" s="98"/>
      <c r="JT165" s="96" t="str">
        <f>IF(JW165="","",(IF(JU165=0,JV165*JT$4,(VLOOKUP(JW165,Dane!$A$2:$B$10,2)+2*JU165+JV165)*JT$4)))</f>
        <v/>
      </c>
      <c r="JU165" s="98"/>
      <c r="JV165" s="98"/>
      <c r="JW165" s="98"/>
      <c r="JX165" s="96" t="str">
        <f>IF(KA165="","",(IF(JY165=0,JZ165*JX$4,(VLOOKUP(KA165,Dane!$A$2:$B$10,2)+2*JY165+JZ165)*JX$4)))</f>
        <v/>
      </c>
      <c r="JY165" s="98"/>
      <c r="JZ165" s="98"/>
      <c r="KA165" s="98"/>
      <c r="KB165" s="96" t="str">
        <f>IF(KE165="","",(IF(KC165=0,KD165*KB$4,(VLOOKUP(KE165,Dane!$A$2:$B$10,2)+2*KC165+KD165)*KB$4)))</f>
        <v/>
      </c>
      <c r="KC165" s="98"/>
      <c r="KD165" s="98"/>
      <c r="KE165" s="98"/>
      <c r="KF165" s="96" t="str">
        <f>IF(KI165="","",(IF(KG165=0,KH165*KF$4,(VLOOKUP(KI165,Dane!$A$2:$B$10,2)+2*KG165+KH165)*KF$4)))</f>
        <v/>
      </c>
      <c r="KG165" s="98"/>
      <c r="KH165" s="98"/>
      <c r="KI165" s="98"/>
      <c r="KJ165" s="96" t="str">
        <f>IF(KM165="","",(IF(KK165=0,KL165*KJ$4,(VLOOKUP(KM165,Dane!$A$2:$B$10,2)+2*KK165+KL165)*KJ$4)))</f>
        <v/>
      </c>
      <c r="KK165" s="98"/>
      <c r="KL165" s="98"/>
      <c r="KM165" s="98"/>
      <c r="KN165" s="96">
        <f>IF(KQ165="","",(IF(KO165=0,KP165*KN$4,(VLOOKUP(KQ165,Dane!$A$2:$B$10,2)+2*KO165+KP165)*KN$4)))</f>
        <v>10.5</v>
      </c>
      <c r="KO165" s="99">
        <v>1</v>
      </c>
      <c r="KP165" s="99">
        <v>3</v>
      </c>
      <c r="KQ165" s="99">
        <v>4</v>
      </c>
      <c r="KR165" s="96" t="str">
        <f>IF(KU165="","",(IF(KS165=0,KT165*KR$4,(VLOOKUP(KU165,Dane!$A$2:$B$10,2)+2*KS165+KT165)*KR$4)))</f>
        <v/>
      </c>
      <c r="KS165" s="98"/>
      <c r="KT165" s="98"/>
      <c r="KU165" s="98"/>
      <c r="KV165" s="96" t="str">
        <f>IF(KY165="","",(IF(KW165=0,KX165*KV$4,(VLOOKUP(KY165,Dane!$A$2:$B$10,2)+2*KW165+KX165)*KV$4)))</f>
        <v/>
      </c>
      <c r="KW165" s="98"/>
      <c r="KX165" s="98"/>
      <c r="KY165" s="98"/>
      <c r="KZ165" s="96" t="str">
        <f>IF(LC165="","",(IF(LA165=0,LB165*KZ$4,(VLOOKUP(LC165,Dane!$A$2:$B$10,2)+2*LA165+LB165)*KZ$4)))</f>
        <v/>
      </c>
      <c r="LA165" s="98"/>
      <c r="LB165" s="98"/>
      <c r="LC165" s="98"/>
      <c r="LD165" s="96" t="str">
        <f>IF(LG165="","",(IF(LE165=0,LF165*LD$4,(VLOOKUP(LG165,Dane!$A$2:$B$10,2)+2*LE165+LF165)*LD$4)))</f>
        <v/>
      </c>
      <c r="LE165" s="98"/>
      <c r="LF165" s="98"/>
      <c r="LG165" s="98"/>
      <c r="LH165" s="96" t="str">
        <f>IF(LK165="","",(IF(LI165=0,LJ165*LH$4,(VLOOKUP(LK165,Dane!$A$2:$B$10,2)+2*LI165+LJ165)*LH$4)))</f>
        <v/>
      </c>
      <c r="LI165" s="98"/>
      <c r="LJ165" s="98"/>
      <c r="LK165" s="98"/>
      <c r="LL165" s="96" t="str">
        <f>IF(LO165="","",(IF(LM165=0,LN165*LL$4,(VLOOKUP(LO165,Dane!$A$2:$B$10,2)+2*LM165+LN165)*LL$4)))</f>
        <v/>
      </c>
      <c r="LM165" s="98"/>
      <c r="LN165" s="98"/>
      <c r="LO165" s="98"/>
      <c r="LP165" s="96" t="str">
        <f>IF(LS165="","",(IF(LQ165=0,LR165*LP$4,(VLOOKUP(LS165,Dane!$A$2:$B$10,2)+2*LQ165+LR165)*LP$4)))</f>
        <v/>
      </c>
      <c r="LQ165" s="98"/>
      <c r="LR165" s="98"/>
      <c r="LS165" s="98"/>
      <c r="LT165" s="96" t="str">
        <f>IF(LW165="","",(IF(LU165=0,LV165*LT$4,(VLOOKUP(LW165,Dane!$A$2:$B$10,2)+2*LU165+LV165)*LT$4)))</f>
        <v/>
      </c>
      <c r="LU165" s="98"/>
      <c r="LV165" s="98"/>
      <c r="LW165" s="98"/>
      <c r="LX165" s="96" t="str">
        <f>IF(MA165="","",(IF(LY165=0,LZ165*LX$4,(VLOOKUP(MA165,Dane!$A$2:$B$10,2)+2*LY165+LZ165)*LX$4)))</f>
        <v/>
      </c>
      <c r="LY165" s="98"/>
      <c r="LZ165" s="98"/>
      <c r="MA165" s="98"/>
      <c r="MB165" s="96" t="str">
        <f>IF(ME165="","",(IF(MC165=0,MD165*MB$4,(VLOOKUP(ME165,Dane!$A$2:$B$10,2)+2*MC165+MD165)*MB$4)))</f>
        <v/>
      </c>
      <c r="MC165" s="98"/>
      <c r="MD165" s="98"/>
      <c r="ME165" s="98"/>
      <c r="MF165" s="96" t="str">
        <f>IF(MI165="","",(IF(MG165=0,MH165*MF$4,(VLOOKUP(MI165,Dane!$A$2:$B$10,2)+2*MG165+MH165)*MF$4)))</f>
        <v/>
      </c>
      <c r="MG165" s="98"/>
      <c r="MH165" s="98"/>
      <c r="MI165" s="98"/>
      <c r="MJ165" s="96" t="str">
        <f>IF(MM165="","",(IF(MK165=0,ML165*MJ$4,(VLOOKUP(MM165,Dane!$A$2:$B$10,2)+2*MK165+ML165)*MJ$4)))</f>
        <v/>
      </c>
      <c r="MK165" s="98"/>
      <c r="ML165" s="98"/>
      <c r="MM165" s="98"/>
      <c r="MN165" s="96" t="str">
        <f>IF(MQ165="","",(IF(MO165=0,MP165*MN$4,(VLOOKUP(MQ165,Dane!$A$2:$B$10,2)+2*MO165+MP165)*MN$4)))</f>
        <v/>
      </c>
      <c r="MO165" s="98"/>
      <c r="MP165" s="98"/>
      <c r="MQ165" s="98"/>
      <c r="MR165" s="96" t="str">
        <f>IF(MU165="","",(IF(MS165=0,MT165*MR$4,(VLOOKUP(MU165,Dane!$A$2:$B$10,2)+2*MS165+MT165)*MR$4)))</f>
        <v/>
      </c>
      <c r="MS165" s="98"/>
      <c r="MT165" s="98"/>
      <c r="MU165" s="98"/>
      <c r="MV165" s="96" t="str">
        <f>IF(MY165="","",(IF(MW165=0,MX165*MV$4,(VLOOKUP(MY165,Dane!$A$2:$B$10,2)+2*MW165+MX165)*MV$4)))</f>
        <v/>
      </c>
      <c r="MW165" s="98"/>
      <c r="MX165" s="98"/>
      <c r="MY165" s="98"/>
      <c r="MZ165" s="96" t="str">
        <f>IF(NC165="","",(IF(NA165=0,NB165*MZ$4,(VLOOKUP(NC165,Dane!$A$2:$B$10,2)+2*NA165+NB165)*MZ$4)))</f>
        <v/>
      </c>
      <c r="NA165" s="98"/>
      <c r="NB165" s="98"/>
      <c r="NC165" s="98"/>
      <c r="ND165" s="96" t="str">
        <f>IF(NG165="","",(IF(NE165=0,NF165*ND$4,(VLOOKUP(NG165,Dane!$A$2:$B$10,2)+2*NE165+NF165)*ND$4)))</f>
        <v/>
      </c>
      <c r="NE165" s="98"/>
      <c r="NF165" s="98"/>
      <c r="NG165" s="98"/>
      <c r="NH165" s="96" t="str">
        <f>IF(NK165="","",(IF(NI165=0,NJ165*NH$4,(VLOOKUP(NK165,Dane!$A$2:$B$10,2)+2*NI165+NJ165)*NH$4)))</f>
        <v/>
      </c>
      <c r="NI165" s="98"/>
      <c r="NJ165" s="98"/>
      <c r="NK165" s="98"/>
      <c r="NL165" s="96" t="str">
        <f>IF(NO165="","",(IF(NM165=0,NN165*NL$4,(VLOOKUP(NO165,Dane!$A$2:$B$10,2)+2*NM165+NN165)*NL$4)))</f>
        <v/>
      </c>
      <c r="NM165" s="98"/>
      <c r="NN165" s="98"/>
      <c r="NO165" s="98"/>
      <c r="NP165" s="96" t="str">
        <f>IF(NS165="","",(IF(NQ165=0,NR165*NP$4,(VLOOKUP(NS165,Dane!$A$2:$B$10,2)+2*NQ165+NR165)*NP$4)))</f>
        <v/>
      </c>
      <c r="NQ165" s="98"/>
      <c r="NR165" s="98"/>
      <c r="NS165" s="98"/>
      <c r="NT165" s="96" t="str">
        <f>IF(NW165="","",(IF(NU165=0,NV165*NT$4,(VLOOKUP(NW165,Dane!$A$2:$B$10,2)+2*NU165+NV165)*NT$4)))</f>
        <v/>
      </c>
      <c r="NU165" s="98"/>
      <c r="NV165" s="98"/>
      <c r="NW165" s="98"/>
      <c r="NX165" s="96" t="str">
        <f>IF(OA165="","",(IF(NY165=0,NZ165*NX$4,(VLOOKUP(OA165,Dane!$A$2:$B$10,2)+2*NY165+NZ165)*NX$4)))</f>
        <v/>
      </c>
      <c r="NY165" s="98"/>
      <c r="NZ165" s="98"/>
      <c r="OA165" s="98"/>
      <c r="OB165" s="96">
        <f>IF(OE165="","",(IF(OC165=0,OD165*OB$4,(VLOOKUP(OE165,Dane!$A$2:$B$10,2)+2*OC165+OD165)*OB$4)))</f>
        <v>4</v>
      </c>
      <c r="OC165" s="99">
        <v>0</v>
      </c>
      <c r="OD165" s="99">
        <v>4</v>
      </c>
      <c r="OE165" s="99">
        <v>5</v>
      </c>
      <c r="OF165" s="96" t="str">
        <f>IF(OI165="","",(IF(OG165=0,OH165*OF$4,(VLOOKUP(OI165,Dane!$A$2:$B$10,2)+2*OG165+OH165)*OF$4)))</f>
        <v/>
      </c>
      <c r="OG165" s="98"/>
      <c r="OH165" s="98"/>
      <c r="OI165" s="98"/>
      <c r="OJ165" s="96" t="str">
        <f>IF(OM165="","",(IF(OK165=0,OL165*OJ$4,(VLOOKUP(OM165,Dane!$A$2:$B$10,2)+2*OK165+OL165)*OJ$4)))</f>
        <v/>
      </c>
      <c r="OK165" s="98"/>
      <c r="OL165" s="98"/>
      <c r="OM165" s="98"/>
      <c r="ON165" s="96" t="str">
        <f>IF(OQ165="","",(IF(OO165=0,OP165*ON$4,(VLOOKUP(OQ165,Dane!$A$2:$B$10,2)+2*OO165+OP165)*ON$4)))</f>
        <v/>
      </c>
      <c r="OO165" s="98"/>
      <c r="OP165" s="98"/>
      <c r="OQ165" s="98"/>
      <c r="OR165" s="96" t="str">
        <f>IF(OU165="","",(IF(OS165=0,OT165*OR$4,(VLOOKUP(OU165,Dane!$A$2:$B$10,2)+2*OS165+OT165)*OR$4)))</f>
        <v/>
      </c>
      <c r="OS165" s="98"/>
      <c r="OT165" s="98"/>
      <c r="OU165" s="112"/>
    </row>
    <row r="166" spans="1:411" x14ac:dyDescent="0.25">
      <c r="A166" s="61">
        <f t="shared" si="521"/>
        <v>161</v>
      </c>
      <c r="B166" s="83" t="s">
        <v>288</v>
      </c>
      <c r="C166" s="63">
        <v>2004</v>
      </c>
      <c r="D166" s="64" t="str">
        <f>VLOOKUP(C166,Dane!$A$17:$B$34,2)</f>
        <v>dziecko</v>
      </c>
      <c r="E166" s="65">
        <f t="shared" si="522"/>
        <v>14</v>
      </c>
      <c r="F166" s="66">
        <f t="shared" ref="F166:O175" si="606">IFERROR(LARGE($Q166:$CQ166,F$4),"")</f>
        <v>8</v>
      </c>
      <c r="G166" s="66">
        <f t="shared" si="606"/>
        <v>6</v>
      </c>
      <c r="H166" s="66" t="str">
        <f t="shared" si="606"/>
        <v/>
      </c>
      <c r="I166" s="66" t="str">
        <f t="shared" si="606"/>
        <v/>
      </c>
      <c r="J166" s="66" t="str">
        <f t="shared" si="606"/>
        <v/>
      </c>
      <c r="K166" s="66" t="str">
        <f t="shared" si="606"/>
        <v/>
      </c>
      <c r="L166" s="66" t="str">
        <f t="shared" si="606"/>
        <v/>
      </c>
      <c r="M166" s="66" t="str">
        <f t="shared" si="606"/>
        <v/>
      </c>
      <c r="N166" s="66" t="str">
        <f t="shared" si="606"/>
        <v/>
      </c>
      <c r="O166" s="72" t="str">
        <f t="shared" si="606"/>
        <v/>
      </c>
      <c r="P166" s="67">
        <f t="shared" si="523"/>
        <v>2</v>
      </c>
      <c r="Q166" s="69" t="str">
        <f t="shared" si="524"/>
        <v/>
      </c>
      <c r="R166" s="69" t="str">
        <f t="shared" si="525"/>
        <v/>
      </c>
      <c r="S166" s="69" t="str">
        <f t="shared" si="526"/>
        <v/>
      </c>
      <c r="T166" s="69" t="str">
        <f t="shared" si="527"/>
        <v/>
      </c>
      <c r="U166" s="69" t="str">
        <f t="shared" si="528"/>
        <v/>
      </c>
      <c r="V166" s="69" t="str">
        <f t="shared" si="529"/>
        <v/>
      </c>
      <c r="W166" s="69" t="str">
        <f t="shared" si="530"/>
        <v/>
      </c>
      <c r="X166" s="69" t="str">
        <f t="shared" si="531"/>
        <v/>
      </c>
      <c r="Y166" s="69" t="str">
        <f t="shared" si="532"/>
        <v/>
      </c>
      <c r="Z166" s="69" t="str">
        <f t="shared" si="533"/>
        <v/>
      </c>
      <c r="AA166" s="69" t="str">
        <f t="shared" si="534"/>
        <v/>
      </c>
      <c r="AB166" s="69" t="str">
        <f t="shared" si="535"/>
        <v/>
      </c>
      <c r="AC166" s="69" t="str">
        <f t="shared" si="536"/>
        <v/>
      </c>
      <c r="AD166" s="69" t="str">
        <f t="shared" si="537"/>
        <v/>
      </c>
      <c r="AE166" s="69" t="str">
        <f t="shared" si="538"/>
        <v/>
      </c>
      <c r="AF166" s="69" t="str">
        <f t="shared" si="539"/>
        <v/>
      </c>
      <c r="AG166" s="69" t="str">
        <f t="shared" si="540"/>
        <v/>
      </c>
      <c r="AH166" s="69" t="str">
        <f t="shared" si="541"/>
        <v/>
      </c>
      <c r="AI166" s="69" t="str">
        <f t="shared" si="542"/>
        <v/>
      </c>
      <c r="AJ166" s="69" t="str">
        <f t="shared" si="543"/>
        <v/>
      </c>
      <c r="AK166" s="69" t="str">
        <f t="shared" si="544"/>
        <v/>
      </c>
      <c r="AL166" s="69" t="str">
        <f t="shared" si="545"/>
        <v/>
      </c>
      <c r="AM166" s="69" t="str">
        <f t="shared" si="546"/>
        <v/>
      </c>
      <c r="AN166" s="69" t="str">
        <f t="shared" si="547"/>
        <v/>
      </c>
      <c r="AO166" s="69" t="str">
        <f t="shared" si="548"/>
        <v/>
      </c>
      <c r="AP166" s="69" t="str">
        <f t="shared" si="549"/>
        <v/>
      </c>
      <c r="AQ166" s="69" t="str">
        <f t="shared" si="550"/>
        <v/>
      </c>
      <c r="AR166" s="69" t="str">
        <f t="shared" si="551"/>
        <v/>
      </c>
      <c r="AS166" s="69" t="str">
        <f t="shared" si="552"/>
        <v/>
      </c>
      <c r="AT166" s="69" t="str">
        <f t="shared" si="553"/>
        <v/>
      </c>
      <c r="AU166" s="69" t="str">
        <f t="shared" si="554"/>
        <v/>
      </c>
      <c r="AV166" s="69" t="str">
        <f t="shared" si="555"/>
        <v/>
      </c>
      <c r="AW166" s="69" t="str">
        <f t="shared" si="556"/>
        <v/>
      </c>
      <c r="AX166" s="69" t="str">
        <f t="shared" si="557"/>
        <v/>
      </c>
      <c r="AY166" s="69" t="str">
        <f t="shared" si="558"/>
        <v/>
      </c>
      <c r="AZ166" s="69" t="str">
        <f t="shared" si="559"/>
        <v/>
      </c>
      <c r="BA166" s="69" t="str">
        <f t="shared" si="560"/>
        <v/>
      </c>
      <c r="BB166" s="69" t="str">
        <f t="shared" si="561"/>
        <v/>
      </c>
      <c r="BC166" s="69" t="str">
        <f t="shared" si="562"/>
        <v/>
      </c>
      <c r="BD166" s="69" t="str">
        <f t="shared" si="563"/>
        <v/>
      </c>
      <c r="BE166" s="69" t="str">
        <f t="shared" si="564"/>
        <v/>
      </c>
      <c r="BF166" s="69" t="str">
        <f t="shared" si="565"/>
        <v/>
      </c>
      <c r="BG166" s="69" t="str">
        <f t="shared" si="566"/>
        <v/>
      </c>
      <c r="BH166" s="69" t="str">
        <f t="shared" si="567"/>
        <v/>
      </c>
      <c r="BI166" s="69" t="str">
        <f t="shared" si="568"/>
        <v/>
      </c>
      <c r="BJ166" s="69" t="str">
        <f t="shared" si="569"/>
        <v/>
      </c>
      <c r="BK166" s="69" t="str">
        <f t="shared" si="570"/>
        <v/>
      </c>
      <c r="BL166" s="69" t="str">
        <f t="shared" si="571"/>
        <v/>
      </c>
      <c r="BM166" s="69" t="str">
        <f t="shared" si="572"/>
        <v/>
      </c>
      <c r="BN166" s="69" t="str">
        <f t="shared" si="573"/>
        <v/>
      </c>
      <c r="BO166" s="69" t="str">
        <f t="shared" si="574"/>
        <v/>
      </c>
      <c r="BP166" s="69" t="str">
        <f t="shared" si="575"/>
        <v/>
      </c>
      <c r="BQ166" s="69" t="str">
        <f t="shared" si="576"/>
        <v/>
      </c>
      <c r="BR166" s="69" t="str">
        <f t="shared" si="577"/>
        <v/>
      </c>
      <c r="BS166" s="69" t="str">
        <f t="shared" si="578"/>
        <v/>
      </c>
      <c r="BT166" s="69" t="str">
        <f t="shared" si="579"/>
        <v/>
      </c>
      <c r="BU166" s="69" t="str">
        <f t="shared" si="580"/>
        <v/>
      </c>
      <c r="BV166" s="69" t="str">
        <f t="shared" si="581"/>
        <v/>
      </c>
      <c r="BW166" s="69" t="str">
        <f t="shared" si="582"/>
        <v/>
      </c>
      <c r="BX166" s="69" t="str">
        <f t="shared" si="583"/>
        <v/>
      </c>
      <c r="BY166" s="69" t="str">
        <f t="shared" si="584"/>
        <v/>
      </c>
      <c r="BZ166" s="69" t="str">
        <f t="shared" si="585"/>
        <v/>
      </c>
      <c r="CA166" s="69" t="str">
        <f t="shared" si="586"/>
        <v/>
      </c>
      <c r="CB166" s="69" t="str">
        <f t="shared" si="587"/>
        <v/>
      </c>
      <c r="CC166" s="69" t="str">
        <f t="shared" si="588"/>
        <v/>
      </c>
      <c r="CD166" s="69" t="str">
        <f t="shared" si="589"/>
        <v/>
      </c>
      <c r="CE166" s="69" t="str">
        <f t="shared" si="590"/>
        <v/>
      </c>
      <c r="CF166" s="69" t="str">
        <f t="shared" si="591"/>
        <v/>
      </c>
      <c r="CG166" s="69" t="str">
        <f t="shared" si="592"/>
        <v/>
      </c>
      <c r="CH166" s="69" t="str">
        <f t="shared" si="593"/>
        <v/>
      </c>
      <c r="CI166" s="69" t="str">
        <f t="shared" si="594"/>
        <v/>
      </c>
      <c r="CJ166" s="69">
        <f t="shared" si="595"/>
        <v>8</v>
      </c>
      <c r="CK166" s="69">
        <f t="shared" si="596"/>
        <v>6</v>
      </c>
      <c r="CL166" s="69" t="str">
        <f t="shared" si="597"/>
        <v/>
      </c>
      <c r="CM166" s="69" t="str">
        <f t="shared" si="598"/>
        <v/>
      </c>
      <c r="CN166" s="69" t="str">
        <f t="shared" si="599"/>
        <v/>
      </c>
      <c r="CO166" s="69" t="str">
        <f t="shared" si="600"/>
        <v/>
      </c>
      <c r="CP166" s="69" t="str">
        <f t="shared" si="601"/>
        <v/>
      </c>
      <c r="CQ166" s="94" t="str">
        <f t="shared" si="602"/>
        <v/>
      </c>
      <c r="CR166" s="111" t="str">
        <f>IF(CU166="","",(IF(CS166=0,CT166*CR$4,(VLOOKUP(CU166,Dane!$A$2:$B$10,2)+2*CS166+CT166)*CR$4)))</f>
        <v/>
      </c>
      <c r="CS166" s="98"/>
      <c r="CT166" s="98"/>
      <c r="CU166" s="98"/>
      <c r="CV166" s="96" t="str">
        <f>IF(CY166="","",(IF(CW166=0,CX166*CV$4,(VLOOKUP(CY166,Dane!$A$2:$B$10,2)+2*CW166+CX166)*CV$4)))</f>
        <v/>
      </c>
      <c r="CW166" s="98"/>
      <c r="CX166" s="98"/>
      <c r="CY166" s="98"/>
      <c r="CZ166" s="96" t="str">
        <f>IF(DC166="","",(IF(DA166=0,DB166*CZ$4,(VLOOKUP(DC166,Dane!$A$2:$B$10,2)+2*DA166+DB166)*CZ$4)))</f>
        <v/>
      </c>
      <c r="DA166" s="98"/>
      <c r="DB166" s="98"/>
      <c r="DC166" s="98"/>
      <c r="DD166" s="96" t="str">
        <f>IF(DG166="","",(IF(DE166=0,DF166*DD$4,(VLOOKUP(DG166,Dane!$A$2:$B$10,2)+2*DE166+DF166)*DD$4)))</f>
        <v/>
      </c>
      <c r="DE166" s="98"/>
      <c r="DF166" s="98"/>
      <c r="DG166" s="98"/>
      <c r="DH166" s="96" t="str">
        <f>IF(DK166="","",(IF(DI166=0,DJ166*DH$4,(VLOOKUP(DK166,Dane!$A$2:$B$10,2)+2*DI166+DJ166)*DH$4)))</f>
        <v/>
      </c>
      <c r="DI166" s="98"/>
      <c r="DJ166" s="98"/>
      <c r="DK166" s="98"/>
      <c r="DL166" s="96" t="str">
        <f>IF(DO166="","",(IF(DM166=0,DN166*DL$4,(VLOOKUP(DO166,Dane!$A$2:$B$10,2)+2*DM166+DN166)*DL$4)))</f>
        <v/>
      </c>
      <c r="DM166" s="98"/>
      <c r="DN166" s="98"/>
      <c r="DO166" s="98"/>
      <c r="DP166" s="96" t="str">
        <f>IF(DS166="","",(IF(DQ166=0,DR166*DP$4,(VLOOKUP(DS166,Dane!$A$2:$B$10,2)+2*DQ166+DR166)*DP$4)))</f>
        <v/>
      </c>
      <c r="DQ166" s="98"/>
      <c r="DR166" s="98"/>
      <c r="DS166" s="98"/>
      <c r="DT166" s="96" t="str">
        <f>IF(DW166="","",(IF(DU166=0,DV166*DT$4,(VLOOKUP(DW166,Dane!$A$2:$B$10,2)+2*DU166+DV166)*DT$4)))</f>
        <v/>
      </c>
      <c r="DU166" s="98"/>
      <c r="DV166" s="98"/>
      <c r="DW166" s="98"/>
      <c r="DX166" s="96" t="str">
        <f>IF(EA166="","",(IF(DY166=0,DZ166*DX$4,(VLOOKUP(EA166,Dane!$A$2:$B$10,2)+2*DY166+DZ166)*DX$4)))</f>
        <v/>
      </c>
      <c r="DY166" s="98"/>
      <c r="DZ166" s="98"/>
      <c r="EA166" s="98"/>
      <c r="EB166" s="96" t="str">
        <f>IF(EE166="","",(IF(EC166=0,ED166*EB$4,(VLOOKUP(EE166,Dane!$A$2:$B$10,2)+2*EC166+ED166)*EB$4)))</f>
        <v/>
      </c>
      <c r="EC166" s="98"/>
      <c r="ED166" s="98"/>
      <c r="EE166" s="98"/>
      <c r="EF166" s="96" t="str">
        <f>IF(EI166="","",(IF(EG166=0,EH166*EF$4,(VLOOKUP(EI166,Dane!$A$2:$B$10,2)+2*EG166+EH166)*EF$4)))</f>
        <v/>
      </c>
      <c r="EG166" s="98"/>
      <c r="EH166" s="98"/>
      <c r="EI166" s="98"/>
      <c r="EJ166" s="96" t="str">
        <f>IF(EM166="","",(IF(EK166=0,EL166*EJ$4,(VLOOKUP(EM166,Dane!$A$2:$B$10,2)+2*EK166+EL166)*EJ$4)))</f>
        <v/>
      </c>
      <c r="EK166" s="98"/>
      <c r="EL166" s="98"/>
      <c r="EM166" s="98"/>
      <c r="EN166" s="96" t="str">
        <f>IF(EQ166="","",(IF(EO166=0,EP166*EN$4,(VLOOKUP(EQ166,Dane!$A$2:$B$10,2)+2*EO166+EP166)*EN$4)))</f>
        <v/>
      </c>
      <c r="EO166" s="98"/>
      <c r="EP166" s="98"/>
      <c r="EQ166" s="98"/>
      <c r="ER166" s="96" t="str">
        <f>IF(EU166="","",(IF(ES166=0,ET166*ER$4,(VLOOKUP(EU166,Dane!$A$2:$B$10,2)+2*ES166+ET166)*ER$4)))</f>
        <v/>
      </c>
      <c r="ES166" s="98"/>
      <c r="ET166" s="98"/>
      <c r="EU166" s="98"/>
      <c r="EV166" s="96" t="str">
        <f>IF(EY166="","",(IF(EW166=0,EX166*EV$4,(VLOOKUP(EY166,Dane!$A$2:$B$10,2)+2*EW166+EX166)*EV$4)))</f>
        <v/>
      </c>
      <c r="EW166" s="98"/>
      <c r="EX166" s="98"/>
      <c r="EY166" s="98"/>
      <c r="EZ166" s="96" t="str">
        <f>IF(FC166="","",(IF(FA166=0,FB166*EZ$4,(VLOOKUP(FC166,Dane!$A$2:$B$10,2)+2*FA166+FB166)*EZ$4)))</f>
        <v/>
      </c>
      <c r="FA166" s="98"/>
      <c r="FB166" s="98"/>
      <c r="FC166" s="98"/>
      <c r="FD166" s="96" t="str">
        <f>IF(FG166="","",(IF(FE166=0,FF166*FD$4,(VLOOKUP(FG166,Dane!$A$2:$B$10,2)+2*FE166+FF166)*FD$4)))</f>
        <v/>
      </c>
      <c r="FE166" s="98"/>
      <c r="FF166" s="98"/>
      <c r="FG166" s="98"/>
      <c r="FH166" s="96" t="str">
        <f>IF(FK166="","",(IF(FI166=0,FJ166*FH$4,(VLOOKUP(FK166,Dane!$A$2:$B$10,2)+2*FI166+FJ166)*FH$4)))</f>
        <v/>
      </c>
      <c r="FI166" s="98"/>
      <c r="FJ166" s="98"/>
      <c r="FK166" s="98"/>
      <c r="FL166" s="96" t="str">
        <f>IF(FO166="","",(IF(FM166=0,FN166*FL$4,(VLOOKUP(FO166,Dane!$A$2:$B$10,2)+2*FM166+FN166)*FL$4)))</f>
        <v/>
      </c>
      <c r="FM166" s="98"/>
      <c r="FN166" s="98"/>
      <c r="FO166" s="98"/>
      <c r="FP166" s="96" t="str">
        <f>IF(FS166="","",(IF(FQ166=0,FR166*FP$4,(VLOOKUP(FS166,Dane!$A$2:$B$10,2)+2*FQ166+FR166)*FP$4)))</f>
        <v/>
      </c>
      <c r="FQ166" s="98"/>
      <c r="FR166" s="98"/>
      <c r="FS166" s="98"/>
      <c r="FT166" s="96" t="str">
        <f>IF(FW166="","",(IF(FU166=0,FV166*FT$4,(VLOOKUP(FW166,Dane!$A$2:$B$10,2)+2*FU166+FV166)*FT$4)))</f>
        <v/>
      </c>
      <c r="FU166" s="98"/>
      <c r="FV166" s="98"/>
      <c r="FW166" s="98"/>
      <c r="FX166" s="96" t="str">
        <f>IF(GA166="","",(IF(FY166=0,FZ166*FX$4,(VLOOKUP(GA166,Dane!$A$2:$B$10,2)+2*FY166+FZ166)*FX$4)))</f>
        <v/>
      </c>
      <c r="FY166" s="98"/>
      <c r="FZ166" s="98"/>
      <c r="GA166" s="98"/>
      <c r="GB166" s="96" t="str">
        <f>IF(GE166="","",(IF(GC166=0,GD166*GB$4,(VLOOKUP(GE166,Dane!$A$2:$B$10,2)+2*GC166+GD166)*GB$4)))</f>
        <v/>
      </c>
      <c r="GC166" s="98"/>
      <c r="GD166" s="98"/>
      <c r="GE166" s="98"/>
      <c r="GF166" s="96" t="str">
        <f>IF(GI166="","",(IF(GG166=0,GH166*GF$4,(VLOOKUP(GI166,Dane!$A$2:$B$10,2)+2*GG166+GH166)*GF$4)))</f>
        <v/>
      </c>
      <c r="GG166" s="98"/>
      <c r="GH166" s="98"/>
      <c r="GI166" s="98"/>
      <c r="GJ166" s="96" t="str">
        <f>IF(GM166="","",(IF(GK166=0,GL166*GJ$4,(VLOOKUP(GM166,Dane!$A$2:$B$10,2)+2*GK166+GL166)*GJ$4)))</f>
        <v/>
      </c>
      <c r="GK166" s="98"/>
      <c r="GL166" s="98"/>
      <c r="GM166" s="98"/>
      <c r="GN166" s="96" t="str">
        <f>IF(GQ166="","",(IF(GO166=0,GP166*GN$4,(VLOOKUP(GQ166,Dane!$A$2:$B$10,2)+2*GO166+GP166)*GN$4)))</f>
        <v/>
      </c>
      <c r="GO166" s="98"/>
      <c r="GP166" s="98"/>
      <c r="GQ166" s="98"/>
      <c r="GR166" s="96" t="str">
        <f>IF(GU166="","",(IF(GS166=0,GT166*GR$4,(VLOOKUP(GU166,Dane!$A$2:$B$10,2)+2*GS166+GT166)*GR$4)))</f>
        <v/>
      </c>
      <c r="GS166" s="98"/>
      <c r="GT166" s="98"/>
      <c r="GU166" s="98"/>
      <c r="GV166" s="96" t="str">
        <f>IF(GY166="","",(IF(GW166=0,GX166*GV$4,(VLOOKUP(GY166,Dane!$A$2:$B$10,2)+2*GW166+GX166)*GV$4)))</f>
        <v/>
      </c>
      <c r="GW166" s="98"/>
      <c r="GX166" s="98"/>
      <c r="GY166" s="98"/>
      <c r="GZ166" s="96" t="str">
        <f>IF(HC166="","",(IF(HA166=0,HB166*GZ$4,(VLOOKUP(HC166,Dane!$A$2:$B$10,2)+2*HA166+HB166)*GZ$4)))</f>
        <v/>
      </c>
      <c r="HA166" s="98"/>
      <c r="HB166" s="98"/>
      <c r="HC166" s="98"/>
      <c r="HD166" s="96" t="str">
        <f>IF(HG166="","",(IF(HE166=0,HF166*HD$4,(VLOOKUP(HG166,Dane!$A$2:$B$10,2)+2*HE166+HF166)*HD$4)))</f>
        <v/>
      </c>
      <c r="HE166" s="98"/>
      <c r="HF166" s="98"/>
      <c r="HG166" s="98"/>
      <c r="HH166" s="96" t="str">
        <f>IF(HK166="","",(IF(HI166=0,HJ166*HH$4,(VLOOKUP(HK166,Dane!$A$2:$B$10,2)+2*HI166+HJ166)*HH$4)))</f>
        <v/>
      </c>
      <c r="HI166" s="98"/>
      <c r="HJ166" s="98"/>
      <c r="HK166" s="98"/>
      <c r="HL166" s="96" t="str">
        <f>IF(HO166="","",(IF(HM166=0,HN166*HL$4,(VLOOKUP(HO166,Dane!$A$2:$B$10,2)+2*HM166+HN166)*HL$4)))</f>
        <v/>
      </c>
      <c r="HM166" s="98"/>
      <c r="HN166" s="98"/>
      <c r="HO166" s="98"/>
      <c r="HP166" s="96" t="str">
        <f>IF(HS166="","",(IF(HQ166=0,HR166*HP$4,(VLOOKUP(HS166,Dane!$A$2:$B$10,2)+2*HQ166+HR166)*HP$4)))</f>
        <v/>
      </c>
      <c r="HQ166" s="98"/>
      <c r="HR166" s="98"/>
      <c r="HS166" s="98"/>
      <c r="HT166" s="96" t="str">
        <f>IF(HW166="","",(IF(HU166=0,HV166*HT$4,(VLOOKUP(HW166,Dane!$A$2:$B$10,2)+2*HU166+HV166)*HT$4)))</f>
        <v/>
      </c>
      <c r="HU166" s="98"/>
      <c r="HV166" s="98"/>
      <c r="HW166" s="98"/>
      <c r="HX166" s="96" t="str">
        <f>IF(IA166="","",(IF(HY166=0,HZ166*HX$4,(VLOOKUP(IA166,Dane!$A$2:$B$10,2)+2*HY166+HZ166)*HX$4)))</f>
        <v/>
      </c>
      <c r="HY166" s="98"/>
      <c r="HZ166" s="98"/>
      <c r="IA166" s="98"/>
      <c r="IB166" s="96" t="str">
        <f>IF(IE166="","",(IF(IC166=0,ID166*IB$4,(VLOOKUP(IE166,Dane!$A$2:$B$10,2)+2*IC166+ID166)*IB$4)))</f>
        <v/>
      </c>
      <c r="IC166" s="98"/>
      <c r="ID166" s="98"/>
      <c r="IE166" s="98"/>
      <c r="IF166" s="96" t="str">
        <f>IF(II166="","",(IF(IG166=0,IH166*IF$4,(VLOOKUP(II166,Dane!$A$2:$B$10,2)+2*IG166+IH166)*IF$4)))</f>
        <v/>
      </c>
      <c r="IG166" s="98"/>
      <c r="IH166" s="98"/>
      <c r="II166" s="98"/>
      <c r="IJ166" s="96" t="str">
        <f>IF(IM166="","",(IF(IK166=0,IL166*IJ$4,(VLOOKUP(IM166,Dane!$A$2:$B$10,2)+2*IK166+IL166)*IJ$4)))</f>
        <v/>
      </c>
      <c r="IK166" s="98"/>
      <c r="IL166" s="98"/>
      <c r="IM166" s="98"/>
      <c r="IN166" s="96" t="str">
        <f>IF(IQ166="","",(IF(IO166=0,IP166*IN$4,(VLOOKUP(IQ166,Dane!$A$2:$B$10,2)+2*IO166+IP166)*IN$4)))</f>
        <v/>
      </c>
      <c r="IO166" s="98"/>
      <c r="IP166" s="98"/>
      <c r="IQ166" s="98"/>
      <c r="IR166" s="96" t="str">
        <f>IF(IU166="","",(IF(IS166=0,IT166*IR$4,(VLOOKUP(IU166,Dane!$A$2:$B$10,2)+2*IS166+IT166)*IR$4)))</f>
        <v/>
      </c>
      <c r="IS166" s="98"/>
      <c r="IT166" s="98"/>
      <c r="IU166" s="98"/>
      <c r="IV166" s="96" t="str">
        <f>IF(IY166="","",(IF(IW166=0,IX166*IV$4,(VLOOKUP(IY166,Dane!$A$2:$B$10,2)+2*IW166+IX166)*IV$4)))</f>
        <v/>
      </c>
      <c r="IW166" s="98"/>
      <c r="IX166" s="98"/>
      <c r="IY166" s="98"/>
      <c r="IZ166" s="96" t="str">
        <f>IF(JC166="","",(IF(JA166=0,JB166*IZ$4,(VLOOKUP(JC166,Dane!$A$2:$B$10,2)+2*JA166+JB166)*IZ$4)))</f>
        <v/>
      </c>
      <c r="JA166" s="98"/>
      <c r="JB166" s="98"/>
      <c r="JC166" s="98"/>
      <c r="JD166" s="96" t="str">
        <f>IF(JG166="","",(IF(JE166=0,JF166*JD$4,(VLOOKUP(JG166,Dane!$A$2:$B$10,2)+2*JE166+JF166)*JD$4)))</f>
        <v/>
      </c>
      <c r="JE166" s="98"/>
      <c r="JF166" s="98"/>
      <c r="JG166" s="98"/>
      <c r="JH166" s="96" t="str">
        <f>IF(JK166="","",(IF(JI166=0,JJ166*JH$4,(VLOOKUP(JK166,Dane!$A$2:$B$10,2)+2*JI166+JJ166)*JH$4)))</f>
        <v/>
      </c>
      <c r="JI166" s="98"/>
      <c r="JJ166" s="98"/>
      <c r="JK166" s="98"/>
      <c r="JL166" s="96" t="str">
        <f>IF(JO166="","",(IF(JM166=0,JN166*JL$4,(VLOOKUP(JO166,Dane!$A$2:$B$10,2)+2*JM166+JN166)*JL$4)))</f>
        <v/>
      </c>
      <c r="JM166" s="98"/>
      <c r="JN166" s="98"/>
      <c r="JO166" s="98"/>
      <c r="JP166" s="96" t="str">
        <f>IF(JS166="","",(IF(JQ166=0,JR166*JP$4,(VLOOKUP(JS166,Dane!$A$2:$B$10,2)+2*JQ166+JR166)*JP$4)))</f>
        <v/>
      </c>
      <c r="JQ166" s="98"/>
      <c r="JR166" s="98"/>
      <c r="JS166" s="98"/>
      <c r="JT166" s="96" t="str">
        <f>IF(JW166="","",(IF(JU166=0,JV166*JT$4,(VLOOKUP(JW166,Dane!$A$2:$B$10,2)+2*JU166+JV166)*JT$4)))</f>
        <v/>
      </c>
      <c r="JU166" s="98"/>
      <c r="JV166" s="98"/>
      <c r="JW166" s="98"/>
      <c r="JX166" s="96" t="str">
        <f>IF(KA166="","",(IF(JY166=0,JZ166*JX$4,(VLOOKUP(KA166,Dane!$A$2:$B$10,2)+2*JY166+JZ166)*JX$4)))</f>
        <v/>
      </c>
      <c r="JY166" s="98"/>
      <c r="JZ166" s="98"/>
      <c r="KA166" s="98"/>
      <c r="KB166" s="96" t="str">
        <f>IF(KE166="","",(IF(KC166=0,KD166*KB$4,(VLOOKUP(KE166,Dane!$A$2:$B$10,2)+2*KC166+KD166)*KB$4)))</f>
        <v/>
      </c>
      <c r="KC166" s="98"/>
      <c r="KD166" s="98"/>
      <c r="KE166" s="98"/>
      <c r="KF166" s="96" t="str">
        <f>IF(KI166="","",(IF(KG166=0,KH166*KF$4,(VLOOKUP(KI166,Dane!$A$2:$B$10,2)+2*KG166+KH166)*KF$4)))</f>
        <v/>
      </c>
      <c r="KG166" s="98"/>
      <c r="KH166" s="98"/>
      <c r="KI166" s="98"/>
      <c r="KJ166" s="96" t="str">
        <f>IF(KM166="","",(IF(KK166=0,KL166*KJ$4,(VLOOKUP(KM166,Dane!$A$2:$B$10,2)+2*KK166+KL166)*KJ$4)))</f>
        <v/>
      </c>
      <c r="KK166" s="98"/>
      <c r="KL166" s="98"/>
      <c r="KM166" s="98"/>
      <c r="KN166" s="96" t="str">
        <f>IF(KQ166="","",(IF(KO166=0,KP166*KN$4,(VLOOKUP(KQ166,Dane!$A$2:$B$10,2)+2*KO166+KP166)*KN$4)))</f>
        <v/>
      </c>
      <c r="KO166" s="98"/>
      <c r="KP166" s="98"/>
      <c r="KQ166" s="98"/>
      <c r="KR166" s="96" t="str">
        <f>IF(KU166="","",(IF(KS166=0,KT166*KR$4,(VLOOKUP(KU166,Dane!$A$2:$B$10,2)+2*KS166+KT166)*KR$4)))</f>
        <v/>
      </c>
      <c r="KS166" s="98"/>
      <c r="KT166" s="98"/>
      <c r="KU166" s="98"/>
      <c r="KV166" s="96" t="str">
        <f>IF(KY166="","",(IF(KW166=0,KX166*KV$4,(VLOOKUP(KY166,Dane!$A$2:$B$10,2)+2*KW166+KX166)*KV$4)))</f>
        <v/>
      </c>
      <c r="KW166" s="98"/>
      <c r="KX166" s="98"/>
      <c r="KY166" s="98"/>
      <c r="KZ166" s="96" t="str">
        <f>IF(LC166="","",(IF(LA166=0,LB166*KZ$4,(VLOOKUP(LC166,Dane!$A$2:$B$10,2)+2*LA166+LB166)*KZ$4)))</f>
        <v/>
      </c>
      <c r="LA166" s="98"/>
      <c r="LB166" s="98"/>
      <c r="LC166" s="98"/>
      <c r="LD166" s="96" t="str">
        <f>IF(LG166="","",(IF(LE166=0,LF166*LD$4,(VLOOKUP(LG166,Dane!$A$2:$B$10,2)+2*LE166+LF166)*LD$4)))</f>
        <v/>
      </c>
      <c r="LE166" s="98"/>
      <c r="LF166" s="98"/>
      <c r="LG166" s="98"/>
      <c r="LH166" s="96" t="str">
        <f>IF(LK166="","",(IF(LI166=0,LJ166*LH$4,(VLOOKUP(LK166,Dane!$A$2:$B$10,2)+2*LI166+LJ166)*LH$4)))</f>
        <v/>
      </c>
      <c r="LI166" s="98"/>
      <c r="LJ166" s="98"/>
      <c r="LK166" s="98"/>
      <c r="LL166" s="96" t="str">
        <f>IF(LO166="","",(IF(LM166=0,LN166*LL$4,(VLOOKUP(LO166,Dane!$A$2:$B$10,2)+2*LM166+LN166)*LL$4)))</f>
        <v/>
      </c>
      <c r="LM166" s="98"/>
      <c r="LN166" s="98"/>
      <c r="LO166" s="98"/>
      <c r="LP166" s="96" t="str">
        <f>IF(LS166="","",(IF(LQ166=0,LR166*LP$4,(VLOOKUP(LS166,Dane!$A$2:$B$10,2)+2*LQ166+LR166)*LP$4)))</f>
        <v/>
      </c>
      <c r="LQ166" s="98"/>
      <c r="LR166" s="98"/>
      <c r="LS166" s="98"/>
      <c r="LT166" s="96" t="str">
        <f>IF(LW166="","",(IF(LU166=0,LV166*LT$4,(VLOOKUP(LW166,Dane!$A$2:$B$10,2)+2*LU166+LV166)*LT$4)))</f>
        <v/>
      </c>
      <c r="LU166" s="98"/>
      <c r="LV166" s="98"/>
      <c r="LW166" s="98"/>
      <c r="LX166" s="96" t="str">
        <f>IF(MA166="","",(IF(LY166=0,LZ166*LX$4,(VLOOKUP(MA166,Dane!$A$2:$B$10,2)+2*LY166+LZ166)*LX$4)))</f>
        <v/>
      </c>
      <c r="LY166" s="98"/>
      <c r="LZ166" s="98"/>
      <c r="MA166" s="98"/>
      <c r="MB166" s="96" t="str">
        <f>IF(ME166="","",(IF(MC166=0,MD166*MB$4,(VLOOKUP(ME166,Dane!$A$2:$B$10,2)+2*MC166+MD166)*MB$4)))</f>
        <v/>
      </c>
      <c r="MC166" s="98"/>
      <c r="MD166" s="98"/>
      <c r="ME166" s="98"/>
      <c r="MF166" s="96" t="str">
        <f>IF(MI166="","",(IF(MG166=0,MH166*MF$4,(VLOOKUP(MI166,Dane!$A$2:$B$10,2)+2*MG166+MH166)*MF$4)))</f>
        <v/>
      </c>
      <c r="MG166" s="98"/>
      <c r="MH166" s="98"/>
      <c r="MI166" s="98"/>
      <c r="MJ166" s="96" t="str">
        <f>IF(MM166="","",(IF(MK166=0,ML166*MJ$4,(VLOOKUP(MM166,Dane!$A$2:$B$10,2)+2*MK166+ML166)*MJ$4)))</f>
        <v/>
      </c>
      <c r="MK166" s="98"/>
      <c r="ML166" s="98"/>
      <c r="MM166" s="98"/>
      <c r="MN166" s="96" t="str">
        <f>IF(MQ166="","",(IF(MO166=0,MP166*MN$4,(VLOOKUP(MQ166,Dane!$A$2:$B$10,2)+2*MO166+MP166)*MN$4)))</f>
        <v/>
      </c>
      <c r="MO166" s="98"/>
      <c r="MP166" s="98"/>
      <c r="MQ166" s="98"/>
      <c r="MR166" s="96" t="str">
        <f>IF(MU166="","",(IF(MS166=0,MT166*MR$4,(VLOOKUP(MU166,Dane!$A$2:$B$10,2)+2*MS166+MT166)*MR$4)))</f>
        <v/>
      </c>
      <c r="MS166" s="98"/>
      <c r="MT166" s="98"/>
      <c r="MU166" s="98"/>
      <c r="MV166" s="96" t="str">
        <f>IF(MY166="","",(IF(MW166=0,MX166*MV$4,(VLOOKUP(MY166,Dane!$A$2:$B$10,2)+2*MW166+MX166)*MV$4)))</f>
        <v/>
      </c>
      <c r="MW166" s="98"/>
      <c r="MX166" s="98"/>
      <c r="MY166" s="98"/>
      <c r="MZ166" s="96" t="str">
        <f>IF(NC166="","",(IF(NA166=0,NB166*MZ$4,(VLOOKUP(NC166,Dane!$A$2:$B$10,2)+2*NA166+NB166)*MZ$4)))</f>
        <v/>
      </c>
      <c r="NA166" s="98"/>
      <c r="NB166" s="98"/>
      <c r="NC166" s="98"/>
      <c r="ND166" s="96" t="str">
        <f>IF(NG166="","",(IF(NE166=0,NF166*ND$4,(VLOOKUP(NG166,Dane!$A$2:$B$10,2)+2*NE166+NF166)*ND$4)))</f>
        <v/>
      </c>
      <c r="NE166" s="98"/>
      <c r="NF166" s="98"/>
      <c r="NG166" s="98"/>
      <c r="NH166" s="96" t="str">
        <f>IF(NK166="","",(IF(NI166=0,NJ166*NH$4,(VLOOKUP(NK166,Dane!$A$2:$B$10,2)+2*NI166+NJ166)*NH$4)))</f>
        <v/>
      </c>
      <c r="NI166" s="98"/>
      <c r="NJ166" s="98"/>
      <c r="NK166" s="98"/>
      <c r="NL166" s="96" t="str">
        <f>IF(NO166="","",(IF(NM166=0,NN166*NL$4,(VLOOKUP(NO166,Dane!$A$2:$B$10,2)+2*NM166+NN166)*NL$4)))</f>
        <v/>
      </c>
      <c r="NM166" s="98"/>
      <c r="NN166" s="98"/>
      <c r="NO166" s="98"/>
      <c r="NP166" s="96">
        <f>IF(NS166="","",(IF(NQ166=0,NR166*NP$4,(VLOOKUP(NS166,Dane!$A$2:$B$10,2)+2*NQ166+NR166)*NP$4)))</f>
        <v>8</v>
      </c>
      <c r="NQ166" s="99">
        <v>0</v>
      </c>
      <c r="NR166" s="99">
        <v>4</v>
      </c>
      <c r="NS166" s="99">
        <v>5</v>
      </c>
      <c r="NT166" s="96">
        <f>IF(NW166="","",(IF(NU166=0,NV166*NT$4,(VLOOKUP(NW166,Dane!$A$2:$B$10,2)+2*NU166+NV166)*NT$4)))</f>
        <v>6</v>
      </c>
      <c r="NU166" s="99">
        <v>0</v>
      </c>
      <c r="NV166" s="99">
        <v>2</v>
      </c>
      <c r="NW166" s="99">
        <v>0</v>
      </c>
      <c r="NX166" s="96" t="str">
        <f>IF(OA166="","",(IF(NY166=0,NZ166*NX$4,(VLOOKUP(OA166,Dane!$A$2:$B$10,2)+2*NY166+NZ166)*NX$4)))</f>
        <v/>
      </c>
      <c r="NY166" s="98"/>
      <c r="NZ166" s="98"/>
      <c r="OA166" s="98"/>
      <c r="OB166" s="96" t="str">
        <f>IF(OE166="","",(IF(OC166=0,OD166*OB$4,(VLOOKUP(OE166,Dane!$A$2:$B$10,2)+2*OC166+OD166)*OB$4)))</f>
        <v/>
      </c>
      <c r="OC166" s="98"/>
      <c r="OD166" s="98"/>
      <c r="OE166" s="98"/>
      <c r="OF166" s="96" t="str">
        <f>IF(OI166="","",(IF(OG166=0,OH166*OF$4,(VLOOKUP(OI166,Dane!$A$2:$B$10,2)+2*OG166+OH166)*OF$4)))</f>
        <v/>
      </c>
      <c r="OG166" s="98"/>
      <c r="OH166" s="98"/>
      <c r="OI166" s="98"/>
      <c r="OJ166" s="96" t="str">
        <f>IF(OM166="","",(IF(OK166=0,OL166*OJ$4,(VLOOKUP(OM166,Dane!$A$2:$B$10,2)+2*OK166+OL166)*OJ$4)))</f>
        <v/>
      </c>
      <c r="OK166" s="98"/>
      <c r="OL166" s="98"/>
      <c r="OM166" s="98"/>
      <c r="ON166" s="96" t="str">
        <f>IF(OQ166="","",(IF(OO166=0,OP166*ON$4,(VLOOKUP(OQ166,Dane!$A$2:$B$10,2)+2*OO166+OP166)*ON$4)))</f>
        <v/>
      </c>
      <c r="OO166" s="98"/>
      <c r="OP166" s="98"/>
      <c r="OQ166" s="98"/>
      <c r="OR166" s="96" t="str">
        <f>IF(OU166="","",(IF(OS166=0,OT166*OR$4,(VLOOKUP(OU166,Dane!$A$2:$B$10,2)+2*OS166+OT166)*OR$4)))</f>
        <v/>
      </c>
      <c r="OS166" s="98"/>
      <c r="OT166" s="98"/>
      <c r="OU166" s="112"/>
    </row>
    <row r="167" spans="1:411" x14ac:dyDescent="0.25">
      <c r="A167" s="70">
        <f t="shared" si="521"/>
        <v>161</v>
      </c>
      <c r="B167" s="83" t="s">
        <v>318</v>
      </c>
      <c r="C167" s="63">
        <v>2007</v>
      </c>
      <c r="D167" s="64" t="str">
        <f>VLOOKUP(C167,Dane!$A$17:$B$34,2)</f>
        <v>funny młodszy</v>
      </c>
      <c r="E167" s="65">
        <f t="shared" si="522"/>
        <v>14</v>
      </c>
      <c r="F167" s="66">
        <f t="shared" si="606"/>
        <v>14</v>
      </c>
      <c r="G167" s="66" t="str">
        <f t="shared" si="606"/>
        <v/>
      </c>
      <c r="H167" s="66" t="str">
        <f t="shared" si="606"/>
        <v/>
      </c>
      <c r="I167" s="66" t="str">
        <f t="shared" si="606"/>
        <v/>
      </c>
      <c r="J167" s="66" t="str">
        <f t="shared" si="606"/>
        <v/>
      </c>
      <c r="K167" s="66" t="str">
        <f t="shared" si="606"/>
        <v/>
      </c>
      <c r="L167" s="66" t="str">
        <f t="shared" si="606"/>
        <v/>
      </c>
      <c r="M167" s="66" t="str">
        <f t="shared" si="606"/>
        <v/>
      </c>
      <c r="N167" s="66" t="str">
        <f t="shared" si="606"/>
        <v/>
      </c>
      <c r="O167" s="72" t="str">
        <f t="shared" si="606"/>
        <v/>
      </c>
      <c r="P167" s="67">
        <f t="shared" si="523"/>
        <v>1</v>
      </c>
      <c r="Q167" s="69" t="str">
        <f t="shared" si="524"/>
        <v/>
      </c>
      <c r="R167" s="69" t="str">
        <f t="shared" si="525"/>
        <v/>
      </c>
      <c r="S167" s="69" t="str">
        <f t="shared" si="526"/>
        <v/>
      </c>
      <c r="T167" s="69" t="str">
        <f t="shared" si="527"/>
        <v/>
      </c>
      <c r="U167" s="69" t="str">
        <f t="shared" si="528"/>
        <v/>
      </c>
      <c r="V167" s="69" t="str">
        <f t="shared" si="529"/>
        <v/>
      </c>
      <c r="W167" s="69" t="str">
        <f t="shared" si="530"/>
        <v/>
      </c>
      <c r="X167" s="69" t="str">
        <f t="shared" si="531"/>
        <v/>
      </c>
      <c r="Y167" s="69" t="str">
        <f t="shared" si="532"/>
        <v/>
      </c>
      <c r="Z167" s="69" t="str">
        <f t="shared" si="533"/>
        <v/>
      </c>
      <c r="AA167" s="69" t="str">
        <f t="shared" si="534"/>
        <v/>
      </c>
      <c r="AB167" s="69" t="str">
        <f t="shared" si="535"/>
        <v/>
      </c>
      <c r="AC167" s="69" t="str">
        <f t="shared" si="536"/>
        <v/>
      </c>
      <c r="AD167" s="69" t="str">
        <f t="shared" si="537"/>
        <v/>
      </c>
      <c r="AE167" s="69" t="str">
        <f t="shared" si="538"/>
        <v/>
      </c>
      <c r="AF167" s="69" t="str">
        <f t="shared" si="539"/>
        <v/>
      </c>
      <c r="AG167" s="69" t="str">
        <f t="shared" si="540"/>
        <v/>
      </c>
      <c r="AH167" s="69" t="str">
        <f t="shared" si="541"/>
        <v/>
      </c>
      <c r="AI167" s="69" t="str">
        <f t="shared" si="542"/>
        <v/>
      </c>
      <c r="AJ167" s="69" t="str">
        <f t="shared" si="543"/>
        <v/>
      </c>
      <c r="AK167" s="69" t="str">
        <f t="shared" si="544"/>
        <v/>
      </c>
      <c r="AL167" s="69" t="str">
        <f t="shared" si="545"/>
        <v/>
      </c>
      <c r="AM167" s="69" t="str">
        <f t="shared" si="546"/>
        <v/>
      </c>
      <c r="AN167" s="69" t="str">
        <f t="shared" si="547"/>
        <v/>
      </c>
      <c r="AO167" s="69" t="str">
        <f t="shared" si="548"/>
        <v/>
      </c>
      <c r="AP167" s="69" t="str">
        <f t="shared" si="549"/>
        <v/>
      </c>
      <c r="AQ167" s="69" t="str">
        <f t="shared" si="550"/>
        <v/>
      </c>
      <c r="AR167" s="69" t="str">
        <f t="shared" si="551"/>
        <v/>
      </c>
      <c r="AS167" s="69" t="str">
        <f t="shared" si="552"/>
        <v/>
      </c>
      <c r="AT167" s="69" t="str">
        <f t="shared" si="553"/>
        <v/>
      </c>
      <c r="AU167" s="69" t="str">
        <f t="shared" si="554"/>
        <v/>
      </c>
      <c r="AV167" s="69" t="str">
        <f t="shared" si="555"/>
        <v/>
      </c>
      <c r="AW167" s="69" t="str">
        <f t="shared" si="556"/>
        <v/>
      </c>
      <c r="AX167" s="69" t="str">
        <f t="shared" si="557"/>
        <v/>
      </c>
      <c r="AY167" s="69" t="str">
        <f t="shared" si="558"/>
        <v/>
      </c>
      <c r="AZ167" s="69" t="str">
        <f t="shared" si="559"/>
        <v/>
      </c>
      <c r="BA167" s="69" t="str">
        <f t="shared" si="560"/>
        <v/>
      </c>
      <c r="BB167" s="69" t="str">
        <f t="shared" si="561"/>
        <v/>
      </c>
      <c r="BC167" s="69" t="str">
        <f t="shared" si="562"/>
        <v/>
      </c>
      <c r="BD167" s="69" t="str">
        <f t="shared" si="563"/>
        <v/>
      </c>
      <c r="BE167" s="69" t="str">
        <f t="shared" si="564"/>
        <v/>
      </c>
      <c r="BF167" s="69" t="str">
        <f t="shared" si="565"/>
        <v/>
      </c>
      <c r="BG167" s="69" t="str">
        <f t="shared" si="566"/>
        <v/>
      </c>
      <c r="BH167" s="69" t="str">
        <f t="shared" si="567"/>
        <v/>
      </c>
      <c r="BI167" s="69" t="str">
        <f t="shared" si="568"/>
        <v/>
      </c>
      <c r="BJ167" s="69" t="str">
        <f t="shared" si="569"/>
        <v/>
      </c>
      <c r="BK167" s="69" t="str">
        <f t="shared" si="570"/>
        <v/>
      </c>
      <c r="BL167" s="69" t="str">
        <f t="shared" si="571"/>
        <v/>
      </c>
      <c r="BM167" s="69" t="str">
        <f t="shared" si="572"/>
        <v/>
      </c>
      <c r="BN167" s="69" t="str">
        <f t="shared" si="573"/>
        <v/>
      </c>
      <c r="BO167" s="69" t="str">
        <f t="shared" si="574"/>
        <v/>
      </c>
      <c r="BP167" s="69">
        <f t="shared" si="575"/>
        <v>14</v>
      </c>
      <c r="BQ167" s="69" t="str">
        <f t="shared" si="576"/>
        <v/>
      </c>
      <c r="BR167" s="69" t="str">
        <f t="shared" si="577"/>
        <v/>
      </c>
      <c r="BS167" s="69" t="str">
        <f t="shared" si="578"/>
        <v/>
      </c>
      <c r="BT167" s="69" t="str">
        <f t="shared" si="579"/>
        <v/>
      </c>
      <c r="BU167" s="69" t="str">
        <f t="shared" si="580"/>
        <v/>
      </c>
      <c r="BV167" s="69" t="str">
        <f t="shared" si="581"/>
        <v/>
      </c>
      <c r="BW167" s="69" t="str">
        <f t="shared" si="582"/>
        <v/>
      </c>
      <c r="BX167" s="69" t="str">
        <f t="shared" si="583"/>
        <v/>
      </c>
      <c r="BY167" s="69" t="str">
        <f t="shared" si="584"/>
        <v/>
      </c>
      <c r="BZ167" s="69" t="str">
        <f t="shared" si="585"/>
        <v/>
      </c>
      <c r="CA167" s="69" t="str">
        <f t="shared" si="586"/>
        <v/>
      </c>
      <c r="CB167" s="69" t="str">
        <f t="shared" si="587"/>
        <v/>
      </c>
      <c r="CC167" s="69" t="str">
        <f t="shared" si="588"/>
        <v/>
      </c>
      <c r="CD167" s="69" t="str">
        <f t="shared" si="589"/>
        <v/>
      </c>
      <c r="CE167" s="69" t="str">
        <f t="shared" si="590"/>
        <v/>
      </c>
      <c r="CF167" s="69" t="str">
        <f t="shared" si="591"/>
        <v/>
      </c>
      <c r="CG167" s="69" t="str">
        <f t="shared" si="592"/>
        <v/>
      </c>
      <c r="CH167" s="69" t="str">
        <f t="shared" si="593"/>
        <v/>
      </c>
      <c r="CI167" s="69" t="str">
        <f t="shared" si="594"/>
        <v/>
      </c>
      <c r="CJ167" s="69" t="str">
        <f t="shared" si="595"/>
        <v/>
      </c>
      <c r="CK167" s="69" t="str">
        <f t="shared" si="596"/>
        <v/>
      </c>
      <c r="CL167" s="69" t="str">
        <f t="shared" si="597"/>
        <v/>
      </c>
      <c r="CM167" s="69" t="str">
        <f t="shared" si="598"/>
        <v/>
      </c>
      <c r="CN167" s="69" t="str">
        <f t="shared" si="599"/>
        <v/>
      </c>
      <c r="CO167" s="69" t="str">
        <f t="shared" si="600"/>
        <v/>
      </c>
      <c r="CP167" s="69" t="str">
        <f t="shared" si="601"/>
        <v/>
      </c>
      <c r="CQ167" s="94" t="str">
        <f t="shared" si="602"/>
        <v/>
      </c>
      <c r="CR167" s="111" t="str">
        <f>IF(CU167="","",(IF(CS167=0,CT167*CR$4,(VLOOKUP(CU167,Dane!$A$2:$B$10,2)+2*CS167+CT167)*CR$4)))</f>
        <v/>
      </c>
      <c r="CS167" s="98"/>
      <c r="CT167" s="98"/>
      <c r="CU167" s="98"/>
      <c r="CV167" s="96" t="str">
        <f>IF(CY167="","",(IF(CW167=0,CX167*CV$4,(VLOOKUP(CY167,Dane!$A$2:$B$10,2)+2*CW167+CX167)*CV$4)))</f>
        <v/>
      </c>
      <c r="CW167" s="98"/>
      <c r="CX167" s="98"/>
      <c r="CY167" s="98"/>
      <c r="CZ167" s="96" t="str">
        <f>IF(DC167="","",(IF(DA167=0,DB167*CZ$4,(VLOOKUP(DC167,Dane!$A$2:$B$10,2)+2*DA167+DB167)*CZ$4)))</f>
        <v/>
      </c>
      <c r="DA167" s="98"/>
      <c r="DB167" s="98"/>
      <c r="DC167" s="98"/>
      <c r="DD167" s="96" t="str">
        <f>IF(DG167="","",(IF(DE167=0,DF167*DD$4,(VLOOKUP(DG167,Dane!$A$2:$B$10,2)+2*DE167+DF167)*DD$4)))</f>
        <v/>
      </c>
      <c r="DE167" s="98"/>
      <c r="DF167" s="98"/>
      <c r="DG167" s="98"/>
      <c r="DH167" s="96" t="str">
        <f>IF(DK167="","",(IF(DI167=0,DJ167*DH$4,(VLOOKUP(DK167,Dane!$A$2:$B$10,2)+2*DI167+DJ167)*DH$4)))</f>
        <v/>
      </c>
      <c r="DI167" s="98"/>
      <c r="DJ167" s="98"/>
      <c r="DK167" s="98"/>
      <c r="DL167" s="96" t="str">
        <f>IF(DO167="","",(IF(DM167=0,DN167*DL$4,(VLOOKUP(DO167,Dane!$A$2:$B$10,2)+2*DM167+DN167)*DL$4)))</f>
        <v/>
      </c>
      <c r="DM167" s="98"/>
      <c r="DN167" s="98"/>
      <c r="DO167" s="98"/>
      <c r="DP167" s="96" t="str">
        <f>IF(DS167="","",(IF(DQ167=0,DR167*DP$4,(VLOOKUP(DS167,Dane!$A$2:$B$10,2)+2*DQ167+DR167)*DP$4)))</f>
        <v/>
      </c>
      <c r="DQ167" s="98"/>
      <c r="DR167" s="98"/>
      <c r="DS167" s="98"/>
      <c r="DT167" s="96" t="str">
        <f>IF(DW167="","",(IF(DU167=0,DV167*DT$4,(VLOOKUP(DW167,Dane!$A$2:$B$10,2)+2*DU167+DV167)*DT$4)))</f>
        <v/>
      </c>
      <c r="DU167" s="98"/>
      <c r="DV167" s="98"/>
      <c r="DW167" s="98"/>
      <c r="DX167" s="96" t="str">
        <f>IF(EA167="","",(IF(DY167=0,DZ167*DX$4,(VLOOKUP(EA167,Dane!$A$2:$B$10,2)+2*DY167+DZ167)*DX$4)))</f>
        <v/>
      </c>
      <c r="DY167" s="98"/>
      <c r="DZ167" s="98"/>
      <c r="EA167" s="98"/>
      <c r="EB167" s="96" t="str">
        <f>IF(EE167="","",(IF(EC167=0,ED167*EB$4,(VLOOKUP(EE167,Dane!$A$2:$B$10,2)+2*EC167+ED167)*EB$4)))</f>
        <v/>
      </c>
      <c r="EC167" s="98"/>
      <c r="ED167" s="98"/>
      <c r="EE167" s="98"/>
      <c r="EF167" s="96" t="str">
        <f>IF(EI167="","",(IF(EG167=0,EH167*EF$4,(VLOOKUP(EI167,Dane!$A$2:$B$10,2)+2*EG167+EH167)*EF$4)))</f>
        <v/>
      </c>
      <c r="EG167" s="98"/>
      <c r="EH167" s="98"/>
      <c r="EI167" s="98"/>
      <c r="EJ167" s="96" t="str">
        <f>IF(EM167="","",(IF(EK167=0,EL167*EJ$4,(VLOOKUP(EM167,Dane!$A$2:$B$10,2)+2*EK167+EL167)*EJ$4)))</f>
        <v/>
      </c>
      <c r="EK167" s="98"/>
      <c r="EL167" s="98"/>
      <c r="EM167" s="98"/>
      <c r="EN167" s="96" t="str">
        <f>IF(EQ167="","",(IF(EO167=0,EP167*EN$4,(VLOOKUP(EQ167,Dane!$A$2:$B$10,2)+2*EO167+EP167)*EN$4)))</f>
        <v/>
      </c>
      <c r="EO167" s="98"/>
      <c r="EP167" s="98"/>
      <c r="EQ167" s="98"/>
      <c r="ER167" s="96" t="str">
        <f>IF(EU167="","",(IF(ES167=0,ET167*ER$4,(VLOOKUP(EU167,Dane!$A$2:$B$10,2)+2*ES167+ET167)*ER$4)))</f>
        <v/>
      </c>
      <c r="ES167" s="98"/>
      <c r="ET167" s="98"/>
      <c r="EU167" s="98"/>
      <c r="EV167" s="96" t="str">
        <f>IF(EY167="","",(IF(EW167=0,EX167*EV$4,(VLOOKUP(EY167,Dane!$A$2:$B$10,2)+2*EW167+EX167)*EV$4)))</f>
        <v/>
      </c>
      <c r="EW167" s="98"/>
      <c r="EX167" s="98"/>
      <c r="EY167" s="98"/>
      <c r="EZ167" s="96" t="str">
        <f>IF(FC167="","",(IF(FA167=0,FB167*EZ$4,(VLOOKUP(FC167,Dane!$A$2:$B$10,2)+2*FA167+FB167)*EZ$4)))</f>
        <v/>
      </c>
      <c r="FA167" s="98"/>
      <c r="FB167" s="98"/>
      <c r="FC167" s="98"/>
      <c r="FD167" s="96" t="str">
        <f>IF(FG167="","",(IF(FE167=0,FF167*FD$4,(VLOOKUP(FG167,Dane!$A$2:$B$10,2)+2*FE167+FF167)*FD$4)))</f>
        <v/>
      </c>
      <c r="FE167" s="98"/>
      <c r="FF167" s="98"/>
      <c r="FG167" s="98"/>
      <c r="FH167" s="96" t="str">
        <f>IF(FK167="","",(IF(FI167=0,FJ167*FH$4,(VLOOKUP(FK167,Dane!$A$2:$B$10,2)+2*FI167+FJ167)*FH$4)))</f>
        <v/>
      </c>
      <c r="FI167" s="98"/>
      <c r="FJ167" s="98"/>
      <c r="FK167" s="98"/>
      <c r="FL167" s="96" t="str">
        <f>IF(FO167="","",(IF(FM167=0,FN167*FL$4,(VLOOKUP(FO167,Dane!$A$2:$B$10,2)+2*FM167+FN167)*FL$4)))</f>
        <v/>
      </c>
      <c r="FM167" s="98"/>
      <c r="FN167" s="98"/>
      <c r="FO167" s="98"/>
      <c r="FP167" s="96" t="str">
        <f>IF(FS167="","",(IF(FQ167=0,FR167*FP$4,(VLOOKUP(FS167,Dane!$A$2:$B$10,2)+2*FQ167+FR167)*FP$4)))</f>
        <v/>
      </c>
      <c r="FQ167" s="98"/>
      <c r="FR167" s="98"/>
      <c r="FS167" s="98"/>
      <c r="FT167" s="96" t="str">
        <f>IF(FW167="","",(IF(FU167=0,FV167*FT$4,(VLOOKUP(FW167,Dane!$A$2:$B$10,2)+2*FU167+FV167)*FT$4)))</f>
        <v/>
      </c>
      <c r="FU167" s="98"/>
      <c r="FV167" s="98"/>
      <c r="FW167" s="98"/>
      <c r="FX167" s="96" t="str">
        <f>IF(GA167="","",(IF(FY167=0,FZ167*FX$4,(VLOOKUP(GA167,Dane!$A$2:$B$10,2)+2*FY167+FZ167)*FX$4)))</f>
        <v/>
      </c>
      <c r="FY167" s="98"/>
      <c r="FZ167" s="98"/>
      <c r="GA167" s="98"/>
      <c r="GB167" s="96" t="str">
        <f>IF(GE167="","",(IF(GC167=0,GD167*GB$4,(VLOOKUP(GE167,Dane!$A$2:$B$10,2)+2*GC167+GD167)*GB$4)))</f>
        <v/>
      </c>
      <c r="GC167" s="98"/>
      <c r="GD167" s="98"/>
      <c r="GE167" s="98"/>
      <c r="GF167" s="96" t="str">
        <f>IF(GI167="","",(IF(GG167=0,GH167*GF$4,(VLOOKUP(GI167,Dane!$A$2:$B$10,2)+2*GG167+GH167)*GF$4)))</f>
        <v/>
      </c>
      <c r="GG167" s="98"/>
      <c r="GH167" s="98"/>
      <c r="GI167" s="98"/>
      <c r="GJ167" s="96" t="str">
        <f>IF(GM167="","",(IF(GK167=0,GL167*GJ$4,(VLOOKUP(GM167,Dane!$A$2:$B$10,2)+2*GK167+GL167)*GJ$4)))</f>
        <v/>
      </c>
      <c r="GK167" s="98"/>
      <c r="GL167" s="98"/>
      <c r="GM167" s="98"/>
      <c r="GN167" s="96" t="str">
        <f>IF(GQ167="","",(IF(GO167=0,GP167*GN$4,(VLOOKUP(GQ167,Dane!$A$2:$B$10,2)+2*GO167+GP167)*GN$4)))</f>
        <v/>
      </c>
      <c r="GO167" s="98"/>
      <c r="GP167" s="98"/>
      <c r="GQ167" s="98"/>
      <c r="GR167" s="96" t="str">
        <f>IF(GU167="","",(IF(GS167=0,GT167*GR$4,(VLOOKUP(GU167,Dane!$A$2:$B$10,2)+2*GS167+GT167)*GR$4)))</f>
        <v/>
      </c>
      <c r="GS167" s="98"/>
      <c r="GT167" s="98"/>
      <c r="GU167" s="98"/>
      <c r="GV167" s="96" t="str">
        <f>IF(GY167="","",(IF(GW167=0,GX167*GV$4,(VLOOKUP(GY167,Dane!$A$2:$B$10,2)+2*GW167+GX167)*GV$4)))</f>
        <v/>
      </c>
      <c r="GW167" s="98"/>
      <c r="GX167" s="98"/>
      <c r="GY167" s="98"/>
      <c r="GZ167" s="96" t="str">
        <f>IF(HC167="","",(IF(HA167=0,HB167*GZ$4,(VLOOKUP(HC167,Dane!$A$2:$B$10,2)+2*HA167+HB167)*GZ$4)))</f>
        <v/>
      </c>
      <c r="HA167" s="98"/>
      <c r="HB167" s="98"/>
      <c r="HC167" s="98"/>
      <c r="HD167" s="96" t="str">
        <f>IF(HG167="","",(IF(HE167=0,HF167*HD$4,(VLOOKUP(HG167,Dane!$A$2:$B$10,2)+2*HE167+HF167)*HD$4)))</f>
        <v/>
      </c>
      <c r="HE167" s="98"/>
      <c r="HF167" s="98"/>
      <c r="HG167" s="98"/>
      <c r="HH167" s="96" t="str">
        <f>IF(HK167="","",(IF(HI167=0,HJ167*HH$4,(VLOOKUP(HK167,Dane!$A$2:$B$10,2)+2*HI167+HJ167)*HH$4)))</f>
        <v/>
      </c>
      <c r="HI167" s="98"/>
      <c r="HJ167" s="98"/>
      <c r="HK167" s="98"/>
      <c r="HL167" s="96" t="str">
        <f>IF(HO167="","",(IF(HM167=0,HN167*HL$4,(VLOOKUP(HO167,Dane!$A$2:$B$10,2)+2*HM167+HN167)*HL$4)))</f>
        <v/>
      </c>
      <c r="HM167" s="98"/>
      <c r="HN167" s="98"/>
      <c r="HO167" s="98"/>
      <c r="HP167" s="96" t="str">
        <f>IF(HS167="","",(IF(HQ167=0,HR167*HP$4,(VLOOKUP(HS167,Dane!$A$2:$B$10,2)+2*HQ167+HR167)*HP$4)))</f>
        <v/>
      </c>
      <c r="HQ167" s="98"/>
      <c r="HR167" s="98"/>
      <c r="HS167" s="98"/>
      <c r="HT167" s="96" t="str">
        <f>IF(HW167="","",(IF(HU167=0,HV167*HT$4,(VLOOKUP(HW167,Dane!$A$2:$B$10,2)+2*HU167+HV167)*HT$4)))</f>
        <v/>
      </c>
      <c r="HU167" s="98"/>
      <c r="HV167" s="98"/>
      <c r="HW167" s="98"/>
      <c r="HX167" s="96" t="str">
        <f>IF(IA167="","",(IF(HY167=0,HZ167*HX$4,(VLOOKUP(IA167,Dane!$A$2:$B$10,2)+2*HY167+HZ167)*HX$4)))</f>
        <v/>
      </c>
      <c r="HY167" s="98"/>
      <c r="HZ167" s="98"/>
      <c r="IA167" s="98"/>
      <c r="IB167" s="96" t="str">
        <f>IF(IE167="","",(IF(IC167=0,ID167*IB$4,(VLOOKUP(IE167,Dane!$A$2:$B$10,2)+2*IC167+ID167)*IB$4)))</f>
        <v/>
      </c>
      <c r="IC167" s="98"/>
      <c r="ID167" s="98"/>
      <c r="IE167" s="98"/>
      <c r="IF167" s="96" t="str">
        <f>IF(II167="","",(IF(IG167=0,IH167*IF$4,(VLOOKUP(II167,Dane!$A$2:$B$10,2)+2*IG167+IH167)*IF$4)))</f>
        <v/>
      </c>
      <c r="IG167" s="98"/>
      <c r="IH167" s="98"/>
      <c r="II167" s="98"/>
      <c r="IJ167" s="96" t="str">
        <f>IF(IM167="","",(IF(IK167=0,IL167*IJ$4,(VLOOKUP(IM167,Dane!$A$2:$B$10,2)+2*IK167+IL167)*IJ$4)))</f>
        <v/>
      </c>
      <c r="IK167" s="98"/>
      <c r="IL167" s="98"/>
      <c r="IM167" s="98"/>
      <c r="IN167" s="96" t="str">
        <f>IF(IQ167="","",(IF(IO167=0,IP167*IN$4,(VLOOKUP(IQ167,Dane!$A$2:$B$10,2)+2*IO167+IP167)*IN$4)))</f>
        <v/>
      </c>
      <c r="IO167" s="98"/>
      <c r="IP167" s="98"/>
      <c r="IQ167" s="98"/>
      <c r="IR167" s="96" t="str">
        <f>IF(IU167="","",(IF(IS167=0,IT167*IR$4,(VLOOKUP(IU167,Dane!$A$2:$B$10,2)+2*IS167+IT167)*IR$4)))</f>
        <v/>
      </c>
      <c r="IS167" s="98"/>
      <c r="IT167" s="98"/>
      <c r="IU167" s="98"/>
      <c r="IV167" s="96" t="str">
        <f>IF(IY167="","",(IF(IW167=0,IX167*IV$4,(VLOOKUP(IY167,Dane!$A$2:$B$10,2)+2*IW167+IX167)*IV$4)))</f>
        <v/>
      </c>
      <c r="IW167" s="98"/>
      <c r="IX167" s="98"/>
      <c r="IY167" s="98"/>
      <c r="IZ167" s="96" t="str">
        <f>IF(JC167="","",(IF(JA167=0,JB167*IZ$4,(VLOOKUP(JC167,Dane!$A$2:$B$10,2)+2*JA167+JB167)*IZ$4)))</f>
        <v/>
      </c>
      <c r="JA167" s="98"/>
      <c r="JB167" s="98"/>
      <c r="JC167" s="98"/>
      <c r="JD167" s="96" t="str">
        <f>IF(JG167="","",(IF(JE167=0,JF167*JD$4,(VLOOKUP(JG167,Dane!$A$2:$B$10,2)+2*JE167+JF167)*JD$4)))</f>
        <v/>
      </c>
      <c r="JE167" s="98"/>
      <c r="JF167" s="98"/>
      <c r="JG167" s="98"/>
      <c r="JH167" s="96" t="str">
        <f>IF(JK167="","",(IF(JI167=0,JJ167*JH$4,(VLOOKUP(JK167,Dane!$A$2:$B$10,2)+2*JI167+JJ167)*JH$4)))</f>
        <v/>
      </c>
      <c r="JI167" s="98"/>
      <c r="JJ167" s="98"/>
      <c r="JK167" s="98"/>
      <c r="JL167" s="96" t="str">
        <f>IF(JO167="","",(IF(JM167=0,JN167*JL$4,(VLOOKUP(JO167,Dane!$A$2:$B$10,2)+2*JM167+JN167)*JL$4)))</f>
        <v/>
      </c>
      <c r="JM167" s="98"/>
      <c r="JN167" s="98"/>
      <c r="JO167" s="98"/>
      <c r="JP167" s="96" t="str">
        <f>IF(JS167="","",(IF(JQ167=0,JR167*JP$4,(VLOOKUP(JS167,Dane!$A$2:$B$10,2)+2*JQ167+JR167)*JP$4)))</f>
        <v/>
      </c>
      <c r="JQ167" s="98"/>
      <c r="JR167" s="98"/>
      <c r="JS167" s="98"/>
      <c r="JT167" s="96" t="str">
        <f>IF(JW167="","",(IF(JU167=0,JV167*JT$4,(VLOOKUP(JW167,Dane!$A$2:$B$10,2)+2*JU167+JV167)*JT$4)))</f>
        <v/>
      </c>
      <c r="JU167" s="98"/>
      <c r="JV167" s="98"/>
      <c r="JW167" s="98"/>
      <c r="JX167" s="96" t="str">
        <f>IF(KA167="","",(IF(JY167=0,JZ167*JX$4,(VLOOKUP(KA167,Dane!$A$2:$B$10,2)+2*JY167+JZ167)*JX$4)))</f>
        <v/>
      </c>
      <c r="JY167" s="98"/>
      <c r="JZ167" s="98"/>
      <c r="KA167" s="98"/>
      <c r="KB167" s="96" t="str">
        <f>IF(KE167="","",(IF(KC167=0,KD167*KB$4,(VLOOKUP(KE167,Dane!$A$2:$B$10,2)+2*KC167+KD167)*KB$4)))</f>
        <v/>
      </c>
      <c r="KC167" s="98"/>
      <c r="KD167" s="98"/>
      <c r="KE167" s="98"/>
      <c r="KF167" s="96" t="str">
        <f>IF(KI167="","",(IF(KG167=0,KH167*KF$4,(VLOOKUP(KI167,Dane!$A$2:$B$10,2)+2*KG167+KH167)*KF$4)))</f>
        <v/>
      </c>
      <c r="KG167" s="98"/>
      <c r="KH167" s="98"/>
      <c r="KI167" s="98"/>
      <c r="KJ167" s="96" t="str">
        <f>IF(KM167="","",(IF(KK167=0,KL167*KJ$4,(VLOOKUP(KM167,Dane!$A$2:$B$10,2)+2*KK167+KL167)*KJ$4)))</f>
        <v/>
      </c>
      <c r="KK167" s="98"/>
      <c r="KL167" s="98"/>
      <c r="KM167" s="98"/>
      <c r="KN167" s="96">
        <f>IF(KQ167="","",(IF(KO167=0,KP167*KN$4,(VLOOKUP(KQ167,Dane!$A$2:$B$10,2)+2*KO167+KP167)*KN$4)))</f>
        <v>14</v>
      </c>
      <c r="KO167" s="99">
        <v>3</v>
      </c>
      <c r="KP167" s="99">
        <v>1</v>
      </c>
      <c r="KQ167" s="99">
        <v>2</v>
      </c>
      <c r="KR167" s="96" t="str">
        <f>IF(KU167="","",(IF(KS167=0,KT167*KR$4,(VLOOKUP(KU167,Dane!$A$2:$B$10,2)+2*KS167+KT167)*KR$4)))</f>
        <v/>
      </c>
      <c r="KS167" s="98"/>
      <c r="KT167" s="98"/>
      <c r="KU167" s="98"/>
      <c r="KV167" s="96" t="str">
        <f>IF(KY167="","",(IF(KW167=0,KX167*KV$4,(VLOOKUP(KY167,Dane!$A$2:$B$10,2)+2*KW167+KX167)*KV$4)))</f>
        <v/>
      </c>
      <c r="KW167" s="98"/>
      <c r="KX167" s="98"/>
      <c r="KY167" s="98"/>
      <c r="KZ167" s="96" t="str">
        <f>IF(LC167="","",(IF(LA167=0,LB167*KZ$4,(VLOOKUP(LC167,Dane!$A$2:$B$10,2)+2*LA167+LB167)*KZ$4)))</f>
        <v/>
      </c>
      <c r="LA167" s="98"/>
      <c r="LB167" s="98"/>
      <c r="LC167" s="98"/>
      <c r="LD167" s="96" t="str">
        <f>IF(LG167="","",(IF(LE167=0,LF167*LD$4,(VLOOKUP(LG167,Dane!$A$2:$B$10,2)+2*LE167+LF167)*LD$4)))</f>
        <v/>
      </c>
      <c r="LE167" s="98"/>
      <c r="LF167" s="98"/>
      <c r="LG167" s="98"/>
      <c r="LH167" s="96" t="str">
        <f>IF(LK167="","",(IF(LI167=0,LJ167*LH$4,(VLOOKUP(LK167,Dane!$A$2:$B$10,2)+2*LI167+LJ167)*LH$4)))</f>
        <v/>
      </c>
      <c r="LI167" s="98"/>
      <c r="LJ167" s="98"/>
      <c r="LK167" s="98"/>
      <c r="LL167" s="96" t="str">
        <f>IF(LO167="","",(IF(LM167=0,LN167*LL$4,(VLOOKUP(LO167,Dane!$A$2:$B$10,2)+2*LM167+LN167)*LL$4)))</f>
        <v/>
      </c>
      <c r="LM167" s="98"/>
      <c r="LN167" s="98"/>
      <c r="LO167" s="98"/>
      <c r="LP167" s="96" t="str">
        <f>IF(LS167="","",(IF(LQ167=0,LR167*LP$4,(VLOOKUP(LS167,Dane!$A$2:$B$10,2)+2*LQ167+LR167)*LP$4)))</f>
        <v/>
      </c>
      <c r="LQ167" s="98"/>
      <c r="LR167" s="98"/>
      <c r="LS167" s="98"/>
      <c r="LT167" s="96" t="str">
        <f>IF(LW167="","",(IF(LU167=0,LV167*LT$4,(VLOOKUP(LW167,Dane!$A$2:$B$10,2)+2*LU167+LV167)*LT$4)))</f>
        <v/>
      </c>
      <c r="LU167" s="98"/>
      <c r="LV167" s="98"/>
      <c r="LW167" s="98"/>
      <c r="LX167" s="96" t="str">
        <f>IF(MA167="","",(IF(LY167=0,LZ167*LX$4,(VLOOKUP(MA167,Dane!$A$2:$B$10,2)+2*LY167+LZ167)*LX$4)))</f>
        <v/>
      </c>
      <c r="LY167" s="98"/>
      <c r="LZ167" s="98"/>
      <c r="MA167" s="98"/>
      <c r="MB167" s="96" t="str">
        <f>IF(ME167="","",(IF(MC167=0,MD167*MB$4,(VLOOKUP(ME167,Dane!$A$2:$B$10,2)+2*MC167+MD167)*MB$4)))</f>
        <v/>
      </c>
      <c r="MC167" s="98"/>
      <c r="MD167" s="98"/>
      <c r="ME167" s="98"/>
      <c r="MF167" s="96" t="str">
        <f>IF(MI167="","",(IF(MG167=0,MH167*MF$4,(VLOOKUP(MI167,Dane!$A$2:$B$10,2)+2*MG167+MH167)*MF$4)))</f>
        <v/>
      </c>
      <c r="MG167" s="98"/>
      <c r="MH167" s="98"/>
      <c r="MI167" s="98"/>
      <c r="MJ167" s="96" t="str">
        <f>IF(MM167="","",(IF(MK167=0,ML167*MJ$4,(VLOOKUP(MM167,Dane!$A$2:$B$10,2)+2*MK167+ML167)*MJ$4)))</f>
        <v/>
      </c>
      <c r="MK167" s="98"/>
      <c r="ML167" s="98"/>
      <c r="MM167" s="98"/>
      <c r="MN167" s="96" t="str">
        <f>IF(MQ167="","",(IF(MO167=0,MP167*MN$4,(VLOOKUP(MQ167,Dane!$A$2:$B$10,2)+2*MO167+MP167)*MN$4)))</f>
        <v/>
      </c>
      <c r="MO167" s="98"/>
      <c r="MP167" s="98"/>
      <c r="MQ167" s="98"/>
      <c r="MR167" s="96" t="str">
        <f>IF(MU167="","",(IF(MS167=0,MT167*MR$4,(VLOOKUP(MU167,Dane!$A$2:$B$10,2)+2*MS167+MT167)*MR$4)))</f>
        <v/>
      </c>
      <c r="MS167" s="98"/>
      <c r="MT167" s="98"/>
      <c r="MU167" s="98"/>
      <c r="MV167" s="96" t="str">
        <f>IF(MY167="","",(IF(MW167=0,MX167*MV$4,(VLOOKUP(MY167,Dane!$A$2:$B$10,2)+2*MW167+MX167)*MV$4)))</f>
        <v/>
      </c>
      <c r="MW167" s="98"/>
      <c r="MX167" s="98"/>
      <c r="MY167" s="98"/>
      <c r="MZ167" s="96" t="str">
        <f>IF(NC167="","",(IF(NA167=0,NB167*MZ$4,(VLOOKUP(NC167,Dane!$A$2:$B$10,2)+2*NA167+NB167)*MZ$4)))</f>
        <v/>
      </c>
      <c r="NA167" s="98"/>
      <c r="NB167" s="98"/>
      <c r="NC167" s="98"/>
      <c r="ND167" s="96" t="str">
        <f>IF(NG167="","",(IF(NE167=0,NF167*ND$4,(VLOOKUP(NG167,Dane!$A$2:$B$10,2)+2*NE167+NF167)*ND$4)))</f>
        <v/>
      </c>
      <c r="NE167" s="98"/>
      <c r="NF167" s="98"/>
      <c r="NG167" s="98"/>
      <c r="NH167" s="96" t="str">
        <f>IF(NK167="","",(IF(NI167=0,NJ167*NH$4,(VLOOKUP(NK167,Dane!$A$2:$B$10,2)+2*NI167+NJ167)*NH$4)))</f>
        <v/>
      </c>
      <c r="NI167" s="98"/>
      <c r="NJ167" s="98"/>
      <c r="NK167" s="98"/>
      <c r="NL167" s="96" t="str">
        <f>IF(NO167="","",(IF(NM167=0,NN167*NL$4,(VLOOKUP(NO167,Dane!$A$2:$B$10,2)+2*NM167+NN167)*NL$4)))</f>
        <v/>
      </c>
      <c r="NM167" s="98"/>
      <c r="NN167" s="98"/>
      <c r="NO167" s="98"/>
      <c r="NP167" s="96" t="str">
        <f>IF(NS167="","",(IF(NQ167=0,NR167*NP$4,(VLOOKUP(NS167,Dane!$A$2:$B$10,2)+2*NQ167+NR167)*NP$4)))</f>
        <v/>
      </c>
      <c r="NQ167" s="98"/>
      <c r="NR167" s="98"/>
      <c r="NS167" s="98"/>
      <c r="NT167" s="96" t="str">
        <f>IF(NW167="","",(IF(NU167=0,NV167*NT$4,(VLOOKUP(NW167,Dane!$A$2:$B$10,2)+2*NU167+NV167)*NT$4)))</f>
        <v/>
      </c>
      <c r="NU167" s="98"/>
      <c r="NV167" s="98"/>
      <c r="NW167" s="98"/>
      <c r="NX167" s="96" t="str">
        <f>IF(OA167="","",(IF(NY167=0,NZ167*NX$4,(VLOOKUP(OA167,Dane!$A$2:$B$10,2)+2*NY167+NZ167)*NX$4)))</f>
        <v/>
      </c>
      <c r="NY167" s="98"/>
      <c r="NZ167" s="98"/>
      <c r="OA167" s="98"/>
      <c r="OB167" s="96" t="str">
        <f>IF(OE167="","",(IF(OC167=0,OD167*OB$4,(VLOOKUP(OE167,Dane!$A$2:$B$10,2)+2*OC167+OD167)*OB$4)))</f>
        <v/>
      </c>
      <c r="OC167" s="98"/>
      <c r="OD167" s="98"/>
      <c r="OE167" s="98"/>
      <c r="OF167" s="96" t="str">
        <f>IF(OI167="","",(IF(OG167=0,OH167*OF$4,(VLOOKUP(OI167,Dane!$A$2:$B$10,2)+2*OG167+OH167)*OF$4)))</f>
        <v/>
      </c>
      <c r="OG167" s="98"/>
      <c r="OH167" s="98"/>
      <c r="OI167" s="98"/>
      <c r="OJ167" s="96" t="str">
        <f>IF(OM167="","",(IF(OK167=0,OL167*OJ$4,(VLOOKUP(OM167,Dane!$A$2:$B$10,2)+2*OK167+OL167)*OJ$4)))</f>
        <v/>
      </c>
      <c r="OK167" s="98"/>
      <c r="OL167" s="98"/>
      <c r="OM167" s="98"/>
      <c r="ON167" s="96" t="str">
        <f>IF(OQ167="","",(IF(OO167=0,OP167*ON$4,(VLOOKUP(OQ167,Dane!$A$2:$B$10,2)+2*OO167+OP167)*ON$4)))</f>
        <v/>
      </c>
      <c r="OO167" s="98"/>
      <c r="OP167" s="98"/>
      <c r="OQ167" s="98"/>
      <c r="OR167" s="96" t="str">
        <f>IF(OU167="","",(IF(OS167=0,OT167*OR$4,(VLOOKUP(OU167,Dane!$A$2:$B$10,2)+2*OS167+OT167)*OR$4)))</f>
        <v/>
      </c>
      <c r="OS167" s="98"/>
      <c r="OT167" s="98"/>
      <c r="OU167" s="112"/>
    </row>
    <row r="168" spans="1:411" x14ac:dyDescent="0.25">
      <c r="A168" s="71">
        <f t="shared" si="521"/>
        <v>161</v>
      </c>
      <c r="B168" s="83" t="s">
        <v>317</v>
      </c>
      <c r="C168" s="63">
        <v>2008</v>
      </c>
      <c r="D168" s="64" t="str">
        <f>VLOOKUP(C168,Dane!$A$17:$B$34,2)</f>
        <v>funny młodszy</v>
      </c>
      <c r="E168" s="65">
        <f t="shared" si="522"/>
        <v>14</v>
      </c>
      <c r="F168" s="66">
        <f t="shared" si="606"/>
        <v>14</v>
      </c>
      <c r="G168" s="66" t="str">
        <f t="shared" si="606"/>
        <v/>
      </c>
      <c r="H168" s="66" t="str">
        <f t="shared" si="606"/>
        <v/>
      </c>
      <c r="I168" s="66" t="str">
        <f t="shared" si="606"/>
        <v/>
      </c>
      <c r="J168" s="66" t="str">
        <f t="shared" si="606"/>
        <v/>
      </c>
      <c r="K168" s="66" t="str">
        <f t="shared" si="606"/>
        <v/>
      </c>
      <c r="L168" s="66" t="str">
        <f t="shared" si="606"/>
        <v/>
      </c>
      <c r="M168" s="66" t="str">
        <f t="shared" si="606"/>
        <v/>
      </c>
      <c r="N168" s="66" t="str">
        <f t="shared" si="606"/>
        <v/>
      </c>
      <c r="O168" s="72" t="str">
        <f t="shared" si="606"/>
        <v/>
      </c>
      <c r="P168" s="67">
        <f t="shared" si="523"/>
        <v>1</v>
      </c>
      <c r="Q168" s="69" t="str">
        <f t="shared" si="524"/>
        <v/>
      </c>
      <c r="R168" s="69" t="str">
        <f t="shared" si="525"/>
        <v/>
      </c>
      <c r="S168" s="69" t="str">
        <f t="shared" si="526"/>
        <v/>
      </c>
      <c r="T168" s="69" t="str">
        <f t="shared" si="527"/>
        <v/>
      </c>
      <c r="U168" s="69" t="str">
        <f t="shared" si="528"/>
        <v/>
      </c>
      <c r="V168" s="69" t="str">
        <f t="shared" si="529"/>
        <v/>
      </c>
      <c r="W168" s="69" t="str">
        <f t="shared" si="530"/>
        <v/>
      </c>
      <c r="X168" s="69" t="str">
        <f t="shared" si="531"/>
        <v/>
      </c>
      <c r="Y168" s="69" t="str">
        <f t="shared" si="532"/>
        <v/>
      </c>
      <c r="Z168" s="69" t="str">
        <f t="shared" si="533"/>
        <v/>
      </c>
      <c r="AA168" s="69" t="str">
        <f t="shared" si="534"/>
        <v/>
      </c>
      <c r="AB168" s="69" t="str">
        <f t="shared" si="535"/>
        <v/>
      </c>
      <c r="AC168" s="69" t="str">
        <f t="shared" si="536"/>
        <v/>
      </c>
      <c r="AD168" s="69" t="str">
        <f t="shared" si="537"/>
        <v/>
      </c>
      <c r="AE168" s="69" t="str">
        <f t="shared" si="538"/>
        <v/>
      </c>
      <c r="AF168" s="69" t="str">
        <f t="shared" si="539"/>
        <v/>
      </c>
      <c r="AG168" s="69" t="str">
        <f t="shared" si="540"/>
        <v/>
      </c>
      <c r="AH168" s="69" t="str">
        <f t="shared" si="541"/>
        <v/>
      </c>
      <c r="AI168" s="69" t="str">
        <f t="shared" si="542"/>
        <v/>
      </c>
      <c r="AJ168" s="69" t="str">
        <f t="shared" si="543"/>
        <v/>
      </c>
      <c r="AK168" s="69" t="str">
        <f t="shared" si="544"/>
        <v/>
      </c>
      <c r="AL168" s="69" t="str">
        <f t="shared" si="545"/>
        <v/>
      </c>
      <c r="AM168" s="69" t="str">
        <f t="shared" si="546"/>
        <v/>
      </c>
      <c r="AN168" s="69" t="str">
        <f t="shared" si="547"/>
        <v/>
      </c>
      <c r="AO168" s="69" t="str">
        <f t="shared" si="548"/>
        <v/>
      </c>
      <c r="AP168" s="69" t="str">
        <f t="shared" si="549"/>
        <v/>
      </c>
      <c r="AQ168" s="69" t="str">
        <f t="shared" si="550"/>
        <v/>
      </c>
      <c r="AR168" s="69" t="str">
        <f t="shared" si="551"/>
        <v/>
      </c>
      <c r="AS168" s="69" t="str">
        <f t="shared" si="552"/>
        <v/>
      </c>
      <c r="AT168" s="69" t="str">
        <f t="shared" si="553"/>
        <v/>
      </c>
      <c r="AU168" s="69" t="str">
        <f t="shared" si="554"/>
        <v/>
      </c>
      <c r="AV168" s="69" t="str">
        <f t="shared" si="555"/>
        <v/>
      </c>
      <c r="AW168" s="69" t="str">
        <f t="shared" si="556"/>
        <v/>
      </c>
      <c r="AX168" s="69" t="str">
        <f t="shared" si="557"/>
        <v/>
      </c>
      <c r="AY168" s="69" t="str">
        <f t="shared" si="558"/>
        <v/>
      </c>
      <c r="AZ168" s="69" t="str">
        <f t="shared" si="559"/>
        <v/>
      </c>
      <c r="BA168" s="69" t="str">
        <f t="shared" si="560"/>
        <v/>
      </c>
      <c r="BB168" s="69" t="str">
        <f t="shared" si="561"/>
        <v/>
      </c>
      <c r="BC168" s="69" t="str">
        <f t="shared" si="562"/>
        <v/>
      </c>
      <c r="BD168" s="69" t="str">
        <f t="shared" si="563"/>
        <v/>
      </c>
      <c r="BE168" s="69" t="str">
        <f t="shared" si="564"/>
        <v/>
      </c>
      <c r="BF168" s="69" t="str">
        <f t="shared" si="565"/>
        <v/>
      </c>
      <c r="BG168" s="69" t="str">
        <f t="shared" si="566"/>
        <v/>
      </c>
      <c r="BH168" s="69" t="str">
        <f t="shared" si="567"/>
        <v/>
      </c>
      <c r="BI168" s="69" t="str">
        <f t="shared" si="568"/>
        <v/>
      </c>
      <c r="BJ168" s="69" t="str">
        <f t="shared" si="569"/>
        <v/>
      </c>
      <c r="BK168" s="69" t="str">
        <f t="shared" si="570"/>
        <v/>
      </c>
      <c r="BL168" s="69" t="str">
        <f t="shared" si="571"/>
        <v/>
      </c>
      <c r="BM168" s="69" t="str">
        <f t="shared" si="572"/>
        <v/>
      </c>
      <c r="BN168" s="69" t="str">
        <f t="shared" si="573"/>
        <v/>
      </c>
      <c r="BO168" s="69" t="str">
        <f t="shared" si="574"/>
        <v/>
      </c>
      <c r="BP168" s="69" t="str">
        <f t="shared" si="575"/>
        <v/>
      </c>
      <c r="BQ168" s="69" t="str">
        <f t="shared" si="576"/>
        <v/>
      </c>
      <c r="BR168" s="69" t="str">
        <f t="shared" si="577"/>
        <v/>
      </c>
      <c r="BS168" s="69" t="str">
        <f t="shared" si="578"/>
        <v/>
      </c>
      <c r="BT168" s="69" t="str">
        <f t="shared" si="579"/>
        <v/>
      </c>
      <c r="BU168" s="69" t="str">
        <f t="shared" si="580"/>
        <v/>
      </c>
      <c r="BV168" s="69" t="str">
        <f t="shared" si="581"/>
        <v/>
      </c>
      <c r="BW168" s="69" t="str">
        <f t="shared" si="582"/>
        <v/>
      </c>
      <c r="BX168" s="69" t="str">
        <f t="shared" si="583"/>
        <v/>
      </c>
      <c r="BY168" s="69" t="str">
        <f t="shared" si="584"/>
        <v/>
      </c>
      <c r="BZ168" s="69" t="str">
        <f t="shared" si="585"/>
        <v/>
      </c>
      <c r="CA168" s="69" t="str">
        <f t="shared" si="586"/>
        <v/>
      </c>
      <c r="CB168" s="69" t="str">
        <f t="shared" si="587"/>
        <v/>
      </c>
      <c r="CC168" s="69" t="str">
        <f t="shared" si="588"/>
        <v/>
      </c>
      <c r="CD168" s="69" t="str">
        <f t="shared" si="589"/>
        <v/>
      </c>
      <c r="CE168" s="69" t="str">
        <f t="shared" si="590"/>
        <v/>
      </c>
      <c r="CF168" s="69" t="str">
        <f t="shared" si="591"/>
        <v/>
      </c>
      <c r="CG168" s="69" t="str">
        <f t="shared" si="592"/>
        <v/>
      </c>
      <c r="CH168" s="69" t="str">
        <f t="shared" si="593"/>
        <v/>
      </c>
      <c r="CI168" s="69" t="str">
        <f t="shared" si="594"/>
        <v/>
      </c>
      <c r="CJ168" s="69" t="str">
        <f t="shared" si="595"/>
        <v/>
      </c>
      <c r="CK168" s="69" t="str">
        <f t="shared" si="596"/>
        <v/>
      </c>
      <c r="CL168" s="69" t="str">
        <f t="shared" si="597"/>
        <v/>
      </c>
      <c r="CM168" s="69">
        <f t="shared" si="598"/>
        <v>14</v>
      </c>
      <c r="CN168" s="69" t="str">
        <f t="shared" si="599"/>
        <v/>
      </c>
      <c r="CO168" s="69" t="str">
        <f t="shared" si="600"/>
        <v/>
      </c>
      <c r="CP168" s="69" t="str">
        <f t="shared" si="601"/>
        <v/>
      </c>
      <c r="CQ168" s="94" t="str">
        <f t="shared" si="602"/>
        <v/>
      </c>
      <c r="CR168" s="111" t="str">
        <f>IF(CU168="","",(IF(CS168=0,CT168*CR$4,(VLOOKUP(CU168,Dane!$A$2:$B$10,2)+2*CS168+CT168)*CR$4)))</f>
        <v/>
      </c>
      <c r="CS168" s="98"/>
      <c r="CT168" s="98"/>
      <c r="CU168" s="98"/>
      <c r="CV168" s="96" t="str">
        <f>IF(CY168="","",(IF(CW168=0,CX168*CV$4,(VLOOKUP(CY168,Dane!$A$2:$B$10,2)+2*CW168+CX168)*CV$4)))</f>
        <v/>
      </c>
      <c r="CW168" s="98"/>
      <c r="CX168" s="98"/>
      <c r="CY168" s="98"/>
      <c r="CZ168" s="96" t="str">
        <f>IF(DC168="","",(IF(DA168=0,DB168*CZ$4,(VLOOKUP(DC168,Dane!$A$2:$B$10,2)+2*DA168+DB168)*CZ$4)))</f>
        <v/>
      </c>
      <c r="DA168" s="98"/>
      <c r="DB168" s="98"/>
      <c r="DC168" s="98"/>
      <c r="DD168" s="96" t="str">
        <f>IF(DG168="","",(IF(DE168=0,DF168*DD$4,(VLOOKUP(DG168,Dane!$A$2:$B$10,2)+2*DE168+DF168)*DD$4)))</f>
        <v/>
      </c>
      <c r="DE168" s="98"/>
      <c r="DF168" s="98"/>
      <c r="DG168" s="98"/>
      <c r="DH168" s="96" t="str">
        <f>IF(DK168="","",(IF(DI168=0,DJ168*DH$4,(VLOOKUP(DK168,Dane!$A$2:$B$10,2)+2*DI168+DJ168)*DH$4)))</f>
        <v/>
      </c>
      <c r="DI168" s="98"/>
      <c r="DJ168" s="98"/>
      <c r="DK168" s="98"/>
      <c r="DL168" s="96" t="str">
        <f>IF(DO168="","",(IF(DM168=0,DN168*DL$4,(VLOOKUP(DO168,Dane!$A$2:$B$10,2)+2*DM168+DN168)*DL$4)))</f>
        <v/>
      </c>
      <c r="DM168" s="98"/>
      <c r="DN168" s="98"/>
      <c r="DO168" s="98"/>
      <c r="DP168" s="96" t="str">
        <f>IF(DS168="","",(IF(DQ168=0,DR168*DP$4,(VLOOKUP(DS168,Dane!$A$2:$B$10,2)+2*DQ168+DR168)*DP$4)))</f>
        <v/>
      </c>
      <c r="DQ168" s="98"/>
      <c r="DR168" s="98"/>
      <c r="DS168" s="98"/>
      <c r="DT168" s="96" t="str">
        <f>IF(DW168="","",(IF(DU168=0,DV168*DT$4,(VLOOKUP(DW168,Dane!$A$2:$B$10,2)+2*DU168+DV168)*DT$4)))</f>
        <v/>
      </c>
      <c r="DU168" s="98"/>
      <c r="DV168" s="98"/>
      <c r="DW168" s="98"/>
      <c r="DX168" s="96" t="str">
        <f>IF(EA168="","",(IF(DY168=0,DZ168*DX$4,(VLOOKUP(EA168,Dane!$A$2:$B$10,2)+2*DY168+DZ168)*DX$4)))</f>
        <v/>
      </c>
      <c r="DY168" s="98"/>
      <c r="DZ168" s="98"/>
      <c r="EA168" s="98"/>
      <c r="EB168" s="96" t="str">
        <f>IF(EE168="","",(IF(EC168=0,ED168*EB$4,(VLOOKUP(EE168,Dane!$A$2:$B$10,2)+2*EC168+ED168)*EB$4)))</f>
        <v/>
      </c>
      <c r="EC168" s="98"/>
      <c r="ED168" s="98"/>
      <c r="EE168" s="98"/>
      <c r="EF168" s="96" t="str">
        <f>IF(EI168="","",(IF(EG168=0,EH168*EF$4,(VLOOKUP(EI168,Dane!$A$2:$B$10,2)+2*EG168+EH168)*EF$4)))</f>
        <v/>
      </c>
      <c r="EG168" s="98"/>
      <c r="EH168" s="98"/>
      <c r="EI168" s="98"/>
      <c r="EJ168" s="96" t="str">
        <f>IF(EM168="","",(IF(EK168=0,EL168*EJ$4,(VLOOKUP(EM168,Dane!$A$2:$B$10,2)+2*EK168+EL168)*EJ$4)))</f>
        <v/>
      </c>
      <c r="EK168" s="98"/>
      <c r="EL168" s="98"/>
      <c r="EM168" s="98"/>
      <c r="EN168" s="96" t="str">
        <f>IF(EQ168="","",(IF(EO168=0,EP168*EN$4,(VLOOKUP(EQ168,Dane!$A$2:$B$10,2)+2*EO168+EP168)*EN$4)))</f>
        <v/>
      </c>
      <c r="EO168" s="98"/>
      <c r="EP168" s="98"/>
      <c r="EQ168" s="98"/>
      <c r="ER168" s="96" t="str">
        <f>IF(EU168="","",(IF(ES168=0,ET168*ER$4,(VLOOKUP(EU168,Dane!$A$2:$B$10,2)+2*ES168+ET168)*ER$4)))</f>
        <v/>
      </c>
      <c r="ES168" s="98"/>
      <c r="ET168" s="98"/>
      <c r="EU168" s="98"/>
      <c r="EV168" s="96" t="str">
        <f>IF(EY168="","",(IF(EW168=0,EX168*EV$4,(VLOOKUP(EY168,Dane!$A$2:$B$10,2)+2*EW168+EX168)*EV$4)))</f>
        <v/>
      </c>
      <c r="EW168" s="98"/>
      <c r="EX168" s="98"/>
      <c r="EY168" s="98"/>
      <c r="EZ168" s="96" t="str">
        <f>IF(FC168="","",(IF(FA168=0,FB168*EZ$4,(VLOOKUP(FC168,Dane!$A$2:$B$10,2)+2*FA168+FB168)*EZ$4)))</f>
        <v/>
      </c>
      <c r="FA168" s="98"/>
      <c r="FB168" s="98"/>
      <c r="FC168" s="98"/>
      <c r="FD168" s="96" t="str">
        <f>IF(FG168="","",(IF(FE168=0,FF168*FD$4,(VLOOKUP(FG168,Dane!$A$2:$B$10,2)+2*FE168+FF168)*FD$4)))</f>
        <v/>
      </c>
      <c r="FE168" s="98"/>
      <c r="FF168" s="98"/>
      <c r="FG168" s="98"/>
      <c r="FH168" s="96" t="str">
        <f>IF(FK168="","",(IF(FI168=0,FJ168*FH$4,(VLOOKUP(FK168,Dane!$A$2:$B$10,2)+2*FI168+FJ168)*FH$4)))</f>
        <v/>
      </c>
      <c r="FI168" s="98"/>
      <c r="FJ168" s="98"/>
      <c r="FK168" s="98"/>
      <c r="FL168" s="96" t="str">
        <f>IF(FO168="","",(IF(FM168=0,FN168*FL$4,(VLOOKUP(FO168,Dane!$A$2:$B$10,2)+2*FM168+FN168)*FL$4)))</f>
        <v/>
      </c>
      <c r="FM168" s="98"/>
      <c r="FN168" s="98"/>
      <c r="FO168" s="98"/>
      <c r="FP168" s="96" t="str">
        <f>IF(FS168="","",(IF(FQ168=0,FR168*FP$4,(VLOOKUP(FS168,Dane!$A$2:$B$10,2)+2*FQ168+FR168)*FP$4)))</f>
        <v/>
      </c>
      <c r="FQ168" s="98"/>
      <c r="FR168" s="98"/>
      <c r="FS168" s="98"/>
      <c r="FT168" s="96" t="str">
        <f>IF(FW168="","",(IF(FU168=0,FV168*FT$4,(VLOOKUP(FW168,Dane!$A$2:$B$10,2)+2*FU168+FV168)*FT$4)))</f>
        <v/>
      </c>
      <c r="FU168" s="98"/>
      <c r="FV168" s="98"/>
      <c r="FW168" s="98"/>
      <c r="FX168" s="96" t="str">
        <f>IF(GA168="","",(IF(FY168=0,FZ168*FX$4,(VLOOKUP(GA168,Dane!$A$2:$B$10,2)+2*FY168+FZ168)*FX$4)))</f>
        <v/>
      </c>
      <c r="FY168" s="98"/>
      <c r="FZ168" s="98"/>
      <c r="GA168" s="98"/>
      <c r="GB168" s="96" t="str">
        <f>IF(GE168="","",(IF(GC168=0,GD168*GB$4,(VLOOKUP(GE168,Dane!$A$2:$B$10,2)+2*GC168+GD168)*GB$4)))</f>
        <v/>
      </c>
      <c r="GC168" s="98"/>
      <c r="GD168" s="98"/>
      <c r="GE168" s="98"/>
      <c r="GF168" s="96" t="str">
        <f>IF(GI168="","",(IF(GG168=0,GH168*GF$4,(VLOOKUP(GI168,Dane!$A$2:$B$10,2)+2*GG168+GH168)*GF$4)))</f>
        <v/>
      </c>
      <c r="GG168" s="98"/>
      <c r="GH168" s="98"/>
      <c r="GI168" s="98"/>
      <c r="GJ168" s="96" t="str">
        <f>IF(GM168="","",(IF(GK168=0,GL168*GJ$4,(VLOOKUP(GM168,Dane!$A$2:$B$10,2)+2*GK168+GL168)*GJ$4)))</f>
        <v/>
      </c>
      <c r="GK168" s="98"/>
      <c r="GL168" s="98"/>
      <c r="GM168" s="98"/>
      <c r="GN168" s="96" t="str">
        <f>IF(GQ168="","",(IF(GO168=0,GP168*GN$4,(VLOOKUP(GQ168,Dane!$A$2:$B$10,2)+2*GO168+GP168)*GN$4)))</f>
        <v/>
      </c>
      <c r="GO168" s="98"/>
      <c r="GP168" s="98"/>
      <c r="GQ168" s="98"/>
      <c r="GR168" s="96" t="str">
        <f>IF(GU168="","",(IF(GS168=0,GT168*GR$4,(VLOOKUP(GU168,Dane!$A$2:$B$10,2)+2*GS168+GT168)*GR$4)))</f>
        <v/>
      </c>
      <c r="GS168" s="98"/>
      <c r="GT168" s="98"/>
      <c r="GU168" s="98"/>
      <c r="GV168" s="96" t="str">
        <f>IF(GY168="","",(IF(GW168=0,GX168*GV$4,(VLOOKUP(GY168,Dane!$A$2:$B$10,2)+2*GW168+GX168)*GV$4)))</f>
        <v/>
      </c>
      <c r="GW168" s="98"/>
      <c r="GX168" s="98"/>
      <c r="GY168" s="98"/>
      <c r="GZ168" s="96" t="str">
        <f>IF(HC168="","",(IF(HA168=0,HB168*GZ$4,(VLOOKUP(HC168,Dane!$A$2:$B$10,2)+2*HA168+HB168)*GZ$4)))</f>
        <v/>
      </c>
      <c r="HA168" s="98"/>
      <c r="HB168" s="98"/>
      <c r="HC168" s="98"/>
      <c r="HD168" s="96" t="str">
        <f>IF(HG168="","",(IF(HE168=0,HF168*HD$4,(VLOOKUP(HG168,Dane!$A$2:$B$10,2)+2*HE168+HF168)*HD$4)))</f>
        <v/>
      </c>
      <c r="HE168" s="98"/>
      <c r="HF168" s="98"/>
      <c r="HG168" s="98"/>
      <c r="HH168" s="96" t="str">
        <f>IF(HK168="","",(IF(HI168=0,HJ168*HH$4,(VLOOKUP(HK168,Dane!$A$2:$B$10,2)+2*HI168+HJ168)*HH$4)))</f>
        <v/>
      </c>
      <c r="HI168" s="98"/>
      <c r="HJ168" s="98"/>
      <c r="HK168" s="98"/>
      <c r="HL168" s="96" t="str">
        <f>IF(HO168="","",(IF(HM168=0,HN168*HL$4,(VLOOKUP(HO168,Dane!$A$2:$B$10,2)+2*HM168+HN168)*HL$4)))</f>
        <v/>
      </c>
      <c r="HM168" s="98"/>
      <c r="HN168" s="98"/>
      <c r="HO168" s="98"/>
      <c r="HP168" s="96" t="str">
        <f>IF(HS168="","",(IF(HQ168=0,HR168*HP$4,(VLOOKUP(HS168,Dane!$A$2:$B$10,2)+2*HQ168+HR168)*HP$4)))</f>
        <v/>
      </c>
      <c r="HQ168" s="98"/>
      <c r="HR168" s="98"/>
      <c r="HS168" s="98"/>
      <c r="HT168" s="96" t="str">
        <f>IF(HW168="","",(IF(HU168=0,HV168*HT$4,(VLOOKUP(HW168,Dane!$A$2:$B$10,2)+2*HU168+HV168)*HT$4)))</f>
        <v/>
      </c>
      <c r="HU168" s="98"/>
      <c r="HV168" s="98"/>
      <c r="HW168" s="98"/>
      <c r="HX168" s="96" t="str">
        <f>IF(IA168="","",(IF(HY168=0,HZ168*HX$4,(VLOOKUP(IA168,Dane!$A$2:$B$10,2)+2*HY168+HZ168)*HX$4)))</f>
        <v/>
      </c>
      <c r="HY168" s="98"/>
      <c r="HZ168" s="98"/>
      <c r="IA168" s="98"/>
      <c r="IB168" s="96" t="str">
        <f>IF(IE168="","",(IF(IC168=0,ID168*IB$4,(VLOOKUP(IE168,Dane!$A$2:$B$10,2)+2*IC168+ID168)*IB$4)))</f>
        <v/>
      </c>
      <c r="IC168" s="98"/>
      <c r="ID168" s="98"/>
      <c r="IE168" s="98"/>
      <c r="IF168" s="96" t="str">
        <f>IF(II168="","",(IF(IG168=0,IH168*IF$4,(VLOOKUP(II168,Dane!$A$2:$B$10,2)+2*IG168+IH168)*IF$4)))</f>
        <v/>
      </c>
      <c r="IG168" s="98"/>
      <c r="IH168" s="98"/>
      <c r="II168" s="98"/>
      <c r="IJ168" s="96" t="str">
        <f>IF(IM168="","",(IF(IK168=0,IL168*IJ$4,(VLOOKUP(IM168,Dane!$A$2:$B$10,2)+2*IK168+IL168)*IJ$4)))</f>
        <v/>
      </c>
      <c r="IK168" s="98"/>
      <c r="IL168" s="98"/>
      <c r="IM168" s="98"/>
      <c r="IN168" s="96" t="str">
        <f>IF(IQ168="","",(IF(IO168=0,IP168*IN$4,(VLOOKUP(IQ168,Dane!$A$2:$B$10,2)+2*IO168+IP168)*IN$4)))</f>
        <v/>
      </c>
      <c r="IO168" s="98"/>
      <c r="IP168" s="98"/>
      <c r="IQ168" s="98"/>
      <c r="IR168" s="96" t="str">
        <f>IF(IU168="","",(IF(IS168=0,IT168*IR$4,(VLOOKUP(IU168,Dane!$A$2:$B$10,2)+2*IS168+IT168)*IR$4)))</f>
        <v/>
      </c>
      <c r="IS168" s="98"/>
      <c r="IT168" s="98"/>
      <c r="IU168" s="98"/>
      <c r="IV168" s="96" t="str">
        <f>IF(IY168="","",(IF(IW168=0,IX168*IV$4,(VLOOKUP(IY168,Dane!$A$2:$B$10,2)+2*IW168+IX168)*IV$4)))</f>
        <v/>
      </c>
      <c r="IW168" s="98"/>
      <c r="IX168" s="98"/>
      <c r="IY168" s="98"/>
      <c r="IZ168" s="96" t="str">
        <f>IF(JC168="","",(IF(JA168=0,JB168*IZ$4,(VLOOKUP(JC168,Dane!$A$2:$B$10,2)+2*JA168+JB168)*IZ$4)))</f>
        <v/>
      </c>
      <c r="JA168" s="98"/>
      <c r="JB168" s="98"/>
      <c r="JC168" s="98"/>
      <c r="JD168" s="96" t="str">
        <f>IF(JG168="","",(IF(JE168=0,JF168*JD$4,(VLOOKUP(JG168,Dane!$A$2:$B$10,2)+2*JE168+JF168)*JD$4)))</f>
        <v/>
      </c>
      <c r="JE168" s="98"/>
      <c r="JF168" s="98"/>
      <c r="JG168" s="98"/>
      <c r="JH168" s="96" t="str">
        <f>IF(JK168="","",(IF(JI168=0,JJ168*JH$4,(VLOOKUP(JK168,Dane!$A$2:$B$10,2)+2*JI168+JJ168)*JH$4)))</f>
        <v/>
      </c>
      <c r="JI168" s="98"/>
      <c r="JJ168" s="98"/>
      <c r="JK168" s="98"/>
      <c r="JL168" s="96" t="str">
        <f>IF(JO168="","",(IF(JM168=0,JN168*JL$4,(VLOOKUP(JO168,Dane!$A$2:$B$10,2)+2*JM168+JN168)*JL$4)))</f>
        <v/>
      </c>
      <c r="JM168" s="98"/>
      <c r="JN168" s="98"/>
      <c r="JO168" s="98"/>
      <c r="JP168" s="96" t="str">
        <f>IF(JS168="","",(IF(JQ168=0,JR168*JP$4,(VLOOKUP(JS168,Dane!$A$2:$B$10,2)+2*JQ168+JR168)*JP$4)))</f>
        <v/>
      </c>
      <c r="JQ168" s="98"/>
      <c r="JR168" s="98"/>
      <c r="JS168" s="98"/>
      <c r="JT168" s="96" t="str">
        <f>IF(JW168="","",(IF(JU168=0,JV168*JT$4,(VLOOKUP(JW168,Dane!$A$2:$B$10,2)+2*JU168+JV168)*JT$4)))</f>
        <v/>
      </c>
      <c r="JU168" s="98"/>
      <c r="JV168" s="98"/>
      <c r="JW168" s="98"/>
      <c r="JX168" s="96" t="str">
        <f>IF(KA168="","",(IF(JY168=0,JZ168*JX$4,(VLOOKUP(KA168,Dane!$A$2:$B$10,2)+2*JY168+JZ168)*JX$4)))</f>
        <v/>
      </c>
      <c r="JY168" s="98"/>
      <c r="JZ168" s="98"/>
      <c r="KA168" s="98"/>
      <c r="KB168" s="96" t="str">
        <f>IF(KE168="","",(IF(KC168=0,KD168*KB$4,(VLOOKUP(KE168,Dane!$A$2:$B$10,2)+2*KC168+KD168)*KB$4)))</f>
        <v/>
      </c>
      <c r="KC168" s="98"/>
      <c r="KD168" s="98"/>
      <c r="KE168" s="98"/>
      <c r="KF168" s="96" t="str">
        <f>IF(KI168="","",(IF(KG168=0,KH168*KF$4,(VLOOKUP(KI168,Dane!$A$2:$B$10,2)+2*KG168+KH168)*KF$4)))</f>
        <v/>
      </c>
      <c r="KG168" s="98"/>
      <c r="KH168" s="98"/>
      <c r="KI168" s="98"/>
      <c r="KJ168" s="96" t="str">
        <f>IF(KM168="","",(IF(KK168=0,KL168*KJ$4,(VLOOKUP(KM168,Dane!$A$2:$B$10,2)+2*KK168+KL168)*KJ$4)))</f>
        <v/>
      </c>
      <c r="KK168" s="98"/>
      <c r="KL168" s="98"/>
      <c r="KM168" s="98"/>
      <c r="KN168" s="96" t="str">
        <f>IF(KQ168="","",(IF(KO168=0,KP168*KN$4,(VLOOKUP(KQ168,Dane!$A$2:$B$10,2)+2*KO168+KP168)*KN$4)))</f>
        <v/>
      </c>
      <c r="KO168" s="98"/>
      <c r="KP168" s="98"/>
      <c r="KQ168" s="98"/>
      <c r="KR168" s="96" t="str">
        <f>IF(KU168="","",(IF(KS168=0,KT168*KR$4,(VLOOKUP(KU168,Dane!$A$2:$B$10,2)+2*KS168+KT168)*KR$4)))</f>
        <v/>
      </c>
      <c r="KS168" s="98"/>
      <c r="KT168" s="98"/>
      <c r="KU168" s="98"/>
      <c r="KV168" s="96" t="str">
        <f>IF(KY168="","",(IF(KW168=0,KX168*KV$4,(VLOOKUP(KY168,Dane!$A$2:$B$10,2)+2*KW168+KX168)*KV$4)))</f>
        <v/>
      </c>
      <c r="KW168" s="98"/>
      <c r="KX168" s="98"/>
      <c r="KY168" s="98"/>
      <c r="KZ168" s="96" t="str">
        <f>IF(LC168="","",(IF(LA168=0,LB168*KZ$4,(VLOOKUP(LC168,Dane!$A$2:$B$10,2)+2*LA168+LB168)*KZ$4)))</f>
        <v/>
      </c>
      <c r="LA168" s="98"/>
      <c r="LB168" s="98"/>
      <c r="LC168" s="98"/>
      <c r="LD168" s="96" t="str">
        <f>IF(LG168="","",(IF(LE168=0,LF168*LD$4,(VLOOKUP(LG168,Dane!$A$2:$B$10,2)+2*LE168+LF168)*LD$4)))</f>
        <v/>
      </c>
      <c r="LE168" s="98"/>
      <c r="LF168" s="98"/>
      <c r="LG168" s="98"/>
      <c r="LH168" s="96" t="str">
        <f>IF(LK168="","",(IF(LI168=0,LJ168*LH$4,(VLOOKUP(LK168,Dane!$A$2:$B$10,2)+2*LI168+LJ168)*LH$4)))</f>
        <v/>
      </c>
      <c r="LI168" s="98"/>
      <c r="LJ168" s="98"/>
      <c r="LK168" s="98"/>
      <c r="LL168" s="96" t="str">
        <f>IF(LO168="","",(IF(LM168=0,LN168*LL$4,(VLOOKUP(LO168,Dane!$A$2:$B$10,2)+2*LM168+LN168)*LL$4)))</f>
        <v/>
      </c>
      <c r="LM168" s="98"/>
      <c r="LN168" s="98"/>
      <c r="LO168" s="98"/>
      <c r="LP168" s="96" t="str">
        <f>IF(LS168="","",(IF(LQ168=0,LR168*LP$4,(VLOOKUP(LS168,Dane!$A$2:$B$10,2)+2*LQ168+LR168)*LP$4)))</f>
        <v/>
      </c>
      <c r="LQ168" s="98"/>
      <c r="LR168" s="98"/>
      <c r="LS168" s="98"/>
      <c r="LT168" s="96" t="str">
        <f>IF(LW168="","",(IF(LU168=0,LV168*LT$4,(VLOOKUP(LW168,Dane!$A$2:$B$10,2)+2*LU168+LV168)*LT$4)))</f>
        <v/>
      </c>
      <c r="LU168" s="98"/>
      <c r="LV168" s="98"/>
      <c r="LW168" s="98"/>
      <c r="LX168" s="96" t="str">
        <f>IF(MA168="","",(IF(LY168=0,LZ168*LX$4,(VLOOKUP(MA168,Dane!$A$2:$B$10,2)+2*LY168+LZ168)*LX$4)))</f>
        <v/>
      </c>
      <c r="LY168" s="98"/>
      <c r="LZ168" s="98"/>
      <c r="MA168" s="98"/>
      <c r="MB168" s="96" t="str">
        <f>IF(ME168="","",(IF(MC168=0,MD168*MB$4,(VLOOKUP(ME168,Dane!$A$2:$B$10,2)+2*MC168+MD168)*MB$4)))</f>
        <v/>
      </c>
      <c r="MC168" s="98"/>
      <c r="MD168" s="98"/>
      <c r="ME168" s="98"/>
      <c r="MF168" s="96" t="str">
        <f>IF(MI168="","",(IF(MG168=0,MH168*MF$4,(VLOOKUP(MI168,Dane!$A$2:$B$10,2)+2*MG168+MH168)*MF$4)))</f>
        <v/>
      </c>
      <c r="MG168" s="98"/>
      <c r="MH168" s="98"/>
      <c r="MI168" s="98"/>
      <c r="MJ168" s="96" t="str">
        <f>IF(MM168="","",(IF(MK168=0,ML168*MJ$4,(VLOOKUP(MM168,Dane!$A$2:$B$10,2)+2*MK168+ML168)*MJ$4)))</f>
        <v/>
      </c>
      <c r="MK168" s="98"/>
      <c r="ML168" s="98"/>
      <c r="MM168" s="98"/>
      <c r="MN168" s="96" t="str">
        <f>IF(MQ168="","",(IF(MO168=0,MP168*MN$4,(VLOOKUP(MQ168,Dane!$A$2:$B$10,2)+2*MO168+MP168)*MN$4)))</f>
        <v/>
      </c>
      <c r="MO168" s="98"/>
      <c r="MP168" s="98"/>
      <c r="MQ168" s="98"/>
      <c r="MR168" s="96" t="str">
        <f>IF(MU168="","",(IF(MS168=0,MT168*MR$4,(VLOOKUP(MU168,Dane!$A$2:$B$10,2)+2*MS168+MT168)*MR$4)))</f>
        <v/>
      </c>
      <c r="MS168" s="98"/>
      <c r="MT168" s="98"/>
      <c r="MU168" s="98"/>
      <c r="MV168" s="96" t="str">
        <f>IF(MY168="","",(IF(MW168=0,MX168*MV$4,(VLOOKUP(MY168,Dane!$A$2:$B$10,2)+2*MW168+MX168)*MV$4)))</f>
        <v/>
      </c>
      <c r="MW168" s="98"/>
      <c r="MX168" s="98"/>
      <c r="MY168" s="98"/>
      <c r="MZ168" s="96" t="str">
        <f>IF(NC168="","",(IF(NA168=0,NB168*MZ$4,(VLOOKUP(NC168,Dane!$A$2:$B$10,2)+2*NA168+NB168)*MZ$4)))</f>
        <v/>
      </c>
      <c r="NA168" s="98"/>
      <c r="NB168" s="98"/>
      <c r="NC168" s="98"/>
      <c r="ND168" s="96" t="str">
        <f>IF(NG168="","",(IF(NE168=0,NF168*ND$4,(VLOOKUP(NG168,Dane!$A$2:$B$10,2)+2*NE168+NF168)*ND$4)))</f>
        <v/>
      </c>
      <c r="NE168" s="98"/>
      <c r="NF168" s="98"/>
      <c r="NG168" s="98"/>
      <c r="NH168" s="96" t="str">
        <f>IF(NK168="","",(IF(NI168=0,NJ168*NH$4,(VLOOKUP(NK168,Dane!$A$2:$B$10,2)+2*NI168+NJ168)*NH$4)))</f>
        <v/>
      </c>
      <c r="NI168" s="98"/>
      <c r="NJ168" s="98"/>
      <c r="NK168" s="98"/>
      <c r="NL168" s="96" t="str">
        <f>IF(NO168="","",(IF(NM168=0,NN168*NL$4,(VLOOKUP(NO168,Dane!$A$2:$B$10,2)+2*NM168+NN168)*NL$4)))</f>
        <v/>
      </c>
      <c r="NM168" s="98"/>
      <c r="NN168" s="98"/>
      <c r="NO168" s="98"/>
      <c r="NP168" s="96" t="str">
        <f>IF(NS168="","",(IF(NQ168=0,NR168*NP$4,(VLOOKUP(NS168,Dane!$A$2:$B$10,2)+2*NQ168+NR168)*NP$4)))</f>
        <v/>
      </c>
      <c r="NQ168" s="98"/>
      <c r="NR168" s="98"/>
      <c r="NS168" s="98"/>
      <c r="NT168" s="96" t="str">
        <f>IF(NW168="","",(IF(NU168=0,NV168*NT$4,(VLOOKUP(NW168,Dane!$A$2:$B$10,2)+2*NU168+NV168)*NT$4)))</f>
        <v/>
      </c>
      <c r="NU168" s="98"/>
      <c r="NV168" s="98"/>
      <c r="NW168" s="98"/>
      <c r="NX168" s="96" t="str">
        <f>IF(OA168="","",(IF(NY168=0,NZ168*NX$4,(VLOOKUP(OA168,Dane!$A$2:$B$10,2)+2*NY168+NZ168)*NX$4)))</f>
        <v/>
      </c>
      <c r="NY168" s="98"/>
      <c r="NZ168" s="98"/>
      <c r="OA168" s="98"/>
      <c r="OB168" s="96">
        <f>IF(OE168="","",(IF(OC168=0,OD168*OB$4,(VLOOKUP(OE168,Dane!$A$2:$B$10,2)+2*OC168+OD168)*OB$4)))</f>
        <v>14</v>
      </c>
      <c r="OC168" s="99">
        <v>3</v>
      </c>
      <c r="OD168" s="99">
        <v>1</v>
      </c>
      <c r="OE168" s="99">
        <v>2</v>
      </c>
      <c r="OF168" s="96" t="str">
        <f>IF(OI168="","",(IF(OG168=0,OH168*OF$4,(VLOOKUP(OI168,Dane!$A$2:$B$10,2)+2*OG168+OH168)*OF$4)))</f>
        <v/>
      </c>
      <c r="OG168" s="98"/>
      <c r="OH168" s="98"/>
      <c r="OI168" s="98"/>
      <c r="OJ168" s="96" t="str">
        <f>IF(OM168="","",(IF(OK168=0,OL168*OJ$4,(VLOOKUP(OM168,Dane!$A$2:$B$10,2)+2*OK168+OL168)*OJ$4)))</f>
        <v/>
      </c>
      <c r="OK168" s="98"/>
      <c r="OL168" s="98"/>
      <c r="OM168" s="98"/>
      <c r="ON168" s="96" t="str">
        <f>IF(OQ168="","",(IF(OO168=0,OP168*ON$4,(VLOOKUP(OQ168,Dane!$A$2:$B$10,2)+2*OO168+OP168)*ON$4)))</f>
        <v/>
      </c>
      <c r="OO168" s="98"/>
      <c r="OP168" s="98"/>
      <c r="OQ168" s="98"/>
      <c r="OR168" s="96" t="str">
        <f>IF(OU168="","",(IF(OS168=0,OT168*OR$4,(VLOOKUP(OU168,Dane!$A$2:$B$10,2)+2*OS168+OT168)*OR$4)))</f>
        <v/>
      </c>
      <c r="OS168" s="98"/>
      <c r="OT168" s="98"/>
      <c r="OU168" s="112"/>
    </row>
    <row r="169" spans="1:411" x14ac:dyDescent="0.25">
      <c r="A169" s="61">
        <f t="shared" si="521"/>
        <v>161</v>
      </c>
      <c r="B169" s="83" t="s">
        <v>319</v>
      </c>
      <c r="C169" s="63">
        <v>2007</v>
      </c>
      <c r="D169" s="64" t="str">
        <f>VLOOKUP(C169,Dane!$A$17:$B$34,2)</f>
        <v>funny młodszy</v>
      </c>
      <c r="E169" s="65">
        <f t="shared" si="522"/>
        <v>14</v>
      </c>
      <c r="F169" s="66">
        <f t="shared" si="606"/>
        <v>14</v>
      </c>
      <c r="G169" s="66" t="str">
        <f t="shared" si="606"/>
        <v/>
      </c>
      <c r="H169" s="66" t="str">
        <f t="shared" si="606"/>
        <v/>
      </c>
      <c r="I169" s="66" t="str">
        <f t="shared" si="606"/>
        <v/>
      </c>
      <c r="J169" s="66" t="str">
        <f t="shared" si="606"/>
        <v/>
      </c>
      <c r="K169" s="66" t="str">
        <f t="shared" si="606"/>
        <v/>
      </c>
      <c r="L169" s="66" t="str">
        <f t="shared" si="606"/>
        <v/>
      </c>
      <c r="M169" s="66" t="str">
        <f t="shared" si="606"/>
        <v/>
      </c>
      <c r="N169" s="66" t="str">
        <f t="shared" si="606"/>
        <v/>
      </c>
      <c r="O169" s="72" t="str">
        <f t="shared" si="606"/>
        <v/>
      </c>
      <c r="P169" s="67">
        <f t="shared" si="523"/>
        <v>1</v>
      </c>
      <c r="Q169" s="69" t="str">
        <f t="shared" si="524"/>
        <v/>
      </c>
      <c r="R169" s="69" t="str">
        <f t="shared" si="525"/>
        <v/>
      </c>
      <c r="S169" s="69" t="str">
        <f t="shared" si="526"/>
        <v/>
      </c>
      <c r="T169" s="69" t="str">
        <f t="shared" si="527"/>
        <v/>
      </c>
      <c r="U169" s="69" t="str">
        <f t="shared" si="528"/>
        <v/>
      </c>
      <c r="V169" s="69" t="str">
        <f t="shared" si="529"/>
        <v/>
      </c>
      <c r="W169" s="69" t="str">
        <f t="shared" si="530"/>
        <v/>
      </c>
      <c r="X169" s="69" t="str">
        <f t="shared" si="531"/>
        <v/>
      </c>
      <c r="Y169" s="69" t="str">
        <f t="shared" si="532"/>
        <v/>
      </c>
      <c r="Z169" s="69" t="str">
        <f t="shared" si="533"/>
        <v/>
      </c>
      <c r="AA169" s="69" t="str">
        <f t="shared" si="534"/>
        <v/>
      </c>
      <c r="AB169" s="69" t="str">
        <f t="shared" si="535"/>
        <v/>
      </c>
      <c r="AC169" s="69" t="str">
        <f t="shared" si="536"/>
        <v/>
      </c>
      <c r="AD169" s="69" t="str">
        <f t="shared" si="537"/>
        <v/>
      </c>
      <c r="AE169" s="69" t="str">
        <f t="shared" si="538"/>
        <v/>
      </c>
      <c r="AF169" s="69" t="str">
        <f t="shared" si="539"/>
        <v/>
      </c>
      <c r="AG169" s="69" t="str">
        <f t="shared" si="540"/>
        <v/>
      </c>
      <c r="AH169" s="69" t="str">
        <f t="shared" si="541"/>
        <v/>
      </c>
      <c r="AI169" s="69" t="str">
        <f t="shared" si="542"/>
        <v/>
      </c>
      <c r="AJ169" s="69" t="str">
        <f t="shared" si="543"/>
        <v/>
      </c>
      <c r="AK169" s="69" t="str">
        <f t="shared" si="544"/>
        <v/>
      </c>
      <c r="AL169" s="69" t="str">
        <f t="shared" si="545"/>
        <v/>
      </c>
      <c r="AM169" s="69" t="str">
        <f t="shared" si="546"/>
        <v/>
      </c>
      <c r="AN169" s="69" t="str">
        <f t="shared" si="547"/>
        <v/>
      </c>
      <c r="AO169" s="69" t="str">
        <f t="shared" si="548"/>
        <v/>
      </c>
      <c r="AP169" s="69" t="str">
        <f t="shared" si="549"/>
        <v/>
      </c>
      <c r="AQ169" s="69" t="str">
        <f t="shared" si="550"/>
        <v/>
      </c>
      <c r="AR169" s="69" t="str">
        <f t="shared" si="551"/>
        <v/>
      </c>
      <c r="AS169" s="69" t="str">
        <f t="shared" si="552"/>
        <v/>
      </c>
      <c r="AT169" s="69" t="str">
        <f t="shared" si="553"/>
        <v/>
      </c>
      <c r="AU169" s="69" t="str">
        <f t="shared" si="554"/>
        <v/>
      </c>
      <c r="AV169" s="69" t="str">
        <f t="shared" si="555"/>
        <v/>
      </c>
      <c r="AW169" s="69" t="str">
        <f t="shared" si="556"/>
        <v/>
      </c>
      <c r="AX169" s="69" t="str">
        <f t="shared" si="557"/>
        <v/>
      </c>
      <c r="AY169" s="69" t="str">
        <f t="shared" si="558"/>
        <v/>
      </c>
      <c r="AZ169" s="69" t="str">
        <f t="shared" si="559"/>
        <v/>
      </c>
      <c r="BA169" s="69" t="str">
        <f t="shared" si="560"/>
        <v/>
      </c>
      <c r="BB169" s="69" t="str">
        <f t="shared" si="561"/>
        <v/>
      </c>
      <c r="BC169" s="69" t="str">
        <f t="shared" si="562"/>
        <v/>
      </c>
      <c r="BD169" s="69" t="str">
        <f t="shared" si="563"/>
        <v/>
      </c>
      <c r="BE169" s="69" t="str">
        <f t="shared" si="564"/>
        <v/>
      </c>
      <c r="BF169" s="69" t="str">
        <f t="shared" si="565"/>
        <v/>
      </c>
      <c r="BG169" s="69" t="str">
        <f t="shared" si="566"/>
        <v/>
      </c>
      <c r="BH169" s="69" t="str">
        <f t="shared" si="567"/>
        <v/>
      </c>
      <c r="BI169" s="69" t="str">
        <f t="shared" si="568"/>
        <v/>
      </c>
      <c r="BJ169" s="69" t="str">
        <f t="shared" si="569"/>
        <v/>
      </c>
      <c r="BK169" s="69" t="str">
        <f t="shared" si="570"/>
        <v/>
      </c>
      <c r="BL169" s="69" t="str">
        <f t="shared" si="571"/>
        <v/>
      </c>
      <c r="BM169" s="69" t="str">
        <f t="shared" si="572"/>
        <v/>
      </c>
      <c r="BN169" s="69" t="str">
        <f t="shared" si="573"/>
        <v/>
      </c>
      <c r="BO169" s="69" t="str">
        <f t="shared" si="574"/>
        <v/>
      </c>
      <c r="BP169" s="69" t="str">
        <f t="shared" si="575"/>
        <v/>
      </c>
      <c r="BQ169" s="69" t="str">
        <f t="shared" si="576"/>
        <v/>
      </c>
      <c r="BR169" s="69" t="str">
        <f t="shared" si="577"/>
        <v/>
      </c>
      <c r="BS169" s="69" t="str">
        <f t="shared" si="578"/>
        <v/>
      </c>
      <c r="BT169" s="69" t="str">
        <f t="shared" si="579"/>
        <v/>
      </c>
      <c r="BU169" s="69" t="str">
        <f t="shared" si="580"/>
        <v/>
      </c>
      <c r="BV169" s="69" t="str">
        <f t="shared" si="581"/>
        <v/>
      </c>
      <c r="BW169" s="69" t="str">
        <f t="shared" si="582"/>
        <v/>
      </c>
      <c r="BX169" s="69" t="str">
        <f t="shared" si="583"/>
        <v/>
      </c>
      <c r="BY169" s="69" t="str">
        <f t="shared" si="584"/>
        <v/>
      </c>
      <c r="BZ169" s="69" t="str">
        <f t="shared" si="585"/>
        <v/>
      </c>
      <c r="CA169" s="69" t="str">
        <f t="shared" si="586"/>
        <v/>
      </c>
      <c r="CB169" s="69" t="str">
        <f t="shared" si="587"/>
        <v/>
      </c>
      <c r="CC169" s="69" t="str">
        <f t="shared" si="588"/>
        <v/>
      </c>
      <c r="CD169" s="69" t="str">
        <f t="shared" si="589"/>
        <v/>
      </c>
      <c r="CE169" s="69" t="str">
        <f t="shared" si="590"/>
        <v/>
      </c>
      <c r="CF169" s="69" t="str">
        <f t="shared" si="591"/>
        <v/>
      </c>
      <c r="CG169" s="69" t="str">
        <f t="shared" si="592"/>
        <v/>
      </c>
      <c r="CH169" s="69" t="str">
        <f t="shared" si="593"/>
        <v/>
      </c>
      <c r="CI169" s="69" t="str">
        <f t="shared" si="594"/>
        <v/>
      </c>
      <c r="CJ169" s="69" t="str">
        <f t="shared" si="595"/>
        <v/>
      </c>
      <c r="CK169" s="69" t="str">
        <f t="shared" si="596"/>
        <v/>
      </c>
      <c r="CL169" s="69" t="str">
        <f t="shared" si="597"/>
        <v/>
      </c>
      <c r="CM169" s="69">
        <f t="shared" si="598"/>
        <v>14</v>
      </c>
      <c r="CN169" s="69" t="str">
        <f t="shared" si="599"/>
        <v/>
      </c>
      <c r="CO169" s="69" t="str">
        <f t="shared" si="600"/>
        <v/>
      </c>
      <c r="CP169" s="69" t="str">
        <f t="shared" si="601"/>
        <v/>
      </c>
      <c r="CQ169" s="94" t="str">
        <f t="shared" si="602"/>
        <v/>
      </c>
      <c r="CR169" s="111" t="str">
        <f>IF(CU169="","",(IF(CS169=0,CT169*CR$4,(VLOOKUP(CU169,Dane!$A$2:$B$10,2)+2*CS169+CT169)*CR$4)))</f>
        <v/>
      </c>
      <c r="CS169" s="98"/>
      <c r="CT169" s="98"/>
      <c r="CU169" s="98"/>
      <c r="CV169" s="96" t="str">
        <f>IF(CY169="","",(IF(CW169=0,CX169*CV$4,(VLOOKUP(CY169,Dane!$A$2:$B$10,2)+2*CW169+CX169)*CV$4)))</f>
        <v/>
      </c>
      <c r="CW169" s="98"/>
      <c r="CX169" s="98"/>
      <c r="CY169" s="98"/>
      <c r="CZ169" s="96" t="str">
        <f>IF(DC169="","",(IF(DA169=0,DB169*CZ$4,(VLOOKUP(DC169,Dane!$A$2:$B$10,2)+2*DA169+DB169)*CZ$4)))</f>
        <v/>
      </c>
      <c r="DA169" s="98"/>
      <c r="DB169" s="98"/>
      <c r="DC169" s="98"/>
      <c r="DD169" s="96" t="str">
        <f>IF(DG169="","",(IF(DE169=0,DF169*DD$4,(VLOOKUP(DG169,Dane!$A$2:$B$10,2)+2*DE169+DF169)*DD$4)))</f>
        <v/>
      </c>
      <c r="DE169" s="98"/>
      <c r="DF169" s="98"/>
      <c r="DG169" s="98"/>
      <c r="DH169" s="96" t="str">
        <f>IF(DK169="","",(IF(DI169=0,DJ169*DH$4,(VLOOKUP(DK169,Dane!$A$2:$B$10,2)+2*DI169+DJ169)*DH$4)))</f>
        <v/>
      </c>
      <c r="DI169" s="98"/>
      <c r="DJ169" s="98"/>
      <c r="DK169" s="98"/>
      <c r="DL169" s="96" t="str">
        <f>IF(DO169="","",(IF(DM169=0,DN169*DL$4,(VLOOKUP(DO169,Dane!$A$2:$B$10,2)+2*DM169+DN169)*DL$4)))</f>
        <v/>
      </c>
      <c r="DM169" s="98"/>
      <c r="DN169" s="98"/>
      <c r="DO169" s="98"/>
      <c r="DP169" s="96" t="str">
        <f>IF(DS169="","",(IF(DQ169=0,DR169*DP$4,(VLOOKUP(DS169,Dane!$A$2:$B$10,2)+2*DQ169+DR169)*DP$4)))</f>
        <v/>
      </c>
      <c r="DQ169" s="98"/>
      <c r="DR169" s="98"/>
      <c r="DS169" s="98"/>
      <c r="DT169" s="96" t="str">
        <f>IF(DW169="","",(IF(DU169=0,DV169*DT$4,(VLOOKUP(DW169,Dane!$A$2:$B$10,2)+2*DU169+DV169)*DT$4)))</f>
        <v/>
      </c>
      <c r="DU169" s="98"/>
      <c r="DV169" s="98"/>
      <c r="DW169" s="98"/>
      <c r="DX169" s="96" t="str">
        <f>IF(EA169="","",(IF(DY169=0,DZ169*DX$4,(VLOOKUP(EA169,Dane!$A$2:$B$10,2)+2*DY169+DZ169)*DX$4)))</f>
        <v/>
      </c>
      <c r="DY169" s="98"/>
      <c r="DZ169" s="98"/>
      <c r="EA169" s="98"/>
      <c r="EB169" s="96" t="str">
        <f>IF(EE169="","",(IF(EC169=0,ED169*EB$4,(VLOOKUP(EE169,Dane!$A$2:$B$10,2)+2*EC169+ED169)*EB$4)))</f>
        <v/>
      </c>
      <c r="EC169" s="98"/>
      <c r="ED169" s="98"/>
      <c r="EE169" s="98"/>
      <c r="EF169" s="96" t="str">
        <f>IF(EI169="","",(IF(EG169=0,EH169*EF$4,(VLOOKUP(EI169,Dane!$A$2:$B$10,2)+2*EG169+EH169)*EF$4)))</f>
        <v/>
      </c>
      <c r="EG169" s="98"/>
      <c r="EH169" s="98"/>
      <c r="EI169" s="98"/>
      <c r="EJ169" s="96" t="str">
        <f>IF(EM169="","",(IF(EK169=0,EL169*EJ$4,(VLOOKUP(EM169,Dane!$A$2:$B$10,2)+2*EK169+EL169)*EJ$4)))</f>
        <v/>
      </c>
      <c r="EK169" s="98"/>
      <c r="EL169" s="98"/>
      <c r="EM169" s="98"/>
      <c r="EN169" s="96" t="str">
        <f>IF(EQ169="","",(IF(EO169=0,EP169*EN$4,(VLOOKUP(EQ169,Dane!$A$2:$B$10,2)+2*EO169+EP169)*EN$4)))</f>
        <v/>
      </c>
      <c r="EO169" s="98"/>
      <c r="EP169" s="98"/>
      <c r="EQ169" s="98"/>
      <c r="ER169" s="96" t="str">
        <f>IF(EU169="","",(IF(ES169=0,ET169*ER$4,(VLOOKUP(EU169,Dane!$A$2:$B$10,2)+2*ES169+ET169)*ER$4)))</f>
        <v/>
      </c>
      <c r="ES169" s="98"/>
      <c r="ET169" s="98"/>
      <c r="EU169" s="98"/>
      <c r="EV169" s="96" t="str">
        <f>IF(EY169="","",(IF(EW169=0,EX169*EV$4,(VLOOKUP(EY169,Dane!$A$2:$B$10,2)+2*EW169+EX169)*EV$4)))</f>
        <v/>
      </c>
      <c r="EW169" s="98"/>
      <c r="EX169" s="98"/>
      <c r="EY169" s="98"/>
      <c r="EZ169" s="96" t="str">
        <f>IF(FC169="","",(IF(FA169=0,FB169*EZ$4,(VLOOKUP(FC169,Dane!$A$2:$B$10,2)+2*FA169+FB169)*EZ$4)))</f>
        <v/>
      </c>
      <c r="FA169" s="98"/>
      <c r="FB169" s="98"/>
      <c r="FC169" s="98"/>
      <c r="FD169" s="96" t="str">
        <f>IF(FG169="","",(IF(FE169=0,FF169*FD$4,(VLOOKUP(FG169,Dane!$A$2:$B$10,2)+2*FE169+FF169)*FD$4)))</f>
        <v/>
      </c>
      <c r="FE169" s="98"/>
      <c r="FF169" s="98"/>
      <c r="FG169" s="98"/>
      <c r="FH169" s="96" t="str">
        <f>IF(FK169="","",(IF(FI169=0,FJ169*FH$4,(VLOOKUP(FK169,Dane!$A$2:$B$10,2)+2*FI169+FJ169)*FH$4)))</f>
        <v/>
      </c>
      <c r="FI169" s="98"/>
      <c r="FJ169" s="98"/>
      <c r="FK169" s="98"/>
      <c r="FL169" s="96" t="str">
        <f>IF(FO169="","",(IF(FM169=0,FN169*FL$4,(VLOOKUP(FO169,Dane!$A$2:$B$10,2)+2*FM169+FN169)*FL$4)))</f>
        <v/>
      </c>
      <c r="FM169" s="98"/>
      <c r="FN169" s="98"/>
      <c r="FO169" s="98"/>
      <c r="FP169" s="96" t="str">
        <f>IF(FS169="","",(IF(FQ169=0,FR169*FP$4,(VLOOKUP(FS169,Dane!$A$2:$B$10,2)+2*FQ169+FR169)*FP$4)))</f>
        <v/>
      </c>
      <c r="FQ169" s="98"/>
      <c r="FR169" s="98"/>
      <c r="FS169" s="98"/>
      <c r="FT169" s="96" t="str">
        <f>IF(FW169="","",(IF(FU169=0,FV169*FT$4,(VLOOKUP(FW169,Dane!$A$2:$B$10,2)+2*FU169+FV169)*FT$4)))</f>
        <v/>
      </c>
      <c r="FU169" s="98"/>
      <c r="FV169" s="98"/>
      <c r="FW169" s="98"/>
      <c r="FX169" s="96" t="str">
        <f>IF(GA169="","",(IF(FY169=0,FZ169*FX$4,(VLOOKUP(GA169,Dane!$A$2:$B$10,2)+2*FY169+FZ169)*FX$4)))</f>
        <v/>
      </c>
      <c r="FY169" s="98"/>
      <c r="FZ169" s="98"/>
      <c r="GA169" s="98"/>
      <c r="GB169" s="96" t="str">
        <f>IF(GE169="","",(IF(GC169=0,GD169*GB$4,(VLOOKUP(GE169,Dane!$A$2:$B$10,2)+2*GC169+GD169)*GB$4)))</f>
        <v/>
      </c>
      <c r="GC169" s="98"/>
      <c r="GD169" s="98"/>
      <c r="GE169" s="98"/>
      <c r="GF169" s="96" t="str">
        <f>IF(GI169="","",(IF(GG169=0,GH169*GF$4,(VLOOKUP(GI169,Dane!$A$2:$B$10,2)+2*GG169+GH169)*GF$4)))</f>
        <v/>
      </c>
      <c r="GG169" s="98"/>
      <c r="GH169" s="98"/>
      <c r="GI169" s="98"/>
      <c r="GJ169" s="96" t="str">
        <f>IF(GM169="","",(IF(GK169=0,GL169*GJ$4,(VLOOKUP(GM169,Dane!$A$2:$B$10,2)+2*GK169+GL169)*GJ$4)))</f>
        <v/>
      </c>
      <c r="GK169" s="98"/>
      <c r="GL169" s="98"/>
      <c r="GM169" s="98"/>
      <c r="GN169" s="96" t="str">
        <f>IF(GQ169="","",(IF(GO169=0,GP169*GN$4,(VLOOKUP(GQ169,Dane!$A$2:$B$10,2)+2*GO169+GP169)*GN$4)))</f>
        <v/>
      </c>
      <c r="GO169" s="98"/>
      <c r="GP169" s="98"/>
      <c r="GQ169" s="98"/>
      <c r="GR169" s="96" t="str">
        <f>IF(GU169="","",(IF(GS169=0,GT169*GR$4,(VLOOKUP(GU169,Dane!$A$2:$B$10,2)+2*GS169+GT169)*GR$4)))</f>
        <v/>
      </c>
      <c r="GS169" s="98"/>
      <c r="GT169" s="98"/>
      <c r="GU169" s="98"/>
      <c r="GV169" s="96" t="str">
        <f>IF(GY169="","",(IF(GW169=0,GX169*GV$4,(VLOOKUP(GY169,Dane!$A$2:$B$10,2)+2*GW169+GX169)*GV$4)))</f>
        <v/>
      </c>
      <c r="GW169" s="98"/>
      <c r="GX169" s="98"/>
      <c r="GY169" s="98"/>
      <c r="GZ169" s="96" t="str">
        <f>IF(HC169="","",(IF(HA169=0,HB169*GZ$4,(VLOOKUP(HC169,Dane!$A$2:$B$10,2)+2*HA169+HB169)*GZ$4)))</f>
        <v/>
      </c>
      <c r="HA169" s="98"/>
      <c r="HB169" s="98"/>
      <c r="HC169" s="98"/>
      <c r="HD169" s="96" t="str">
        <f>IF(HG169="","",(IF(HE169=0,HF169*HD$4,(VLOOKUP(HG169,Dane!$A$2:$B$10,2)+2*HE169+HF169)*HD$4)))</f>
        <v/>
      </c>
      <c r="HE169" s="98"/>
      <c r="HF169" s="98"/>
      <c r="HG169" s="98"/>
      <c r="HH169" s="96" t="str">
        <f>IF(HK169="","",(IF(HI169=0,HJ169*HH$4,(VLOOKUP(HK169,Dane!$A$2:$B$10,2)+2*HI169+HJ169)*HH$4)))</f>
        <v/>
      </c>
      <c r="HI169" s="98"/>
      <c r="HJ169" s="98"/>
      <c r="HK169" s="98"/>
      <c r="HL169" s="96" t="str">
        <f>IF(HO169="","",(IF(HM169=0,HN169*HL$4,(VLOOKUP(HO169,Dane!$A$2:$B$10,2)+2*HM169+HN169)*HL$4)))</f>
        <v/>
      </c>
      <c r="HM169" s="98"/>
      <c r="HN169" s="98"/>
      <c r="HO169" s="98"/>
      <c r="HP169" s="96" t="str">
        <f>IF(HS169="","",(IF(HQ169=0,HR169*HP$4,(VLOOKUP(HS169,Dane!$A$2:$B$10,2)+2*HQ169+HR169)*HP$4)))</f>
        <v/>
      </c>
      <c r="HQ169" s="98"/>
      <c r="HR169" s="98"/>
      <c r="HS169" s="98"/>
      <c r="HT169" s="96" t="str">
        <f>IF(HW169="","",(IF(HU169=0,HV169*HT$4,(VLOOKUP(HW169,Dane!$A$2:$B$10,2)+2*HU169+HV169)*HT$4)))</f>
        <v/>
      </c>
      <c r="HU169" s="98"/>
      <c r="HV169" s="98"/>
      <c r="HW169" s="98"/>
      <c r="HX169" s="96" t="str">
        <f>IF(IA169="","",(IF(HY169=0,HZ169*HX$4,(VLOOKUP(IA169,Dane!$A$2:$B$10,2)+2*HY169+HZ169)*HX$4)))</f>
        <v/>
      </c>
      <c r="HY169" s="98"/>
      <c r="HZ169" s="98"/>
      <c r="IA169" s="98"/>
      <c r="IB169" s="96" t="str">
        <f>IF(IE169="","",(IF(IC169=0,ID169*IB$4,(VLOOKUP(IE169,Dane!$A$2:$B$10,2)+2*IC169+ID169)*IB$4)))</f>
        <v/>
      </c>
      <c r="IC169" s="98"/>
      <c r="ID169" s="98"/>
      <c r="IE169" s="98"/>
      <c r="IF169" s="96" t="str">
        <f>IF(II169="","",(IF(IG169=0,IH169*IF$4,(VLOOKUP(II169,Dane!$A$2:$B$10,2)+2*IG169+IH169)*IF$4)))</f>
        <v/>
      </c>
      <c r="IG169" s="98"/>
      <c r="IH169" s="98"/>
      <c r="II169" s="98"/>
      <c r="IJ169" s="96" t="str">
        <f>IF(IM169="","",(IF(IK169=0,IL169*IJ$4,(VLOOKUP(IM169,Dane!$A$2:$B$10,2)+2*IK169+IL169)*IJ$4)))</f>
        <v/>
      </c>
      <c r="IK169" s="98"/>
      <c r="IL169" s="98"/>
      <c r="IM169" s="98"/>
      <c r="IN169" s="96" t="str">
        <f>IF(IQ169="","",(IF(IO169=0,IP169*IN$4,(VLOOKUP(IQ169,Dane!$A$2:$B$10,2)+2*IO169+IP169)*IN$4)))</f>
        <v/>
      </c>
      <c r="IO169" s="98"/>
      <c r="IP169" s="98"/>
      <c r="IQ169" s="98"/>
      <c r="IR169" s="96" t="str">
        <f>IF(IU169="","",(IF(IS169=0,IT169*IR$4,(VLOOKUP(IU169,Dane!$A$2:$B$10,2)+2*IS169+IT169)*IR$4)))</f>
        <v/>
      </c>
      <c r="IS169" s="98"/>
      <c r="IT169" s="98"/>
      <c r="IU169" s="98"/>
      <c r="IV169" s="96" t="str">
        <f>IF(IY169="","",(IF(IW169=0,IX169*IV$4,(VLOOKUP(IY169,Dane!$A$2:$B$10,2)+2*IW169+IX169)*IV$4)))</f>
        <v/>
      </c>
      <c r="IW169" s="98"/>
      <c r="IX169" s="98"/>
      <c r="IY169" s="98"/>
      <c r="IZ169" s="96" t="str">
        <f>IF(JC169="","",(IF(JA169=0,JB169*IZ$4,(VLOOKUP(JC169,Dane!$A$2:$B$10,2)+2*JA169+JB169)*IZ$4)))</f>
        <v/>
      </c>
      <c r="JA169" s="98"/>
      <c r="JB169" s="98"/>
      <c r="JC169" s="98"/>
      <c r="JD169" s="96" t="str">
        <f>IF(JG169="","",(IF(JE169=0,JF169*JD$4,(VLOOKUP(JG169,Dane!$A$2:$B$10,2)+2*JE169+JF169)*JD$4)))</f>
        <v/>
      </c>
      <c r="JE169" s="98"/>
      <c r="JF169" s="98"/>
      <c r="JG169" s="98"/>
      <c r="JH169" s="96" t="str">
        <f>IF(JK169="","",(IF(JI169=0,JJ169*JH$4,(VLOOKUP(JK169,Dane!$A$2:$B$10,2)+2*JI169+JJ169)*JH$4)))</f>
        <v/>
      </c>
      <c r="JI169" s="98"/>
      <c r="JJ169" s="98"/>
      <c r="JK169" s="98"/>
      <c r="JL169" s="96" t="str">
        <f>IF(JO169="","",(IF(JM169=0,JN169*JL$4,(VLOOKUP(JO169,Dane!$A$2:$B$10,2)+2*JM169+JN169)*JL$4)))</f>
        <v/>
      </c>
      <c r="JM169" s="98"/>
      <c r="JN169" s="98"/>
      <c r="JO169" s="98"/>
      <c r="JP169" s="96" t="str">
        <f>IF(JS169="","",(IF(JQ169=0,JR169*JP$4,(VLOOKUP(JS169,Dane!$A$2:$B$10,2)+2*JQ169+JR169)*JP$4)))</f>
        <v/>
      </c>
      <c r="JQ169" s="98"/>
      <c r="JR169" s="98"/>
      <c r="JS169" s="98"/>
      <c r="JT169" s="96" t="str">
        <f>IF(JW169="","",(IF(JU169=0,JV169*JT$4,(VLOOKUP(JW169,Dane!$A$2:$B$10,2)+2*JU169+JV169)*JT$4)))</f>
        <v/>
      </c>
      <c r="JU169" s="98"/>
      <c r="JV169" s="98"/>
      <c r="JW169" s="98"/>
      <c r="JX169" s="96" t="str">
        <f>IF(KA169="","",(IF(JY169=0,JZ169*JX$4,(VLOOKUP(KA169,Dane!$A$2:$B$10,2)+2*JY169+JZ169)*JX$4)))</f>
        <v/>
      </c>
      <c r="JY169" s="98"/>
      <c r="JZ169" s="98"/>
      <c r="KA169" s="98"/>
      <c r="KB169" s="96" t="str">
        <f>IF(KE169="","",(IF(KC169=0,KD169*KB$4,(VLOOKUP(KE169,Dane!$A$2:$B$10,2)+2*KC169+KD169)*KB$4)))</f>
        <v/>
      </c>
      <c r="KC169" s="98"/>
      <c r="KD169" s="98"/>
      <c r="KE169" s="98"/>
      <c r="KF169" s="96" t="str">
        <f>IF(KI169="","",(IF(KG169=0,KH169*KF$4,(VLOOKUP(KI169,Dane!$A$2:$B$10,2)+2*KG169+KH169)*KF$4)))</f>
        <v/>
      </c>
      <c r="KG169" s="98"/>
      <c r="KH169" s="98"/>
      <c r="KI169" s="98"/>
      <c r="KJ169" s="96" t="str">
        <f>IF(KM169="","",(IF(KK169=0,KL169*KJ$4,(VLOOKUP(KM169,Dane!$A$2:$B$10,2)+2*KK169+KL169)*KJ$4)))</f>
        <v/>
      </c>
      <c r="KK169" s="98"/>
      <c r="KL169" s="98"/>
      <c r="KM169" s="98"/>
      <c r="KN169" s="96" t="str">
        <f>IF(KQ169="","",(IF(KO169=0,KP169*KN$4,(VLOOKUP(KQ169,Dane!$A$2:$B$10,2)+2*KO169+KP169)*KN$4)))</f>
        <v/>
      </c>
      <c r="KO169" s="98"/>
      <c r="KP169" s="98"/>
      <c r="KQ169" s="98"/>
      <c r="KR169" s="96" t="str">
        <f>IF(KU169="","",(IF(KS169=0,KT169*KR$4,(VLOOKUP(KU169,Dane!$A$2:$B$10,2)+2*KS169+KT169)*KR$4)))</f>
        <v/>
      </c>
      <c r="KS169" s="98"/>
      <c r="KT169" s="98"/>
      <c r="KU169" s="98"/>
      <c r="KV169" s="96" t="str">
        <f>IF(KY169="","",(IF(KW169=0,KX169*KV$4,(VLOOKUP(KY169,Dane!$A$2:$B$10,2)+2*KW169+KX169)*KV$4)))</f>
        <v/>
      </c>
      <c r="KW169" s="98"/>
      <c r="KX169" s="98"/>
      <c r="KY169" s="98"/>
      <c r="KZ169" s="96" t="str">
        <f>IF(LC169="","",(IF(LA169=0,LB169*KZ$4,(VLOOKUP(LC169,Dane!$A$2:$B$10,2)+2*LA169+LB169)*KZ$4)))</f>
        <v/>
      </c>
      <c r="LA169" s="98"/>
      <c r="LB169" s="98"/>
      <c r="LC169" s="98"/>
      <c r="LD169" s="96" t="str">
        <f>IF(LG169="","",(IF(LE169=0,LF169*LD$4,(VLOOKUP(LG169,Dane!$A$2:$B$10,2)+2*LE169+LF169)*LD$4)))</f>
        <v/>
      </c>
      <c r="LE169" s="98"/>
      <c r="LF169" s="98"/>
      <c r="LG169" s="98"/>
      <c r="LH169" s="96" t="str">
        <f>IF(LK169="","",(IF(LI169=0,LJ169*LH$4,(VLOOKUP(LK169,Dane!$A$2:$B$10,2)+2*LI169+LJ169)*LH$4)))</f>
        <v/>
      </c>
      <c r="LI169" s="98"/>
      <c r="LJ169" s="98"/>
      <c r="LK169" s="98"/>
      <c r="LL169" s="96" t="str">
        <f>IF(LO169="","",(IF(LM169=0,LN169*LL$4,(VLOOKUP(LO169,Dane!$A$2:$B$10,2)+2*LM169+LN169)*LL$4)))</f>
        <v/>
      </c>
      <c r="LM169" s="98"/>
      <c r="LN169" s="98"/>
      <c r="LO169" s="98"/>
      <c r="LP169" s="96" t="str">
        <f>IF(LS169="","",(IF(LQ169=0,LR169*LP$4,(VLOOKUP(LS169,Dane!$A$2:$B$10,2)+2*LQ169+LR169)*LP$4)))</f>
        <v/>
      </c>
      <c r="LQ169" s="98"/>
      <c r="LR169" s="98"/>
      <c r="LS169" s="98"/>
      <c r="LT169" s="96" t="str">
        <f>IF(LW169="","",(IF(LU169=0,LV169*LT$4,(VLOOKUP(LW169,Dane!$A$2:$B$10,2)+2*LU169+LV169)*LT$4)))</f>
        <v/>
      </c>
      <c r="LU169" s="98"/>
      <c r="LV169" s="98"/>
      <c r="LW169" s="98"/>
      <c r="LX169" s="96" t="str">
        <f>IF(MA169="","",(IF(LY169=0,LZ169*LX$4,(VLOOKUP(MA169,Dane!$A$2:$B$10,2)+2*LY169+LZ169)*LX$4)))</f>
        <v/>
      </c>
      <c r="LY169" s="98"/>
      <c r="LZ169" s="98"/>
      <c r="MA169" s="98"/>
      <c r="MB169" s="96" t="str">
        <f>IF(ME169="","",(IF(MC169=0,MD169*MB$4,(VLOOKUP(ME169,Dane!$A$2:$B$10,2)+2*MC169+MD169)*MB$4)))</f>
        <v/>
      </c>
      <c r="MC169" s="98"/>
      <c r="MD169" s="98"/>
      <c r="ME169" s="98"/>
      <c r="MF169" s="96" t="str">
        <f>IF(MI169="","",(IF(MG169=0,MH169*MF$4,(VLOOKUP(MI169,Dane!$A$2:$B$10,2)+2*MG169+MH169)*MF$4)))</f>
        <v/>
      </c>
      <c r="MG169" s="98"/>
      <c r="MH169" s="98"/>
      <c r="MI169" s="98"/>
      <c r="MJ169" s="96" t="str">
        <f>IF(MM169="","",(IF(MK169=0,ML169*MJ$4,(VLOOKUP(MM169,Dane!$A$2:$B$10,2)+2*MK169+ML169)*MJ$4)))</f>
        <v/>
      </c>
      <c r="MK169" s="98"/>
      <c r="ML169" s="98"/>
      <c r="MM169" s="98"/>
      <c r="MN169" s="96" t="str">
        <f>IF(MQ169="","",(IF(MO169=0,MP169*MN$4,(VLOOKUP(MQ169,Dane!$A$2:$B$10,2)+2*MO169+MP169)*MN$4)))</f>
        <v/>
      </c>
      <c r="MO169" s="98"/>
      <c r="MP169" s="98"/>
      <c r="MQ169" s="98"/>
      <c r="MR169" s="96" t="str">
        <f>IF(MU169="","",(IF(MS169=0,MT169*MR$4,(VLOOKUP(MU169,Dane!$A$2:$B$10,2)+2*MS169+MT169)*MR$4)))</f>
        <v/>
      </c>
      <c r="MS169" s="98"/>
      <c r="MT169" s="98"/>
      <c r="MU169" s="98"/>
      <c r="MV169" s="96" t="str">
        <f>IF(MY169="","",(IF(MW169=0,MX169*MV$4,(VLOOKUP(MY169,Dane!$A$2:$B$10,2)+2*MW169+MX169)*MV$4)))</f>
        <v/>
      </c>
      <c r="MW169" s="98"/>
      <c r="MX169" s="98"/>
      <c r="MY169" s="98"/>
      <c r="MZ169" s="96" t="str">
        <f>IF(NC169="","",(IF(NA169=0,NB169*MZ$4,(VLOOKUP(NC169,Dane!$A$2:$B$10,2)+2*NA169+NB169)*MZ$4)))</f>
        <v/>
      </c>
      <c r="NA169" s="98"/>
      <c r="NB169" s="98"/>
      <c r="NC169" s="98"/>
      <c r="ND169" s="96" t="str">
        <f>IF(NG169="","",(IF(NE169=0,NF169*ND$4,(VLOOKUP(NG169,Dane!$A$2:$B$10,2)+2*NE169+NF169)*ND$4)))</f>
        <v/>
      </c>
      <c r="NE169" s="98"/>
      <c r="NF169" s="98"/>
      <c r="NG169" s="98"/>
      <c r="NH169" s="96" t="str">
        <f>IF(NK169="","",(IF(NI169=0,NJ169*NH$4,(VLOOKUP(NK169,Dane!$A$2:$B$10,2)+2*NI169+NJ169)*NH$4)))</f>
        <v/>
      </c>
      <c r="NI169" s="98"/>
      <c r="NJ169" s="98"/>
      <c r="NK169" s="98"/>
      <c r="NL169" s="96" t="str">
        <f>IF(NO169="","",(IF(NM169=0,NN169*NL$4,(VLOOKUP(NO169,Dane!$A$2:$B$10,2)+2*NM169+NN169)*NL$4)))</f>
        <v/>
      </c>
      <c r="NM169" s="98"/>
      <c r="NN169" s="98"/>
      <c r="NO169" s="98"/>
      <c r="NP169" s="96" t="str">
        <f>IF(NS169="","",(IF(NQ169=0,NR169*NP$4,(VLOOKUP(NS169,Dane!$A$2:$B$10,2)+2*NQ169+NR169)*NP$4)))</f>
        <v/>
      </c>
      <c r="NQ169" s="98"/>
      <c r="NR169" s="98"/>
      <c r="NS169" s="98"/>
      <c r="NT169" s="96" t="str">
        <f>IF(NW169="","",(IF(NU169=0,NV169*NT$4,(VLOOKUP(NW169,Dane!$A$2:$B$10,2)+2*NU169+NV169)*NT$4)))</f>
        <v/>
      </c>
      <c r="NU169" s="98"/>
      <c r="NV169" s="98"/>
      <c r="NW169" s="98"/>
      <c r="NX169" s="96" t="str">
        <f>IF(OA169="","",(IF(NY169=0,NZ169*NX$4,(VLOOKUP(OA169,Dane!$A$2:$B$10,2)+2*NY169+NZ169)*NX$4)))</f>
        <v/>
      </c>
      <c r="NY169" s="98"/>
      <c r="NZ169" s="98"/>
      <c r="OA169" s="98"/>
      <c r="OB169" s="96">
        <f>IF(OE169="","",(IF(OC169=0,OD169*OB$4,(VLOOKUP(OE169,Dane!$A$2:$B$10,2)+2*OC169+OD169)*OB$4)))</f>
        <v>14</v>
      </c>
      <c r="OC169" s="99">
        <v>3</v>
      </c>
      <c r="OD169" s="99">
        <v>1</v>
      </c>
      <c r="OE169" s="99">
        <v>2</v>
      </c>
      <c r="OF169" s="96" t="str">
        <f>IF(OI169="","",(IF(OG169=0,OH169*OF$4,(VLOOKUP(OI169,Dane!$A$2:$B$10,2)+2*OG169+OH169)*OF$4)))</f>
        <v/>
      </c>
      <c r="OG169" s="98"/>
      <c r="OH169" s="98"/>
      <c r="OI169" s="98"/>
      <c r="OJ169" s="96" t="str">
        <f>IF(OM169="","",(IF(OK169=0,OL169*OJ$4,(VLOOKUP(OM169,Dane!$A$2:$B$10,2)+2*OK169+OL169)*OJ$4)))</f>
        <v/>
      </c>
      <c r="OK169" s="98"/>
      <c r="OL169" s="98"/>
      <c r="OM169" s="98"/>
      <c r="ON169" s="96" t="str">
        <f>IF(OQ169="","",(IF(OO169=0,OP169*ON$4,(VLOOKUP(OQ169,Dane!$A$2:$B$10,2)+2*OO169+OP169)*ON$4)))</f>
        <v/>
      </c>
      <c r="OO169" s="98"/>
      <c r="OP169" s="98"/>
      <c r="OQ169" s="98"/>
      <c r="OR169" s="96" t="str">
        <f>IF(OU169="","",(IF(OS169=0,OT169*OR$4,(VLOOKUP(OU169,Dane!$A$2:$B$10,2)+2*OS169+OT169)*OR$4)))</f>
        <v/>
      </c>
      <c r="OS169" s="98"/>
      <c r="OT169" s="98"/>
      <c r="OU169" s="112"/>
    </row>
    <row r="170" spans="1:411" x14ac:dyDescent="0.25">
      <c r="A170" s="70">
        <f t="shared" si="521"/>
        <v>161</v>
      </c>
      <c r="B170" s="83" t="s">
        <v>316</v>
      </c>
      <c r="C170" s="63">
        <v>2006</v>
      </c>
      <c r="D170" s="64" t="str">
        <f>VLOOKUP(C170,Dane!$A$17:$B$34,2)</f>
        <v>funny</v>
      </c>
      <c r="E170" s="65">
        <f t="shared" si="522"/>
        <v>14</v>
      </c>
      <c r="F170" s="66">
        <f t="shared" si="606"/>
        <v>14</v>
      </c>
      <c r="G170" s="66" t="str">
        <f t="shared" si="606"/>
        <v/>
      </c>
      <c r="H170" s="66" t="str">
        <f t="shared" si="606"/>
        <v/>
      </c>
      <c r="I170" s="66" t="str">
        <f t="shared" si="606"/>
        <v/>
      </c>
      <c r="J170" s="66" t="str">
        <f t="shared" si="606"/>
        <v/>
      </c>
      <c r="K170" s="66" t="str">
        <f t="shared" si="606"/>
        <v/>
      </c>
      <c r="L170" s="66" t="str">
        <f t="shared" si="606"/>
        <v/>
      </c>
      <c r="M170" s="66" t="str">
        <f t="shared" si="606"/>
        <v/>
      </c>
      <c r="N170" s="66" t="str">
        <f t="shared" si="606"/>
        <v/>
      </c>
      <c r="O170" s="72" t="str">
        <f t="shared" si="606"/>
        <v/>
      </c>
      <c r="P170" s="67">
        <f t="shared" si="523"/>
        <v>1</v>
      </c>
      <c r="Q170" s="69" t="str">
        <f t="shared" si="524"/>
        <v/>
      </c>
      <c r="R170" s="69" t="str">
        <f t="shared" si="525"/>
        <v/>
      </c>
      <c r="S170" s="69" t="str">
        <f t="shared" si="526"/>
        <v/>
      </c>
      <c r="T170" s="69" t="str">
        <f t="shared" si="527"/>
        <v/>
      </c>
      <c r="U170" s="69" t="str">
        <f t="shared" si="528"/>
        <v/>
      </c>
      <c r="V170" s="69" t="str">
        <f t="shared" si="529"/>
        <v/>
      </c>
      <c r="W170" s="69" t="str">
        <f t="shared" si="530"/>
        <v/>
      </c>
      <c r="X170" s="69" t="str">
        <f t="shared" si="531"/>
        <v/>
      </c>
      <c r="Y170" s="69" t="str">
        <f t="shared" si="532"/>
        <v/>
      </c>
      <c r="Z170" s="69" t="str">
        <f t="shared" si="533"/>
        <v/>
      </c>
      <c r="AA170" s="69" t="str">
        <f t="shared" si="534"/>
        <v/>
      </c>
      <c r="AB170" s="69" t="str">
        <f t="shared" si="535"/>
        <v/>
      </c>
      <c r="AC170" s="69" t="str">
        <f t="shared" si="536"/>
        <v/>
      </c>
      <c r="AD170" s="69" t="str">
        <f t="shared" si="537"/>
        <v/>
      </c>
      <c r="AE170" s="69" t="str">
        <f t="shared" si="538"/>
        <v/>
      </c>
      <c r="AF170" s="69" t="str">
        <f t="shared" si="539"/>
        <v/>
      </c>
      <c r="AG170" s="69" t="str">
        <f t="shared" si="540"/>
        <v/>
      </c>
      <c r="AH170" s="69" t="str">
        <f t="shared" si="541"/>
        <v/>
      </c>
      <c r="AI170" s="69" t="str">
        <f t="shared" si="542"/>
        <v/>
      </c>
      <c r="AJ170" s="69" t="str">
        <f t="shared" si="543"/>
        <v/>
      </c>
      <c r="AK170" s="69" t="str">
        <f t="shared" si="544"/>
        <v/>
      </c>
      <c r="AL170" s="69" t="str">
        <f t="shared" si="545"/>
        <v/>
      </c>
      <c r="AM170" s="69" t="str">
        <f t="shared" si="546"/>
        <v/>
      </c>
      <c r="AN170" s="69" t="str">
        <f t="shared" si="547"/>
        <v/>
      </c>
      <c r="AO170" s="69" t="str">
        <f t="shared" si="548"/>
        <v/>
      </c>
      <c r="AP170" s="69" t="str">
        <f t="shared" si="549"/>
        <v/>
      </c>
      <c r="AQ170" s="69" t="str">
        <f t="shared" si="550"/>
        <v/>
      </c>
      <c r="AR170" s="69" t="str">
        <f t="shared" si="551"/>
        <v/>
      </c>
      <c r="AS170" s="69" t="str">
        <f t="shared" si="552"/>
        <v/>
      </c>
      <c r="AT170" s="69" t="str">
        <f t="shared" si="553"/>
        <v/>
      </c>
      <c r="AU170" s="69" t="str">
        <f t="shared" si="554"/>
        <v/>
      </c>
      <c r="AV170" s="69" t="str">
        <f t="shared" si="555"/>
        <v/>
      </c>
      <c r="AW170" s="69" t="str">
        <f t="shared" si="556"/>
        <v/>
      </c>
      <c r="AX170" s="69" t="str">
        <f t="shared" si="557"/>
        <v/>
      </c>
      <c r="AY170" s="69" t="str">
        <f t="shared" si="558"/>
        <v/>
      </c>
      <c r="AZ170" s="69" t="str">
        <f t="shared" si="559"/>
        <v/>
      </c>
      <c r="BA170" s="69" t="str">
        <f t="shared" si="560"/>
        <v/>
      </c>
      <c r="BB170" s="69" t="str">
        <f t="shared" si="561"/>
        <v/>
      </c>
      <c r="BC170" s="69" t="str">
        <f t="shared" si="562"/>
        <v/>
      </c>
      <c r="BD170" s="69" t="str">
        <f t="shared" si="563"/>
        <v/>
      </c>
      <c r="BE170" s="69" t="str">
        <f t="shared" si="564"/>
        <v/>
      </c>
      <c r="BF170" s="69" t="str">
        <f t="shared" si="565"/>
        <v/>
      </c>
      <c r="BG170" s="69" t="str">
        <f t="shared" si="566"/>
        <v/>
      </c>
      <c r="BH170" s="69" t="str">
        <f t="shared" si="567"/>
        <v/>
      </c>
      <c r="BI170" s="69" t="str">
        <f t="shared" si="568"/>
        <v/>
      </c>
      <c r="BJ170" s="69" t="str">
        <f t="shared" si="569"/>
        <v/>
      </c>
      <c r="BK170" s="69" t="str">
        <f t="shared" si="570"/>
        <v/>
      </c>
      <c r="BL170" s="69" t="str">
        <f t="shared" si="571"/>
        <v/>
      </c>
      <c r="BM170" s="69" t="str">
        <f t="shared" si="572"/>
        <v/>
      </c>
      <c r="BN170" s="69" t="str">
        <f t="shared" si="573"/>
        <v/>
      </c>
      <c r="BO170" s="69" t="str">
        <f t="shared" si="574"/>
        <v/>
      </c>
      <c r="BP170" s="69" t="str">
        <f t="shared" si="575"/>
        <v/>
      </c>
      <c r="BQ170" s="69" t="str">
        <f t="shared" si="576"/>
        <v/>
      </c>
      <c r="BR170" s="69" t="str">
        <f t="shared" si="577"/>
        <v/>
      </c>
      <c r="BS170" s="69" t="str">
        <f t="shared" si="578"/>
        <v/>
      </c>
      <c r="BT170" s="69" t="str">
        <f t="shared" si="579"/>
        <v/>
      </c>
      <c r="BU170" s="69" t="str">
        <f t="shared" si="580"/>
        <v/>
      </c>
      <c r="BV170" s="69" t="str">
        <f t="shared" si="581"/>
        <v/>
      </c>
      <c r="BW170" s="69" t="str">
        <f t="shared" si="582"/>
        <v/>
      </c>
      <c r="BX170" s="69" t="str">
        <f t="shared" si="583"/>
        <v/>
      </c>
      <c r="BY170" s="69" t="str">
        <f t="shared" si="584"/>
        <v/>
      </c>
      <c r="BZ170" s="69" t="str">
        <f t="shared" si="585"/>
        <v/>
      </c>
      <c r="CA170" s="69" t="str">
        <f t="shared" si="586"/>
        <v/>
      </c>
      <c r="CB170" s="69" t="str">
        <f t="shared" si="587"/>
        <v/>
      </c>
      <c r="CC170" s="69" t="str">
        <f t="shared" si="588"/>
        <v/>
      </c>
      <c r="CD170" s="69" t="str">
        <f t="shared" si="589"/>
        <v/>
      </c>
      <c r="CE170" s="69" t="str">
        <f t="shared" si="590"/>
        <v/>
      </c>
      <c r="CF170" s="69" t="str">
        <f t="shared" si="591"/>
        <v/>
      </c>
      <c r="CG170" s="69" t="str">
        <f t="shared" si="592"/>
        <v/>
      </c>
      <c r="CH170" s="69" t="str">
        <f t="shared" si="593"/>
        <v/>
      </c>
      <c r="CI170" s="69" t="str">
        <f t="shared" si="594"/>
        <v/>
      </c>
      <c r="CJ170" s="69" t="str">
        <f t="shared" si="595"/>
        <v/>
      </c>
      <c r="CK170" s="69" t="str">
        <f t="shared" si="596"/>
        <v/>
      </c>
      <c r="CL170" s="69" t="str">
        <f t="shared" si="597"/>
        <v/>
      </c>
      <c r="CM170" s="69">
        <f t="shared" si="598"/>
        <v>14</v>
      </c>
      <c r="CN170" s="69" t="str">
        <f t="shared" si="599"/>
        <v/>
      </c>
      <c r="CO170" s="69" t="str">
        <f t="shared" si="600"/>
        <v/>
      </c>
      <c r="CP170" s="69" t="str">
        <f t="shared" si="601"/>
        <v/>
      </c>
      <c r="CQ170" s="94" t="str">
        <f t="shared" si="602"/>
        <v/>
      </c>
      <c r="CR170" s="111" t="str">
        <f>IF(CU170="","",(IF(CS170=0,CT170*CR$4,(VLOOKUP(CU170,Dane!$A$2:$B$10,2)+2*CS170+CT170)*CR$4)))</f>
        <v/>
      </c>
      <c r="CS170" s="98"/>
      <c r="CT170" s="98"/>
      <c r="CU170" s="98"/>
      <c r="CV170" s="96" t="str">
        <f>IF(CY170="","",(IF(CW170=0,CX170*CV$4,(VLOOKUP(CY170,Dane!$A$2:$B$10,2)+2*CW170+CX170)*CV$4)))</f>
        <v/>
      </c>
      <c r="CW170" s="98"/>
      <c r="CX170" s="98"/>
      <c r="CY170" s="98"/>
      <c r="CZ170" s="96" t="str">
        <f>IF(DC170="","",(IF(DA170=0,DB170*CZ$4,(VLOOKUP(DC170,Dane!$A$2:$B$10,2)+2*DA170+DB170)*CZ$4)))</f>
        <v/>
      </c>
      <c r="DA170" s="98"/>
      <c r="DB170" s="98"/>
      <c r="DC170" s="98"/>
      <c r="DD170" s="96" t="str">
        <f>IF(DG170="","",(IF(DE170=0,DF170*DD$4,(VLOOKUP(DG170,Dane!$A$2:$B$10,2)+2*DE170+DF170)*DD$4)))</f>
        <v/>
      </c>
      <c r="DE170" s="98"/>
      <c r="DF170" s="98"/>
      <c r="DG170" s="98"/>
      <c r="DH170" s="96" t="str">
        <f>IF(DK170="","",(IF(DI170=0,DJ170*DH$4,(VLOOKUP(DK170,Dane!$A$2:$B$10,2)+2*DI170+DJ170)*DH$4)))</f>
        <v/>
      </c>
      <c r="DI170" s="98"/>
      <c r="DJ170" s="98"/>
      <c r="DK170" s="98"/>
      <c r="DL170" s="96" t="str">
        <f>IF(DO170="","",(IF(DM170=0,DN170*DL$4,(VLOOKUP(DO170,Dane!$A$2:$B$10,2)+2*DM170+DN170)*DL$4)))</f>
        <v/>
      </c>
      <c r="DM170" s="98"/>
      <c r="DN170" s="98"/>
      <c r="DO170" s="98"/>
      <c r="DP170" s="96" t="str">
        <f>IF(DS170="","",(IF(DQ170=0,DR170*DP$4,(VLOOKUP(DS170,Dane!$A$2:$B$10,2)+2*DQ170+DR170)*DP$4)))</f>
        <v/>
      </c>
      <c r="DQ170" s="98"/>
      <c r="DR170" s="98"/>
      <c r="DS170" s="98"/>
      <c r="DT170" s="96" t="str">
        <f>IF(DW170="","",(IF(DU170=0,DV170*DT$4,(VLOOKUP(DW170,Dane!$A$2:$B$10,2)+2*DU170+DV170)*DT$4)))</f>
        <v/>
      </c>
      <c r="DU170" s="98"/>
      <c r="DV170" s="98"/>
      <c r="DW170" s="98"/>
      <c r="DX170" s="96" t="str">
        <f>IF(EA170="","",(IF(DY170=0,DZ170*DX$4,(VLOOKUP(EA170,Dane!$A$2:$B$10,2)+2*DY170+DZ170)*DX$4)))</f>
        <v/>
      </c>
      <c r="DY170" s="98"/>
      <c r="DZ170" s="98"/>
      <c r="EA170" s="98"/>
      <c r="EB170" s="96" t="str">
        <f>IF(EE170="","",(IF(EC170=0,ED170*EB$4,(VLOOKUP(EE170,Dane!$A$2:$B$10,2)+2*EC170+ED170)*EB$4)))</f>
        <v/>
      </c>
      <c r="EC170" s="98"/>
      <c r="ED170" s="98"/>
      <c r="EE170" s="98"/>
      <c r="EF170" s="96" t="str">
        <f>IF(EI170="","",(IF(EG170=0,EH170*EF$4,(VLOOKUP(EI170,Dane!$A$2:$B$10,2)+2*EG170+EH170)*EF$4)))</f>
        <v/>
      </c>
      <c r="EG170" s="98"/>
      <c r="EH170" s="98"/>
      <c r="EI170" s="98"/>
      <c r="EJ170" s="96" t="str">
        <f>IF(EM170="","",(IF(EK170=0,EL170*EJ$4,(VLOOKUP(EM170,Dane!$A$2:$B$10,2)+2*EK170+EL170)*EJ$4)))</f>
        <v/>
      </c>
      <c r="EK170" s="98"/>
      <c r="EL170" s="98"/>
      <c r="EM170" s="98"/>
      <c r="EN170" s="96" t="str">
        <f>IF(EQ170="","",(IF(EO170=0,EP170*EN$4,(VLOOKUP(EQ170,Dane!$A$2:$B$10,2)+2*EO170+EP170)*EN$4)))</f>
        <v/>
      </c>
      <c r="EO170" s="98"/>
      <c r="EP170" s="98"/>
      <c r="EQ170" s="98"/>
      <c r="ER170" s="96" t="str">
        <f>IF(EU170="","",(IF(ES170=0,ET170*ER$4,(VLOOKUP(EU170,Dane!$A$2:$B$10,2)+2*ES170+ET170)*ER$4)))</f>
        <v/>
      </c>
      <c r="ES170" s="98"/>
      <c r="ET170" s="98"/>
      <c r="EU170" s="98"/>
      <c r="EV170" s="96" t="str">
        <f>IF(EY170="","",(IF(EW170=0,EX170*EV$4,(VLOOKUP(EY170,Dane!$A$2:$B$10,2)+2*EW170+EX170)*EV$4)))</f>
        <v/>
      </c>
      <c r="EW170" s="98"/>
      <c r="EX170" s="98"/>
      <c r="EY170" s="98"/>
      <c r="EZ170" s="96" t="str">
        <f>IF(FC170="","",(IF(FA170=0,FB170*EZ$4,(VLOOKUP(FC170,Dane!$A$2:$B$10,2)+2*FA170+FB170)*EZ$4)))</f>
        <v/>
      </c>
      <c r="FA170" s="98"/>
      <c r="FB170" s="98"/>
      <c r="FC170" s="98"/>
      <c r="FD170" s="96" t="str">
        <f>IF(FG170="","",(IF(FE170=0,FF170*FD$4,(VLOOKUP(FG170,Dane!$A$2:$B$10,2)+2*FE170+FF170)*FD$4)))</f>
        <v/>
      </c>
      <c r="FE170" s="98"/>
      <c r="FF170" s="98"/>
      <c r="FG170" s="98"/>
      <c r="FH170" s="96" t="str">
        <f>IF(FK170="","",(IF(FI170=0,FJ170*FH$4,(VLOOKUP(FK170,Dane!$A$2:$B$10,2)+2*FI170+FJ170)*FH$4)))</f>
        <v/>
      </c>
      <c r="FI170" s="98"/>
      <c r="FJ170" s="98"/>
      <c r="FK170" s="98"/>
      <c r="FL170" s="96" t="str">
        <f>IF(FO170="","",(IF(FM170=0,FN170*FL$4,(VLOOKUP(FO170,Dane!$A$2:$B$10,2)+2*FM170+FN170)*FL$4)))</f>
        <v/>
      </c>
      <c r="FM170" s="98"/>
      <c r="FN170" s="98"/>
      <c r="FO170" s="98"/>
      <c r="FP170" s="96" t="str">
        <f>IF(FS170="","",(IF(FQ170=0,FR170*FP$4,(VLOOKUP(FS170,Dane!$A$2:$B$10,2)+2*FQ170+FR170)*FP$4)))</f>
        <v/>
      </c>
      <c r="FQ170" s="98"/>
      <c r="FR170" s="98"/>
      <c r="FS170" s="98"/>
      <c r="FT170" s="96" t="str">
        <f>IF(FW170="","",(IF(FU170=0,FV170*FT$4,(VLOOKUP(FW170,Dane!$A$2:$B$10,2)+2*FU170+FV170)*FT$4)))</f>
        <v/>
      </c>
      <c r="FU170" s="98"/>
      <c r="FV170" s="98"/>
      <c r="FW170" s="98"/>
      <c r="FX170" s="96" t="str">
        <f>IF(GA170="","",(IF(FY170=0,FZ170*FX$4,(VLOOKUP(GA170,Dane!$A$2:$B$10,2)+2*FY170+FZ170)*FX$4)))</f>
        <v/>
      </c>
      <c r="FY170" s="98"/>
      <c r="FZ170" s="98"/>
      <c r="GA170" s="98"/>
      <c r="GB170" s="96" t="str">
        <f>IF(GE170="","",(IF(GC170=0,GD170*GB$4,(VLOOKUP(GE170,Dane!$A$2:$B$10,2)+2*GC170+GD170)*GB$4)))</f>
        <v/>
      </c>
      <c r="GC170" s="98"/>
      <c r="GD170" s="98"/>
      <c r="GE170" s="98"/>
      <c r="GF170" s="96" t="str">
        <f>IF(GI170="","",(IF(GG170=0,GH170*GF$4,(VLOOKUP(GI170,Dane!$A$2:$B$10,2)+2*GG170+GH170)*GF$4)))</f>
        <v/>
      </c>
      <c r="GG170" s="98"/>
      <c r="GH170" s="98"/>
      <c r="GI170" s="98"/>
      <c r="GJ170" s="96" t="str">
        <f>IF(GM170="","",(IF(GK170=0,GL170*GJ$4,(VLOOKUP(GM170,Dane!$A$2:$B$10,2)+2*GK170+GL170)*GJ$4)))</f>
        <v/>
      </c>
      <c r="GK170" s="98"/>
      <c r="GL170" s="98"/>
      <c r="GM170" s="98"/>
      <c r="GN170" s="96" t="str">
        <f>IF(GQ170="","",(IF(GO170=0,GP170*GN$4,(VLOOKUP(GQ170,Dane!$A$2:$B$10,2)+2*GO170+GP170)*GN$4)))</f>
        <v/>
      </c>
      <c r="GO170" s="98"/>
      <c r="GP170" s="98"/>
      <c r="GQ170" s="98"/>
      <c r="GR170" s="96" t="str">
        <f>IF(GU170="","",(IF(GS170=0,GT170*GR$4,(VLOOKUP(GU170,Dane!$A$2:$B$10,2)+2*GS170+GT170)*GR$4)))</f>
        <v/>
      </c>
      <c r="GS170" s="98"/>
      <c r="GT170" s="98"/>
      <c r="GU170" s="98"/>
      <c r="GV170" s="96" t="str">
        <f>IF(GY170="","",(IF(GW170=0,GX170*GV$4,(VLOOKUP(GY170,Dane!$A$2:$B$10,2)+2*GW170+GX170)*GV$4)))</f>
        <v/>
      </c>
      <c r="GW170" s="98"/>
      <c r="GX170" s="98"/>
      <c r="GY170" s="98"/>
      <c r="GZ170" s="96" t="str">
        <f>IF(HC170="","",(IF(HA170=0,HB170*GZ$4,(VLOOKUP(HC170,Dane!$A$2:$B$10,2)+2*HA170+HB170)*GZ$4)))</f>
        <v/>
      </c>
      <c r="HA170" s="98"/>
      <c r="HB170" s="98"/>
      <c r="HC170" s="98"/>
      <c r="HD170" s="96" t="str">
        <f>IF(HG170="","",(IF(HE170=0,HF170*HD$4,(VLOOKUP(HG170,Dane!$A$2:$B$10,2)+2*HE170+HF170)*HD$4)))</f>
        <v/>
      </c>
      <c r="HE170" s="98"/>
      <c r="HF170" s="98"/>
      <c r="HG170" s="98"/>
      <c r="HH170" s="96" t="str">
        <f>IF(HK170="","",(IF(HI170=0,HJ170*HH$4,(VLOOKUP(HK170,Dane!$A$2:$B$10,2)+2*HI170+HJ170)*HH$4)))</f>
        <v/>
      </c>
      <c r="HI170" s="98"/>
      <c r="HJ170" s="98"/>
      <c r="HK170" s="98"/>
      <c r="HL170" s="96" t="str">
        <f>IF(HO170="","",(IF(HM170=0,HN170*HL$4,(VLOOKUP(HO170,Dane!$A$2:$B$10,2)+2*HM170+HN170)*HL$4)))</f>
        <v/>
      </c>
      <c r="HM170" s="98"/>
      <c r="HN170" s="98"/>
      <c r="HO170" s="98"/>
      <c r="HP170" s="96" t="str">
        <f>IF(HS170="","",(IF(HQ170=0,HR170*HP$4,(VLOOKUP(HS170,Dane!$A$2:$B$10,2)+2*HQ170+HR170)*HP$4)))</f>
        <v/>
      </c>
      <c r="HQ170" s="98"/>
      <c r="HR170" s="98"/>
      <c r="HS170" s="98"/>
      <c r="HT170" s="96" t="str">
        <f>IF(HW170="","",(IF(HU170=0,HV170*HT$4,(VLOOKUP(HW170,Dane!$A$2:$B$10,2)+2*HU170+HV170)*HT$4)))</f>
        <v/>
      </c>
      <c r="HU170" s="98"/>
      <c r="HV170" s="98"/>
      <c r="HW170" s="98"/>
      <c r="HX170" s="96" t="str">
        <f>IF(IA170="","",(IF(HY170=0,HZ170*HX$4,(VLOOKUP(IA170,Dane!$A$2:$B$10,2)+2*HY170+HZ170)*HX$4)))</f>
        <v/>
      </c>
      <c r="HY170" s="98"/>
      <c r="HZ170" s="98"/>
      <c r="IA170" s="98"/>
      <c r="IB170" s="96" t="str">
        <f>IF(IE170="","",(IF(IC170=0,ID170*IB$4,(VLOOKUP(IE170,Dane!$A$2:$B$10,2)+2*IC170+ID170)*IB$4)))</f>
        <v/>
      </c>
      <c r="IC170" s="98"/>
      <c r="ID170" s="98"/>
      <c r="IE170" s="98"/>
      <c r="IF170" s="96" t="str">
        <f>IF(II170="","",(IF(IG170=0,IH170*IF$4,(VLOOKUP(II170,Dane!$A$2:$B$10,2)+2*IG170+IH170)*IF$4)))</f>
        <v/>
      </c>
      <c r="IG170" s="98"/>
      <c r="IH170" s="98"/>
      <c r="II170" s="98"/>
      <c r="IJ170" s="96" t="str">
        <f>IF(IM170="","",(IF(IK170=0,IL170*IJ$4,(VLOOKUP(IM170,Dane!$A$2:$B$10,2)+2*IK170+IL170)*IJ$4)))</f>
        <v/>
      </c>
      <c r="IK170" s="98"/>
      <c r="IL170" s="98"/>
      <c r="IM170" s="98"/>
      <c r="IN170" s="96" t="str">
        <f>IF(IQ170="","",(IF(IO170=0,IP170*IN$4,(VLOOKUP(IQ170,Dane!$A$2:$B$10,2)+2*IO170+IP170)*IN$4)))</f>
        <v/>
      </c>
      <c r="IO170" s="98"/>
      <c r="IP170" s="98"/>
      <c r="IQ170" s="98"/>
      <c r="IR170" s="96" t="str">
        <f>IF(IU170="","",(IF(IS170=0,IT170*IR$4,(VLOOKUP(IU170,Dane!$A$2:$B$10,2)+2*IS170+IT170)*IR$4)))</f>
        <v/>
      </c>
      <c r="IS170" s="98"/>
      <c r="IT170" s="98"/>
      <c r="IU170" s="98"/>
      <c r="IV170" s="96" t="str">
        <f>IF(IY170="","",(IF(IW170=0,IX170*IV$4,(VLOOKUP(IY170,Dane!$A$2:$B$10,2)+2*IW170+IX170)*IV$4)))</f>
        <v/>
      </c>
      <c r="IW170" s="98"/>
      <c r="IX170" s="98"/>
      <c r="IY170" s="98"/>
      <c r="IZ170" s="96" t="str">
        <f>IF(JC170="","",(IF(JA170=0,JB170*IZ$4,(VLOOKUP(JC170,Dane!$A$2:$B$10,2)+2*JA170+JB170)*IZ$4)))</f>
        <v/>
      </c>
      <c r="JA170" s="98"/>
      <c r="JB170" s="98"/>
      <c r="JC170" s="98"/>
      <c r="JD170" s="96" t="str">
        <f>IF(JG170="","",(IF(JE170=0,JF170*JD$4,(VLOOKUP(JG170,Dane!$A$2:$B$10,2)+2*JE170+JF170)*JD$4)))</f>
        <v/>
      </c>
      <c r="JE170" s="98"/>
      <c r="JF170" s="98"/>
      <c r="JG170" s="98"/>
      <c r="JH170" s="96" t="str">
        <f>IF(JK170="","",(IF(JI170=0,JJ170*JH$4,(VLOOKUP(JK170,Dane!$A$2:$B$10,2)+2*JI170+JJ170)*JH$4)))</f>
        <v/>
      </c>
      <c r="JI170" s="98"/>
      <c r="JJ170" s="98"/>
      <c r="JK170" s="98"/>
      <c r="JL170" s="96" t="str">
        <f>IF(JO170="","",(IF(JM170=0,JN170*JL$4,(VLOOKUP(JO170,Dane!$A$2:$B$10,2)+2*JM170+JN170)*JL$4)))</f>
        <v/>
      </c>
      <c r="JM170" s="98"/>
      <c r="JN170" s="98"/>
      <c r="JO170" s="98"/>
      <c r="JP170" s="96" t="str">
        <f>IF(JS170="","",(IF(JQ170=0,JR170*JP$4,(VLOOKUP(JS170,Dane!$A$2:$B$10,2)+2*JQ170+JR170)*JP$4)))</f>
        <v/>
      </c>
      <c r="JQ170" s="98"/>
      <c r="JR170" s="98"/>
      <c r="JS170" s="98"/>
      <c r="JT170" s="96" t="str">
        <f>IF(JW170="","",(IF(JU170=0,JV170*JT$4,(VLOOKUP(JW170,Dane!$A$2:$B$10,2)+2*JU170+JV170)*JT$4)))</f>
        <v/>
      </c>
      <c r="JU170" s="98"/>
      <c r="JV170" s="98"/>
      <c r="JW170" s="98"/>
      <c r="JX170" s="96" t="str">
        <f>IF(KA170="","",(IF(JY170=0,JZ170*JX$4,(VLOOKUP(KA170,Dane!$A$2:$B$10,2)+2*JY170+JZ170)*JX$4)))</f>
        <v/>
      </c>
      <c r="JY170" s="98"/>
      <c r="JZ170" s="98"/>
      <c r="KA170" s="98"/>
      <c r="KB170" s="96" t="str">
        <f>IF(KE170="","",(IF(KC170=0,KD170*KB$4,(VLOOKUP(KE170,Dane!$A$2:$B$10,2)+2*KC170+KD170)*KB$4)))</f>
        <v/>
      </c>
      <c r="KC170" s="98"/>
      <c r="KD170" s="98"/>
      <c r="KE170" s="98"/>
      <c r="KF170" s="96" t="str">
        <f>IF(KI170="","",(IF(KG170=0,KH170*KF$4,(VLOOKUP(KI170,Dane!$A$2:$B$10,2)+2*KG170+KH170)*KF$4)))</f>
        <v/>
      </c>
      <c r="KG170" s="98"/>
      <c r="KH170" s="98"/>
      <c r="KI170" s="98"/>
      <c r="KJ170" s="96" t="str">
        <f>IF(KM170="","",(IF(KK170=0,KL170*KJ$4,(VLOOKUP(KM170,Dane!$A$2:$B$10,2)+2*KK170+KL170)*KJ$4)))</f>
        <v/>
      </c>
      <c r="KK170" s="98"/>
      <c r="KL170" s="98"/>
      <c r="KM170" s="98"/>
      <c r="KN170" s="96" t="str">
        <f>IF(KQ170="","",(IF(KO170=0,KP170*KN$4,(VLOOKUP(KQ170,Dane!$A$2:$B$10,2)+2*KO170+KP170)*KN$4)))</f>
        <v/>
      </c>
      <c r="KO170" s="98"/>
      <c r="KP170" s="98"/>
      <c r="KQ170" s="98"/>
      <c r="KR170" s="96" t="str">
        <f>IF(KU170="","",(IF(KS170=0,KT170*KR$4,(VLOOKUP(KU170,Dane!$A$2:$B$10,2)+2*KS170+KT170)*KR$4)))</f>
        <v/>
      </c>
      <c r="KS170" s="98"/>
      <c r="KT170" s="98"/>
      <c r="KU170" s="98"/>
      <c r="KV170" s="96" t="str">
        <f>IF(KY170="","",(IF(KW170=0,KX170*KV$4,(VLOOKUP(KY170,Dane!$A$2:$B$10,2)+2*KW170+KX170)*KV$4)))</f>
        <v/>
      </c>
      <c r="KW170" s="98"/>
      <c r="KX170" s="98"/>
      <c r="KY170" s="98"/>
      <c r="KZ170" s="96" t="str">
        <f>IF(LC170="","",(IF(LA170=0,LB170*KZ$4,(VLOOKUP(LC170,Dane!$A$2:$B$10,2)+2*LA170+LB170)*KZ$4)))</f>
        <v/>
      </c>
      <c r="LA170" s="98"/>
      <c r="LB170" s="98"/>
      <c r="LC170" s="98"/>
      <c r="LD170" s="96" t="str">
        <f>IF(LG170="","",(IF(LE170=0,LF170*LD$4,(VLOOKUP(LG170,Dane!$A$2:$B$10,2)+2*LE170+LF170)*LD$4)))</f>
        <v/>
      </c>
      <c r="LE170" s="98"/>
      <c r="LF170" s="98"/>
      <c r="LG170" s="98"/>
      <c r="LH170" s="96" t="str">
        <f>IF(LK170="","",(IF(LI170=0,LJ170*LH$4,(VLOOKUP(LK170,Dane!$A$2:$B$10,2)+2*LI170+LJ170)*LH$4)))</f>
        <v/>
      </c>
      <c r="LI170" s="98"/>
      <c r="LJ170" s="98"/>
      <c r="LK170" s="98"/>
      <c r="LL170" s="96" t="str">
        <f>IF(LO170="","",(IF(LM170=0,LN170*LL$4,(VLOOKUP(LO170,Dane!$A$2:$B$10,2)+2*LM170+LN170)*LL$4)))</f>
        <v/>
      </c>
      <c r="LM170" s="98"/>
      <c r="LN170" s="98"/>
      <c r="LO170" s="98"/>
      <c r="LP170" s="96" t="str">
        <f>IF(LS170="","",(IF(LQ170=0,LR170*LP$4,(VLOOKUP(LS170,Dane!$A$2:$B$10,2)+2*LQ170+LR170)*LP$4)))</f>
        <v/>
      </c>
      <c r="LQ170" s="98"/>
      <c r="LR170" s="98"/>
      <c r="LS170" s="98"/>
      <c r="LT170" s="96" t="str">
        <f>IF(LW170="","",(IF(LU170=0,LV170*LT$4,(VLOOKUP(LW170,Dane!$A$2:$B$10,2)+2*LU170+LV170)*LT$4)))</f>
        <v/>
      </c>
      <c r="LU170" s="98"/>
      <c r="LV170" s="98"/>
      <c r="LW170" s="98"/>
      <c r="LX170" s="96" t="str">
        <f>IF(MA170="","",(IF(LY170=0,LZ170*LX$4,(VLOOKUP(MA170,Dane!$A$2:$B$10,2)+2*LY170+LZ170)*LX$4)))</f>
        <v/>
      </c>
      <c r="LY170" s="98"/>
      <c r="LZ170" s="98"/>
      <c r="MA170" s="98"/>
      <c r="MB170" s="96" t="str">
        <f>IF(ME170="","",(IF(MC170=0,MD170*MB$4,(VLOOKUP(ME170,Dane!$A$2:$B$10,2)+2*MC170+MD170)*MB$4)))</f>
        <v/>
      </c>
      <c r="MC170" s="98"/>
      <c r="MD170" s="98"/>
      <c r="ME170" s="98"/>
      <c r="MF170" s="96" t="str">
        <f>IF(MI170="","",(IF(MG170=0,MH170*MF$4,(VLOOKUP(MI170,Dane!$A$2:$B$10,2)+2*MG170+MH170)*MF$4)))</f>
        <v/>
      </c>
      <c r="MG170" s="98"/>
      <c r="MH170" s="98"/>
      <c r="MI170" s="98"/>
      <c r="MJ170" s="96" t="str">
        <f>IF(MM170="","",(IF(MK170=0,ML170*MJ$4,(VLOOKUP(MM170,Dane!$A$2:$B$10,2)+2*MK170+ML170)*MJ$4)))</f>
        <v/>
      </c>
      <c r="MK170" s="98"/>
      <c r="ML170" s="98"/>
      <c r="MM170" s="98"/>
      <c r="MN170" s="96" t="str">
        <f>IF(MQ170="","",(IF(MO170=0,MP170*MN$4,(VLOOKUP(MQ170,Dane!$A$2:$B$10,2)+2*MO170+MP170)*MN$4)))</f>
        <v/>
      </c>
      <c r="MO170" s="98"/>
      <c r="MP170" s="98"/>
      <c r="MQ170" s="98"/>
      <c r="MR170" s="96" t="str">
        <f>IF(MU170="","",(IF(MS170=0,MT170*MR$4,(VLOOKUP(MU170,Dane!$A$2:$B$10,2)+2*MS170+MT170)*MR$4)))</f>
        <v/>
      </c>
      <c r="MS170" s="98"/>
      <c r="MT170" s="98"/>
      <c r="MU170" s="98"/>
      <c r="MV170" s="96" t="str">
        <f>IF(MY170="","",(IF(MW170=0,MX170*MV$4,(VLOOKUP(MY170,Dane!$A$2:$B$10,2)+2*MW170+MX170)*MV$4)))</f>
        <v/>
      </c>
      <c r="MW170" s="98"/>
      <c r="MX170" s="98"/>
      <c r="MY170" s="98"/>
      <c r="MZ170" s="96" t="str">
        <f>IF(NC170="","",(IF(NA170=0,NB170*MZ$4,(VLOOKUP(NC170,Dane!$A$2:$B$10,2)+2*NA170+NB170)*MZ$4)))</f>
        <v/>
      </c>
      <c r="NA170" s="98"/>
      <c r="NB170" s="98"/>
      <c r="NC170" s="98"/>
      <c r="ND170" s="96" t="str">
        <f>IF(NG170="","",(IF(NE170=0,NF170*ND$4,(VLOOKUP(NG170,Dane!$A$2:$B$10,2)+2*NE170+NF170)*ND$4)))</f>
        <v/>
      </c>
      <c r="NE170" s="98"/>
      <c r="NF170" s="98"/>
      <c r="NG170" s="98"/>
      <c r="NH170" s="96" t="str">
        <f>IF(NK170="","",(IF(NI170=0,NJ170*NH$4,(VLOOKUP(NK170,Dane!$A$2:$B$10,2)+2*NI170+NJ170)*NH$4)))</f>
        <v/>
      </c>
      <c r="NI170" s="98"/>
      <c r="NJ170" s="98"/>
      <c r="NK170" s="98"/>
      <c r="NL170" s="96" t="str">
        <f>IF(NO170="","",(IF(NM170=0,NN170*NL$4,(VLOOKUP(NO170,Dane!$A$2:$B$10,2)+2*NM170+NN170)*NL$4)))</f>
        <v/>
      </c>
      <c r="NM170" s="98"/>
      <c r="NN170" s="98"/>
      <c r="NO170" s="98"/>
      <c r="NP170" s="96" t="str">
        <f>IF(NS170="","",(IF(NQ170=0,NR170*NP$4,(VLOOKUP(NS170,Dane!$A$2:$B$10,2)+2*NQ170+NR170)*NP$4)))</f>
        <v/>
      </c>
      <c r="NQ170" s="98"/>
      <c r="NR170" s="98"/>
      <c r="NS170" s="98"/>
      <c r="NT170" s="96" t="str">
        <f>IF(NW170="","",(IF(NU170=0,NV170*NT$4,(VLOOKUP(NW170,Dane!$A$2:$B$10,2)+2*NU170+NV170)*NT$4)))</f>
        <v/>
      </c>
      <c r="NU170" s="98"/>
      <c r="NV170" s="98"/>
      <c r="NW170" s="98"/>
      <c r="NX170" s="96" t="str">
        <f>IF(OA170="","",(IF(NY170=0,NZ170*NX$4,(VLOOKUP(OA170,Dane!$A$2:$B$10,2)+2*NY170+NZ170)*NX$4)))</f>
        <v/>
      </c>
      <c r="NY170" s="98"/>
      <c r="NZ170" s="98"/>
      <c r="OA170" s="98"/>
      <c r="OB170" s="96">
        <f>IF(OE170="","",(IF(OC170=0,OD170*OB$4,(VLOOKUP(OE170,Dane!$A$2:$B$10,2)+2*OC170+OD170)*OB$4)))</f>
        <v>14</v>
      </c>
      <c r="OC170" s="99">
        <v>3</v>
      </c>
      <c r="OD170" s="99">
        <v>1</v>
      </c>
      <c r="OE170" s="99">
        <v>2</v>
      </c>
      <c r="OF170" s="96" t="str">
        <f>IF(OI170="","",(IF(OG170=0,OH170*OF$4,(VLOOKUP(OI170,Dane!$A$2:$B$10,2)+2*OG170+OH170)*OF$4)))</f>
        <v/>
      </c>
      <c r="OG170" s="98"/>
      <c r="OH170" s="98"/>
      <c r="OI170" s="98"/>
      <c r="OJ170" s="96" t="str">
        <f>IF(OM170="","",(IF(OK170=0,OL170*OJ$4,(VLOOKUP(OM170,Dane!$A$2:$B$10,2)+2*OK170+OL170)*OJ$4)))</f>
        <v/>
      </c>
      <c r="OK170" s="98"/>
      <c r="OL170" s="98"/>
      <c r="OM170" s="98"/>
      <c r="ON170" s="96" t="str">
        <f>IF(OQ170="","",(IF(OO170=0,OP170*ON$4,(VLOOKUP(OQ170,Dane!$A$2:$B$10,2)+2*OO170+OP170)*ON$4)))</f>
        <v/>
      </c>
      <c r="OO170" s="98"/>
      <c r="OP170" s="98"/>
      <c r="OQ170" s="98"/>
      <c r="OR170" s="96" t="str">
        <f>IF(OU170="","",(IF(OS170=0,OT170*OR$4,(VLOOKUP(OU170,Dane!$A$2:$B$10,2)+2*OS170+OT170)*OR$4)))</f>
        <v/>
      </c>
      <c r="OS170" s="98"/>
      <c r="OT170" s="98"/>
      <c r="OU170" s="112"/>
    </row>
    <row r="171" spans="1:411" x14ac:dyDescent="0.25">
      <c r="A171" s="71">
        <f t="shared" si="521"/>
        <v>166</v>
      </c>
      <c r="B171" s="83" t="s">
        <v>322</v>
      </c>
      <c r="C171" s="63">
        <v>2008</v>
      </c>
      <c r="D171" s="64" t="str">
        <f>VLOOKUP(C171,Dane!$A$17:$B$34,2)</f>
        <v>funny młodszy</v>
      </c>
      <c r="E171" s="65">
        <f t="shared" si="522"/>
        <v>13</v>
      </c>
      <c r="F171" s="66">
        <f t="shared" si="606"/>
        <v>13</v>
      </c>
      <c r="G171" s="66" t="str">
        <f t="shared" si="606"/>
        <v/>
      </c>
      <c r="H171" s="66" t="str">
        <f t="shared" si="606"/>
        <v/>
      </c>
      <c r="I171" s="66" t="str">
        <f t="shared" si="606"/>
        <v/>
      </c>
      <c r="J171" s="66" t="str">
        <f t="shared" si="606"/>
        <v/>
      </c>
      <c r="K171" s="66" t="str">
        <f t="shared" si="606"/>
        <v/>
      </c>
      <c r="L171" s="66" t="str">
        <f t="shared" si="606"/>
        <v/>
      </c>
      <c r="M171" s="66" t="str">
        <f t="shared" si="606"/>
        <v/>
      </c>
      <c r="N171" s="66" t="str">
        <f t="shared" si="606"/>
        <v/>
      </c>
      <c r="O171" s="72" t="str">
        <f t="shared" si="606"/>
        <v/>
      </c>
      <c r="P171" s="67">
        <f t="shared" si="523"/>
        <v>1</v>
      </c>
      <c r="Q171" s="69" t="str">
        <f t="shared" si="524"/>
        <v/>
      </c>
      <c r="R171" s="69" t="str">
        <f t="shared" si="525"/>
        <v/>
      </c>
      <c r="S171" s="69" t="str">
        <f t="shared" si="526"/>
        <v/>
      </c>
      <c r="T171" s="69" t="str">
        <f t="shared" si="527"/>
        <v/>
      </c>
      <c r="U171" s="69" t="str">
        <f t="shared" si="528"/>
        <v/>
      </c>
      <c r="V171" s="69" t="str">
        <f t="shared" si="529"/>
        <v/>
      </c>
      <c r="W171" s="69" t="str">
        <f t="shared" si="530"/>
        <v/>
      </c>
      <c r="X171" s="69" t="str">
        <f t="shared" si="531"/>
        <v/>
      </c>
      <c r="Y171" s="69" t="str">
        <f t="shared" si="532"/>
        <v/>
      </c>
      <c r="Z171" s="69" t="str">
        <f t="shared" si="533"/>
        <v/>
      </c>
      <c r="AA171" s="69" t="str">
        <f t="shared" si="534"/>
        <v/>
      </c>
      <c r="AB171" s="69" t="str">
        <f t="shared" si="535"/>
        <v/>
      </c>
      <c r="AC171" s="69" t="str">
        <f t="shared" si="536"/>
        <v/>
      </c>
      <c r="AD171" s="69" t="str">
        <f t="shared" si="537"/>
        <v/>
      </c>
      <c r="AE171" s="69" t="str">
        <f t="shared" si="538"/>
        <v/>
      </c>
      <c r="AF171" s="69" t="str">
        <f t="shared" si="539"/>
        <v/>
      </c>
      <c r="AG171" s="69" t="str">
        <f t="shared" si="540"/>
        <v/>
      </c>
      <c r="AH171" s="69" t="str">
        <f t="shared" si="541"/>
        <v/>
      </c>
      <c r="AI171" s="69" t="str">
        <f t="shared" si="542"/>
        <v/>
      </c>
      <c r="AJ171" s="69" t="str">
        <f t="shared" si="543"/>
        <v/>
      </c>
      <c r="AK171" s="69" t="str">
        <f t="shared" si="544"/>
        <v/>
      </c>
      <c r="AL171" s="69" t="str">
        <f t="shared" si="545"/>
        <v/>
      </c>
      <c r="AM171" s="69" t="str">
        <f t="shared" si="546"/>
        <v/>
      </c>
      <c r="AN171" s="69" t="str">
        <f t="shared" si="547"/>
        <v/>
      </c>
      <c r="AO171" s="69" t="str">
        <f t="shared" si="548"/>
        <v/>
      </c>
      <c r="AP171" s="69" t="str">
        <f t="shared" si="549"/>
        <v/>
      </c>
      <c r="AQ171" s="69" t="str">
        <f t="shared" si="550"/>
        <v/>
      </c>
      <c r="AR171" s="69" t="str">
        <f t="shared" si="551"/>
        <v/>
      </c>
      <c r="AS171" s="69" t="str">
        <f t="shared" si="552"/>
        <v/>
      </c>
      <c r="AT171" s="69" t="str">
        <f t="shared" si="553"/>
        <v/>
      </c>
      <c r="AU171" s="69" t="str">
        <f t="shared" si="554"/>
        <v/>
      </c>
      <c r="AV171" s="69" t="str">
        <f t="shared" si="555"/>
        <v/>
      </c>
      <c r="AW171" s="69" t="str">
        <f t="shared" si="556"/>
        <v/>
      </c>
      <c r="AX171" s="69" t="str">
        <f t="shared" si="557"/>
        <v/>
      </c>
      <c r="AY171" s="69" t="str">
        <f t="shared" si="558"/>
        <v/>
      </c>
      <c r="AZ171" s="69" t="str">
        <f t="shared" si="559"/>
        <v/>
      </c>
      <c r="BA171" s="69" t="str">
        <f t="shared" si="560"/>
        <v/>
      </c>
      <c r="BB171" s="69" t="str">
        <f t="shared" si="561"/>
        <v/>
      </c>
      <c r="BC171" s="69" t="str">
        <f t="shared" si="562"/>
        <v/>
      </c>
      <c r="BD171" s="69" t="str">
        <f t="shared" si="563"/>
        <v/>
      </c>
      <c r="BE171" s="69" t="str">
        <f t="shared" si="564"/>
        <v/>
      </c>
      <c r="BF171" s="69" t="str">
        <f t="shared" si="565"/>
        <v/>
      </c>
      <c r="BG171" s="69" t="str">
        <f t="shared" si="566"/>
        <v/>
      </c>
      <c r="BH171" s="69" t="str">
        <f t="shared" si="567"/>
        <v/>
      </c>
      <c r="BI171" s="69" t="str">
        <f t="shared" si="568"/>
        <v/>
      </c>
      <c r="BJ171" s="69" t="str">
        <f t="shared" si="569"/>
        <v/>
      </c>
      <c r="BK171" s="69" t="str">
        <f t="shared" si="570"/>
        <v/>
      </c>
      <c r="BL171" s="69" t="str">
        <f t="shared" si="571"/>
        <v/>
      </c>
      <c r="BM171" s="69" t="str">
        <f t="shared" si="572"/>
        <v/>
      </c>
      <c r="BN171" s="69" t="str">
        <f t="shared" si="573"/>
        <v/>
      </c>
      <c r="BO171" s="69" t="str">
        <f t="shared" si="574"/>
        <v/>
      </c>
      <c r="BP171" s="69" t="str">
        <f t="shared" si="575"/>
        <v/>
      </c>
      <c r="BQ171" s="69" t="str">
        <f t="shared" si="576"/>
        <v/>
      </c>
      <c r="BR171" s="69" t="str">
        <f t="shared" si="577"/>
        <v/>
      </c>
      <c r="BS171" s="69" t="str">
        <f t="shared" si="578"/>
        <v/>
      </c>
      <c r="BT171" s="69" t="str">
        <f t="shared" si="579"/>
        <v/>
      </c>
      <c r="BU171" s="69" t="str">
        <f t="shared" si="580"/>
        <v/>
      </c>
      <c r="BV171" s="69" t="str">
        <f t="shared" si="581"/>
        <v/>
      </c>
      <c r="BW171" s="69" t="str">
        <f t="shared" si="582"/>
        <v/>
      </c>
      <c r="BX171" s="69" t="str">
        <f t="shared" si="583"/>
        <v/>
      </c>
      <c r="BY171" s="69" t="str">
        <f t="shared" si="584"/>
        <v/>
      </c>
      <c r="BZ171" s="69" t="str">
        <f t="shared" si="585"/>
        <v/>
      </c>
      <c r="CA171" s="69" t="str">
        <f t="shared" si="586"/>
        <v/>
      </c>
      <c r="CB171" s="69" t="str">
        <f t="shared" si="587"/>
        <v/>
      </c>
      <c r="CC171" s="69" t="str">
        <f t="shared" si="588"/>
        <v/>
      </c>
      <c r="CD171" s="69" t="str">
        <f t="shared" si="589"/>
        <v/>
      </c>
      <c r="CE171" s="69" t="str">
        <f t="shared" si="590"/>
        <v/>
      </c>
      <c r="CF171" s="69" t="str">
        <f t="shared" si="591"/>
        <v/>
      </c>
      <c r="CG171" s="69" t="str">
        <f t="shared" si="592"/>
        <v/>
      </c>
      <c r="CH171" s="69" t="str">
        <f t="shared" si="593"/>
        <v/>
      </c>
      <c r="CI171" s="69" t="str">
        <f t="shared" si="594"/>
        <v/>
      </c>
      <c r="CJ171" s="69" t="str">
        <f t="shared" si="595"/>
        <v/>
      </c>
      <c r="CK171" s="69" t="str">
        <f t="shared" si="596"/>
        <v/>
      </c>
      <c r="CL171" s="69" t="str">
        <f t="shared" si="597"/>
        <v/>
      </c>
      <c r="CM171" s="69">
        <f t="shared" si="598"/>
        <v>13</v>
      </c>
      <c r="CN171" s="69" t="str">
        <f t="shared" si="599"/>
        <v/>
      </c>
      <c r="CO171" s="69" t="str">
        <f t="shared" si="600"/>
        <v/>
      </c>
      <c r="CP171" s="69" t="str">
        <f t="shared" si="601"/>
        <v/>
      </c>
      <c r="CQ171" s="94" t="str">
        <f t="shared" si="602"/>
        <v/>
      </c>
      <c r="CR171" s="111" t="str">
        <f>IF(CU171="","",(IF(CS171=0,CT171*CR$4,(VLOOKUP(CU171,Dane!$A$2:$B$10,2)+2*CS171+CT171)*CR$4)))</f>
        <v/>
      </c>
      <c r="CS171" s="98"/>
      <c r="CT171" s="98"/>
      <c r="CU171" s="98"/>
      <c r="CV171" s="96" t="str">
        <f>IF(CY171="","",(IF(CW171=0,CX171*CV$4,(VLOOKUP(CY171,Dane!$A$2:$B$10,2)+2*CW171+CX171)*CV$4)))</f>
        <v/>
      </c>
      <c r="CW171" s="98"/>
      <c r="CX171" s="98"/>
      <c r="CY171" s="98"/>
      <c r="CZ171" s="96" t="str">
        <f>IF(DC171="","",(IF(DA171=0,DB171*CZ$4,(VLOOKUP(DC171,Dane!$A$2:$B$10,2)+2*DA171+DB171)*CZ$4)))</f>
        <v/>
      </c>
      <c r="DA171" s="98"/>
      <c r="DB171" s="98"/>
      <c r="DC171" s="98"/>
      <c r="DD171" s="96" t="str">
        <f>IF(DG171="","",(IF(DE171=0,DF171*DD$4,(VLOOKUP(DG171,Dane!$A$2:$B$10,2)+2*DE171+DF171)*DD$4)))</f>
        <v/>
      </c>
      <c r="DE171" s="98"/>
      <c r="DF171" s="98"/>
      <c r="DG171" s="98"/>
      <c r="DH171" s="96" t="str">
        <f>IF(DK171="","",(IF(DI171=0,DJ171*DH$4,(VLOOKUP(DK171,Dane!$A$2:$B$10,2)+2*DI171+DJ171)*DH$4)))</f>
        <v/>
      </c>
      <c r="DI171" s="98"/>
      <c r="DJ171" s="98"/>
      <c r="DK171" s="98"/>
      <c r="DL171" s="96" t="str">
        <f>IF(DO171="","",(IF(DM171=0,DN171*DL$4,(VLOOKUP(DO171,Dane!$A$2:$B$10,2)+2*DM171+DN171)*DL$4)))</f>
        <v/>
      </c>
      <c r="DM171" s="98"/>
      <c r="DN171" s="98"/>
      <c r="DO171" s="98"/>
      <c r="DP171" s="96" t="str">
        <f>IF(DS171="","",(IF(DQ171=0,DR171*DP$4,(VLOOKUP(DS171,Dane!$A$2:$B$10,2)+2*DQ171+DR171)*DP$4)))</f>
        <v/>
      </c>
      <c r="DQ171" s="98"/>
      <c r="DR171" s="98"/>
      <c r="DS171" s="98"/>
      <c r="DT171" s="96" t="str">
        <f>IF(DW171="","",(IF(DU171=0,DV171*DT$4,(VLOOKUP(DW171,Dane!$A$2:$B$10,2)+2*DU171+DV171)*DT$4)))</f>
        <v/>
      </c>
      <c r="DU171" s="98"/>
      <c r="DV171" s="98"/>
      <c r="DW171" s="98"/>
      <c r="DX171" s="96" t="str">
        <f>IF(EA171="","",(IF(DY171=0,DZ171*DX$4,(VLOOKUP(EA171,Dane!$A$2:$B$10,2)+2*DY171+DZ171)*DX$4)))</f>
        <v/>
      </c>
      <c r="DY171" s="98"/>
      <c r="DZ171" s="98"/>
      <c r="EA171" s="98"/>
      <c r="EB171" s="96" t="str">
        <f>IF(EE171="","",(IF(EC171=0,ED171*EB$4,(VLOOKUP(EE171,Dane!$A$2:$B$10,2)+2*EC171+ED171)*EB$4)))</f>
        <v/>
      </c>
      <c r="EC171" s="98"/>
      <c r="ED171" s="98"/>
      <c r="EE171" s="98"/>
      <c r="EF171" s="96" t="str">
        <f>IF(EI171="","",(IF(EG171=0,EH171*EF$4,(VLOOKUP(EI171,Dane!$A$2:$B$10,2)+2*EG171+EH171)*EF$4)))</f>
        <v/>
      </c>
      <c r="EG171" s="98"/>
      <c r="EH171" s="98"/>
      <c r="EI171" s="98"/>
      <c r="EJ171" s="96" t="str">
        <f>IF(EM171="","",(IF(EK171=0,EL171*EJ$4,(VLOOKUP(EM171,Dane!$A$2:$B$10,2)+2*EK171+EL171)*EJ$4)))</f>
        <v/>
      </c>
      <c r="EK171" s="98"/>
      <c r="EL171" s="98"/>
      <c r="EM171" s="98"/>
      <c r="EN171" s="96" t="str">
        <f>IF(EQ171="","",(IF(EO171=0,EP171*EN$4,(VLOOKUP(EQ171,Dane!$A$2:$B$10,2)+2*EO171+EP171)*EN$4)))</f>
        <v/>
      </c>
      <c r="EO171" s="98"/>
      <c r="EP171" s="98"/>
      <c r="EQ171" s="98"/>
      <c r="ER171" s="96" t="str">
        <f>IF(EU171="","",(IF(ES171=0,ET171*ER$4,(VLOOKUP(EU171,Dane!$A$2:$B$10,2)+2*ES171+ET171)*ER$4)))</f>
        <v/>
      </c>
      <c r="ES171" s="98"/>
      <c r="ET171" s="98"/>
      <c r="EU171" s="98"/>
      <c r="EV171" s="96" t="str">
        <f>IF(EY171="","",(IF(EW171=0,EX171*EV$4,(VLOOKUP(EY171,Dane!$A$2:$B$10,2)+2*EW171+EX171)*EV$4)))</f>
        <v/>
      </c>
      <c r="EW171" s="98"/>
      <c r="EX171" s="98"/>
      <c r="EY171" s="98"/>
      <c r="EZ171" s="96" t="str">
        <f>IF(FC171="","",(IF(FA171=0,FB171*EZ$4,(VLOOKUP(FC171,Dane!$A$2:$B$10,2)+2*FA171+FB171)*EZ$4)))</f>
        <v/>
      </c>
      <c r="FA171" s="98"/>
      <c r="FB171" s="98"/>
      <c r="FC171" s="98"/>
      <c r="FD171" s="96" t="str">
        <f>IF(FG171="","",(IF(FE171=0,FF171*FD$4,(VLOOKUP(FG171,Dane!$A$2:$B$10,2)+2*FE171+FF171)*FD$4)))</f>
        <v/>
      </c>
      <c r="FE171" s="98"/>
      <c r="FF171" s="98"/>
      <c r="FG171" s="98"/>
      <c r="FH171" s="96" t="str">
        <f>IF(FK171="","",(IF(FI171=0,FJ171*FH$4,(VLOOKUP(FK171,Dane!$A$2:$B$10,2)+2*FI171+FJ171)*FH$4)))</f>
        <v/>
      </c>
      <c r="FI171" s="98"/>
      <c r="FJ171" s="98"/>
      <c r="FK171" s="98"/>
      <c r="FL171" s="96" t="str">
        <f>IF(FO171="","",(IF(FM171=0,FN171*FL$4,(VLOOKUP(FO171,Dane!$A$2:$B$10,2)+2*FM171+FN171)*FL$4)))</f>
        <v/>
      </c>
      <c r="FM171" s="98"/>
      <c r="FN171" s="98"/>
      <c r="FO171" s="98"/>
      <c r="FP171" s="96" t="str">
        <f>IF(FS171="","",(IF(FQ171=0,FR171*FP$4,(VLOOKUP(FS171,Dane!$A$2:$B$10,2)+2*FQ171+FR171)*FP$4)))</f>
        <v/>
      </c>
      <c r="FQ171" s="98"/>
      <c r="FR171" s="98"/>
      <c r="FS171" s="98"/>
      <c r="FT171" s="96" t="str">
        <f>IF(FW171="","",(IF(FU171=0,FV171*FT$4,(VLOOKUP(FW171,Dane!$A$2:$B$10,2)+2*FU171+FV171)*FT$4)))</f>
        <v/>
      </c>
      <c r="FU171" s="98"/>
      <c r="FV171" s="98"/>
      <c r="FW171" s="98"/>
      <c r="FX171" s="96" t="str">
        <f>IF(GA171="","",(IF(FY171=0,FZ171*FX$4,(VLOOKUP(GA171,Dane!$A$2:$B$10,2)+2*FY171+FZ171)*FX$4)))</f>
        <v/>
      </c>
      <c r="FY171" s="98"/>
      <c r="FZ171" s="98"/>
      <c r="GA171" s="98"/>
      <c r="GB171" s="96" t="str">
        <f>IF(GE171="","",(IF(GC171=0,GD171*GB$4,(VLOOKUP(GE171,Dane!$A$2:$B$10,2)+2*GC171+GD171)*GB$4)))</f>
        <v/>
      </c>
      <c r="GC171" s="98"/>
      <c r="GD171" s="98"/>
      <c r="GE171" s="98"/>
      <c r="GF171" s="96" t="str">
        <f>IF(GI171="","",(IF(GG171=0,GH171*GF$4,(VLOOKUP(GI171,Dane!$A$2:$B$10,2)+2*GG171+GH171)*GF$4)))</f>
        <v/>
      </c>
      <c r="GG171" s="98"/>
      <c r="GH171" s="98"/>
      <c r="GI171" s="98"/>
      <c r="GJ171" s="96" t="str">
        <f>IF(GM171="","",(IF(GK171=0,GL171*GJ$4,(VLOOKUP(GM171,Dane!$A$2:$B$10,2)+2*GK171+GL171)*GJ$4)))</f>
        <v/>
      </c>
      <c r="GK171" s="98"/>
      <c r="GL171" s="98"/>
      <c r="GM171" s="98"/>
      <c r="GN171" s="96" t="str">
        <f>IF(GQ171="","",(IF(GO171=0,GP171*GN$4,(VLOOKUP(GQ171,Dane!$A$2:$B$10,2)+2*GO171+GP171)*GN$4)))</f>
        <v/>
      </c>
      <c r="GO171" s="98"/>
      <c r="GP171" s="98"/>
      <c r="GQ171" s="98"/>
      <c r="GR171" s="96" t="str">
        <f>IF(GU171="","",(IF(GS171=0,GT171*GR$4,(VLOOKUP(GU171,Dane!$A$2:$B$10,2)+2*GS171+GT171)*GR$4)))</f>
        <v/>
      </c>
      <c r="GS171" s="98"/>
      <c r="GT171" s="98"/>
      <c r="GU171" s="98"/>
      <c r="GV171" s="96" t="str">
        <f>IF(GY171="","",(IF(GW171=0,GX171*GV$4,(VLOOKUP(GY171,Dane!$A$2:$B$10,2)+2*GW171+GX171)*GV$4)))</f>
        <v/>
      </c>
      <c r="GW171" s="98"/>
      <c r="GX171" s="98"/>
      <c r="GY171" s="98"/>
      <c r="GZ171" s="96" t="str">
        <f>IF(HC171="","",(IF(HA171=0,HB171*GZ$4,(VLOOKUP(HC171,Dane!$A$2:$B$10,2)+2*HA171+HB171)*GZ$4)))</f>
        <v/>
      </c>
      <c r="HA171" s="98"/>
      <c r="HB171" s="98"/>
      <c r="HC171" s="98"/>
      <c r="HD171" s="96" t="str">
        <f>IF(HG171="","",(IF(HE171=0,HF171*HD$4,(VLOOKUP(HG171,Dane!$A$2:$B$10,2)+2*HE171+HF171)*HD$4)))</f>
        <v/>
      </c>
      <c r="HE171" s="98"/>
      <c r="HF171" s="98"/>
      <c r="HG171" s="98"/>
      <c r="HH171" s="96" t="str">
        <f>IF(HK171="","",(IF(HI171=0,HJ171*HH$4,(VLOOKUP(HK171,Dane!$A$2:$B$10,2)+2*HI171+HJ171)*HH$4)))</f>
        <v/>
      </c>
      <c r="HI171" s="98"/>
      <c r="HJ171" s="98"/>
      <c r="HK171" s="98"/>
      <c r="HL171" s="96" t="str">
        <f>IF(HO171="","",(IF(HM171=0,HN171*HL$4,(VLOOKUP(HO171,Dane!$A$2:$B$10,2)+2*HM171+HN171)*HL$4)))</f>
        <v/>
      </c>
      <c r="HM171" s="98"/>
      <c r="HN171" s="98"/>
      <c r="HO171" s="98"/>
      <c r="HP171" s="96" t="str">
        <f>IF(HS171="","",(IF(HQ171=0,HR171*HP$4,(VLOOKUP(HS171,Dane!$A$2:$B$10,2)+2*HQ171+HR171)*HP$4)))</f>
        <v/>
      </c>
      <c r="HQ171" s="98"/>
      <c r="HR171" s="98"/>
      <c r="HS171" s="98"/>
      <c r="HT171" s="96" t="str">
        <f>IF(HW171="","",(IF(HU171=0,HV171*HT$4,(VLOOKUP(HW171,Dane!$A$2:$B$10,2)+2*HU171+HV171)*HT$4)))</f>
        <v/>
      </c>
      <c r="HU171" s="98"/>
      <c r="HV171" s="98"/>
      <c r="HW171" s="98"/>
      <c r="HX171" s="96" t="str">
        <f>IF(IA171="","",(IF(HY171=0,HZ171*HX$4,(VLOOKUP(IA171,Dane!$A$2:$B$10,2)+2*HY171+HZ171)*HX$4)))</f>
        <v/>
      </c>
      <c r="HY171" s="98"/>
      <c r="HZ171" s="98"/>
      <c r="IA171" s="98"/>
      <c r="IB171" s="96" t="str">
        <f>IF(IE171="","",(IF(IC171=0,ID171*IB$4,(VLOOKUP(IE171,Dane!$A$2:$B$10,2)+2*IC171+ID171)*IB$4)))</f>
        <v/>
      </c>
      <c r="IC171" s="98"/>
      <c r="ID171" s="98"/>
      <c r="IE171" s="98"/>
      <c r="IF171" s="96" t="str">
        <f>IF(II171="","",(IF(IG171=0,IH171*IF$4,(VLOOKUP(II171,Dane!$A$2:$B$10,2)+2*IG171+IH171)*IF$4)))</f>
        <v/>
      </c>
      <c r="IG171" s="98"/>
      <c r="IH171" s="98"/>
      <c r="II171" s="98"/>
      <c r="IJ171" s="96" t="str">
        <f>IF(IM171="","",(IF(IK171=0,IL171*IJ$4,(VLOOKUP(IM171,Dane!$A$2:$B$10,2)+2*IK171+IL171)*IJ$4)))</f>
        <v/>
      </c>
      <c r="IK171" s="98"/>
      <c r="IL171" s="98"/>
      <c r="IM171" s="98"/>
      <c r="IN171" s="96" t="str">
        <f>IF(IQ171="","",(IF(IO171=0,IP171*IN$4,(VLOOKUP(IQ171,Dane!$A$2:$B$10,2)+2*IO171+IP171)*IN$4)))</f>
        <v/>
      </c>
      <c r="IO171" s="98"/>
      <c r="IP171" s="98"/>
      <c r="IQ171" s="98"/>
      <c r="IR171" s="96" t="str">
        <f>IF(IU171="","",(IF(IS171=0,IT171*IR$4,(VLOOKUP(IU171,Dane!$A$2:$B$10,2)+2*IS171+IT171)*IR$4)))</f>
        <v/>
      </c>
      <c r="IS171" s="98"/>
      <c r="IT171" s="98"/>
      <c r="IU171" s="98"/>
      <c r="IV171" s="96" t="str">
        <f>IF(IY171="","",(IF(IW171=0,IX171*IV$4,(VLOOKUP(IY171,Dane!$A$2:$B$10,2)+2*IW171+IX171)*IV$4)))</f>
        <v/>
      </c>
      <c r="IW171" s="98"/>
      <c r="IX171" s="98"/>
      <c r="IY171" s="98"/>
      <c r="IZ171" s="96" t="str">
        <f>IF(JC171="","",(IF(JA171=0,JB171*IZ$4,(VLOOKUP(JC171,Dane!$A$2:$B$10,2)+2*JA171+JB171)*IZ$4)))</f>
        <v/>
      </c>
      <c r="JA171" s="98"/>
      <c r="JB171" s="98"/>
      <c r="JC171" s="98"/>
      <c r="JD171" s="96" t="str">
        <f>IF(JG171="","",(IF(JE171=0,JF171*JD$4,(VLOOKUP(JG171,Dane!$A$2:$B$10,2)+2*JE171+JF171)*JD$4)))</f>
        <v/>
      </c>
      <c r="JE171" s="98"/>
      <c r="JF171" s="98"/>
      <c r="JG171" s="98"/>
      <c r="JH171" s="96" t="str">
        <f>IF(JK171="","",(IF(JI171=0,JJ171*JH$4,(VLOOKUP(JK171,Dane!$A$2:$B$10,2)+2*JI171+JJ171)*JH$4)))</f>
        <v/>
      </c>
      <c r="JI171" s="98"/>
      <c r="JJ171" s="98"/>
      <c r="JK171" s="98"/>
      <c r="JL171" s="96" t="str">
        <f>IF(JO171="","",(IF(JM171=0,JN171*JL$4,(VLOOKUP(JO171,Dane!$A$2:$B$10,2)+2*JM171+JN171)*JL$4)))</f>
        <v/>
      </c>
      <c r="JM171" s="98"/>
      <c r="JN171" s="98"/>
      <c r="JO171" s="98"/>
      <c r="JP171" s="96" t="str">
        <f>IF(JS171="","",(IF(JQ171=0,JR171*JP$4,(VLOOKUP(JS171,Dane!$A$2:$B$10,2)+2*JQ171+JR171)*JP$4)))</f>
        <v/>
      </c>
      <c r="JQ171" s="98"/>
      <c r="JR171" s="98"/>
      <c r="JS171" s="98"/>
      <c r="JT171" s="96" t="str">
        <f>IF(JW171="","",(IF(JU171=0,JV171*JT$4,(VLOOKUP(JW171,Dane!$A$2:$B$10,2)+2*JU171+JV171)*JT$4)))</f>
        <v/>
      </c>
      <c r="JU171" s="98"/>
      <c r="JV171" s="98"/>
      <c r="JW171" s="98"/>
      <c r="JX171" s="96" t="str">
        <f>IF(KA171="","",(IF(JY171=0,JZ171*JX$4,(VLOOKUP(KA171,Dane!$A$2:$B$10,2)+2*JY171+JZ171)*JX$4)))</f>
        <v/>
      </c>
      <c r="JY171" s="98"/>
      <c r="JZ171" s="98"/>
      <c r="KA171" s="98"/>
      <c r="KB171" s="96" t="str">
        <f>IF(KE171="","",(IF(KC171=0,KD171*KB$4,(VLOOKUP(KE171,Dane!$A$2:$B$10,2)+2*KC171+KD171)*KB$4)))</f>
        <v/>
      </c>
      <c r="KC171" s="98"/>
      <c r="KD171" s="98"/>
      <c r="KE171" s="98"/>
      <c r="KF171" s="96" t="str">
        <f>IF(KI171="","",(IF(KG171=0,KH171*KF$4,(VLOOKUP(KI171,Dane!$A$2:$B$10,2)+2*KG171+KH171)*KF$4)))</f>
        <v/>
      </c>
      <c r="KG171" s="98"/>
      <c r="KH171" s="98"/>
      <c r="KI171" s="98"/>
      <c r="KJ171" s="96" t="str">
        <f>IF(KM171="","",(IF(KK171=0,KL171*KJ$4,(VLOOKUP(KM171,Dane!$A$2:$B$10,2)+2*KK171+KL171)*KJ$4)))</f>
        <v/>
      </c>
      <c r="KK171" s="98"/>
      <c r="KL171" s="98"/>
      <c r="KM171" s="98"/>
      <c r="KN171" s="96" t="str">
        <f>IF(KQ171="","",(IF(KO171=0,KP171*KN$4,(VLOOKUP(KQ171,Dane!$A$2:$B$10,2)+2*KO171+KP171)*KN$4)))</f>
        <v/>
      </c>
      <c r="KO171" s="98"/>
      <c r="KP171" s="98"/>
      <c r="KQ171" s="98"/>
      <c r="KR171" s="96" t="str">
        <f>IF(KU171="","",(IF(KS171=0,KT171*KR$4,(VLOOKUP(KU171,Dane!$A$2:$B$10,2)+2*KS171+KT171)*KR$4)))</f>
        <v/>
      </c>
      <c r="KS171" s="98"/>
      <c r="KT171" s="98"/>
      <c r="KU171" s="98"/>
      <c r="KV171" s="96" t="str">
        <f>IF(KY171="","",(IF(KW171=0,KX171*KV$4,(VLOOKUP(KY171,Dane!$A$2:$B$10,2)+2*KW171+KX171)*KV$4)))</f>
        <v/>
      </c>
      <c r="KW171" s="98"/>
      <c r="KX171" s="98"/>
      <c r="KY171" s="98"/>
      <c r="KZ171" s="96" t="str">
        <f>IF(LC171="","",(IF(LA171=0,LB171*KZ$4,(VLOOKUP(LC171,Dane!$A$2:$B$10,2)+2*LA171+LB171)*KZ$4)))</f>
        <v/>
      </c>
      <c r="LA171" s="98"/>
      <c r="LB171" s="98"/>
      <c r="LC171" s="98"/>
      <c r="LD171" s="96" t="str">
        <f>IF(LG171="","",(IF(LE171=0,LF171*LD$4,(VLOOKUP(LG171,Dane!$A$2:$B$10,2)+2*LE171+LF171)*LD$4)))</f>
        <v/>
      </c>
      <c r="LE171" s="98"/>
      <c r="LF171" s="98"/>
      <c r="LG171" s="98"/>
      <c r="LH171" s="96" t="str">
        <f>IF(LK171="","",(IF(LI171=0,LJ171*LH$4,(VLOOKUP(LK171,Dane!$A$2:$B$10,2)+2*LI171+LJ171)*LH$4)))</f>
        <v/>
      </c>
      <c r="LI171" s="98"/>
      <c r="LJ171" s="98"/>
      <c r="LK171" s="98"/>
      <c r="LL171" s="96" t="str">
        <f>IF(LO171="","",(IF(LM171=0,LN171*LL$4,(VLOOKUP(LO171,Dane!$A$2:$B$10,2)+2*LM171+LN171)*LL$4)))</f>
        <v/>
      </c>
      <c r="LM171" s="98"/>
      <c r="LN171" s="98"/>
      <c r="LO171" s="98"/>
      <c r="LP171" s="96" t="str">
        <f>IF(LS171="","",(IF(LQ171=0,LR171*LP$4,(VLOOKUP(LS171,Dane!$A$2:$B$10,2)+2*LQ171+LR171)*LP$4)))</f>
        <v/>
      </c>
      <c r="LQ171" s="98"/>
      <c r="LR171" s="98"/>
      <c r="LS171" s="98"/>
      <c r="LT171" s="96" t="str">
        <f>IF(LW171="","",(IF(LU171=0,LV171*LT$4,(VLOOKUP(LW171,Dane!$A$2:$B$10,2)+2*LU171+LV171)*LT$4)))</f>
        <v/>
      </c>
      <c r="LU171" s="98"/>
      <c r="LV171" s="98"/>
      <c r="LW171" s="98"/>
      <c r="LX171" s="96" t="str">
        <f>IF(MA171="","",(IF(LY171=0,LZ171*LX$4,(VLOOKUP(MA171,Dane!$A$2:$B$10,2)+2*LY171+LZ171)*LX$4)))</f>
        <v/>
      </c>
      <c r="LY171" s="98"/>
      <c r="LZ171" s="98"/>
      <c r="MA171" s="98"/>
      <c r="MB171" s="96" t="str">
        <f>IF(ME171="","",(IF(MC171=0,MD171*MB$4,(VLOOKUP(ME171,Dane!$A$2:$B$10,2)+2*MC171+MD171)*MB$4)))</f>
        <v/>
      </c>
      <c r="MC171" s="98"/>
      <c r="MD171" s="98"/>
      <c r="ME171" s="98"/>
      <c r="MF171" s="96" t="str">
        <f>IF(MI171="","",(IF(MG171=0,MH171*MF$4,(VLOOKUP(MI171,Dane!$A$2:$B$10,2)+2*MG171+MH171)*MF$4)))</f>
        <v/>
      </c>
      <c r="MG171" s="98"/>
      <c r="MH171" s="98"/>
      <c r="MI171" s="98"/>
      <c r="MJ171" s="96" t="str">
        <f>IF(MM171="","",(IF(MK171=0,ML171*MJ$4,(VLOOKUP(MM171,Dane!$A$2:$B$10,2)+2*MK171+ML171)*MJ$4)))</f>
        <v/>
      </c>
      <c r="MK171" s="98"/>
      <c r="ML171" s="98"/>
      <c r="MM171" s="98"/>
      <c r="MN171" s="96" t="str">
        <f>IF(MQ171="","",(IF(MO171=0,MP171*MN$4,(VLOOKUP(MQ171,Dane!$A$2:$B$10,2)+2*MO171+MP171)*MN$4)))</f>
        <v/>
      </c>
      <c r="MO171" s="98"/>
      <c r="MP171" s="98"/>
      <c r="MQ171" s="98"/>
      <c r="MR171" s="96" t="str">
        <f>IF(MU171="","",(IF(MS171=0,MT171*MR$4,(VLOOKUP(MU171,Dane!$A$2:$B$10,2)+2*MS171+MT171)*MR$4)))</f>
        <v/>
      </c>
      <c r="MS171" s="98"/>
      <c r="MT171" s="98"/>
      <c r="MU171" s="98"/>
      <c r="MV171" s="96" t="str">
        <f>IF(MY171="","",(IF(MW171=0,MX171*MV$4,(VLOOKUP(MY171,Dane!$A$2:$B$10,2)+2*MW171+MX171)*MV$4)))</f>
        <v/>
      </c>
      <c r="MW171" s="98"/>
      <c r="MX171" s="98"/>
      <c r="MY171" s="98"/>
      <c r="MZ171" s="96" t="str">
        <f>IF(NC171="","",(IF(NA171=0,NB171*MZ$4,(VLOOKUP(NC171,Dane!$A$2:$B$10,2)+2*NA171+NB171)*MZ$4)))</f>
        <v/>
      </c>
      <c r="NA171" s="98"/>
      <c r="NB171" s="98"/>
      <c r="NC171" s="98"/>
      <c r="ND171" s="96" t="str">
        <f>IF(NG171="","",(IF(NE171=0,NF171*ND$4,(VLOOKUP(NG171,Dane!$A$2:$B$10,2)+2*NE171+NF171)*ND$4)))</f>
        <v/>
      </c>
      <c r="NE171" s="98"/>
      <c r="NF171" s="98"/>
      <c r="NG171" s="98"/>
      <c r="NH171" s="96" t="str">
        <f>IF(NK171="","",(IF(NI171=0,NJ171*NH$4,(VLOOKUP(NK171,Dane!$A$2:$B$10,2)+2*NI171+NJ171)*NH$4)))</f>
        <v/>
      </c>
      <c r="NI171" s="98"/>
      <c r="NJ171" s="98"/>
      <c r="NK171" s="98"/>
      <c r="NL171" s="96" t="str">
        <f>IF(NO171="","",(IF(NM171=0,NN171*NL$4,(VLOOKUP(NO171,Dane!$A$2:$B$10,2)+2*NM171+NN171)*NL$4)))</f>
        <v/>
      </c>
      <c r="NM171" s="98"/>
      <c r="NN171" s="98"/>
      <c r="NO171" s="98"/>
      <c r="NP171" s="96" t="str">
        <f>IF(NS171="","",(IF(NQ171=0,NR171*NP$4,(VLOOKUP(NS171,Dane!$A$2:$B$10,2)+2*NQ171+NR171)*NP$4)))</f>
        <v/>
      </c>
      <c r="NQ171" s="98"/>
      <c r="NR171" s="98"/>
      <c r="NS171" s="98"/>
      <c r="NT171" s="96" t="str">
        <f>IF(NW171="","",(IF(NU171=0,NV171*NT$4,(VLOOKUP(NW171,Dane!$A$2:$B$10,2)+2*NU171+NV171)*NT$4)))</f>
        <v/>
      </c>
      <c r="NU171" s="98"/>
      <c r="NV171" s="98"/>
      <c r="NW171" s="98"/>
      <c r="NX171" s="96" t="str">
        <f>IF(OA171="","",(IF(NY171=0,NZ171*NX$4,(VLOOKUP(OA171,Dane!$A$2:$B$10,2)+2*NY171+NZ171)*NX$4)))</f>
        <v/>
      </c>
      <c r="NY171" s="98"/>
      <c r="NZ171" s="98"/>
      <c r="OA171" s="98"/>
      <c r="OB171" s="96">
        <f>IF(OE171="","",(IF(OC171=0,OD171*OB$4,(VLOOKUP(OE171,Dane!$A$2:$B$10,2)+2*OC171+OD171)*OB$4)))</f>
        <v>13</v>
      </c>
      <c r="OC171" s="99">
        <v>2</v>
      </c>
      <c r="OD171" s="99">
        <v>2</v>
      </c>
      <c r="OE171" s="99">
        <v>2</v>
      </c>
      <c r="OF171" s="96" t="str">
        <f>IF(OI171="","",(IF(OG171=0,OH171*OF$4,(VLOOKUP(OI171,Dane!$A$2:$B$10,2)+2*OG171+OH171)*OF$4)))</f>
        <v/>
      </c>
      <c r="OG171" s="98"/>
      <c r="OH171" s="98"/>
      <c r="OI171" s="98"/>
      <c r="OJ171" s="96" t="str">
        <f>IF(OM171="","",(IF(OK171=0,OL171*OJ$4,(VLOOKUP(OM171,Dane!$A$2:$B$10,2)+2*OK171+OL171)*OJ$4)))</f>
        <v/>
      </c>
      <c r="OK171" s="98"/>
      <c r="OL171" s="98"/>
      <c r="OM171" s="98"/>
      <c r="ON171" s="96" t="str">
        <f>IF(OQ171="","",(IF(OO171=0,OP171*ON$4,(VLOOKUP(OQ171,Dane!$A$2:$B$10,2)+2*OO171+OP171)*ON$4)))</f>
        <v/>
      </c>
      <c r="OO171" s="98"/>
      <c r="OP171" s="98"/>
      <c r="OQ171" s="98"/>
      <c r="OR171" s="96" t="str">
        <f>IF(OU171="","",(IF(OS171=0,OT171*OR$4,(VLOOKUP(OU171,Dane!$A$2:$B$10,2)+2*OS171+OT171)*OR$4)))</f>
        <v/>
      </c>
      <c r="OS171" s="98"/>
      <c r="OT171" s="98"/>
      <c r="OU171" s="112"/>
    </row>
    <row r="172" spans="1:411" x14ac:dyDescent="0.25">
      <c r="A172" s="61">
        <f t="shared" si="521"/>
        <v>166</v>
      </c>
      <c r="B172" s="83" t="s">
        <v>325</v>
      </c>
      <c r="C172" s="63">
        <v>2008</v>
      </c>
      <c r="D172" s="64" t="str">
        <f>VLOOKUP(C172,Dane!$A$17:$B$34,2)</f>
        <v>funny młodszy</v>
      </c>
      <c r="E172" s="65">
        <f t="shared" si="522"/>
        <v>13</v>
      </c>
      <c r="F172" s="66">
        <f t="shared" si="606"/>
        <v>13</v>
      </c>
      <c r="G172" s="66" t="str">
        <f t="shared" si="606"/>
        <v/>
      </c>
      <c r="H172" s="66" t="str">
        <f t="shared" si="606"/>
        <v/>
      </c>
      <c r="I172" s="66" t="str">
        <f t="shared" si="606"/>
        <v/>
      </c>
      <c r="J172" s="66" t="str">
        <f t="shared" si="606"/>
        <v/>
      </c>
      <c r="K172" s="66" t="str">
        <f t="shared" si="606"/>
        <v/>
      </c>
      <c r="L172" s="66" t="str">
        <f t="shared" si="606"/>
        <v/>
      </c>
      <c r="M172" s="66" t="str">
        <f t="shared" si="606"/>
        <v/>
      </c>
      <c r="N172" s="66" t="str">
        <f t="shared" si="606"/>
        <v/>
      </c>
      <c r="O172" s="72" t="str">
        <f t="shared" si="606"/>
        <v/>
      </c>
      <c r="P172" s="67">
        <f t="shared" si="523"/>
        <v>1</v>
      </c>
      <c r="Q172" s="69" t="str">
        <f t="shared" si="524"/>
        <v/>
      </c>
      <c r="R172" s="69" t="str">
        <f t="shared" si="525"/>
        <v/>
      </c>
      <c r="S172" s="69" t="str">
        <f t="shared" si="526"/>
        <v/>
      </c>
      <c r="T172" s="69" t="str">
        <f t="shared" si="527"/>
        <v/>
      </c>
      <c r="U172" s="69" t="str">
        <f t="shared" si="528"/>
        <v/>
      </c>
      <c r="V172" s="69" t="str">
        <f t="shared" si="529"/>
        <v/>
      </c>
      <c r="W172" s="69" t="str">
        <f t="shared" si="530"/>
        <v/>
      </c>
      <c r="X172" s="69" t="str">
        <f t="shared" si="531"/>
        <v/>
      </c>
      <c r="Y172" s="69" t="str">
        <f t="shared" si="532"/>
        <v/>
      </c>
      <c r="Z172" s="69" t="str">
        <f t="shared" si="533"/>
        <v/>
      </c>
      <c r="AA172" s="69" t="str">
        <f t="shared" si="534"/>
        <v/>
      </c>
      <c r="AB172" s="69" t="str">
        <f t="shared" si="535"/>
        <v/>
      </c>
      <c r="AC172" s="69" t="str">
        <f t="shared" si="536"/>
        <v/>
      </c>
      <c r="AD172" s="69" t="str">
        <f t="shared" si="537"/>
        <v/>
      </c>
      <c r="AE172" s="69" t="str">
        <f t="shared" si="538"/>
        <v/>
      </c>
      <c r="AF172" s="69" t="str">
        <f t="shared" si="539"/>
        <v/>
      </c>
      <c r="AG172" s="69" t="str">
        <f t="shared" si="540"/>
        <v/>
      </c>
      <c r="AH172" s="69" t="str">
        <f t="shared" si="541"/>
        <v/>
      </c>
      <c r="AI172" s="69" t="str">
        <f t="shared" si="542"/>
        <v/>
      </c>
      <c r="AJ172" s="69" t="str">
        <f t="shared" si="543"/>
        <v/>
      </c>
      <c r="AK172" s="69" t="str">
        <f t="shared" si="544"/>
        <v/>
      </c>
      <c r="AL172" s="69" t="str">
        <f t="shared" si="545"/>
        <v/>
      </c>
      <c r="AM172" s="69" t="str">
        <f t="shared" si="546"/>
        <v/>
      </c>
      <c r="AN172" s="69" t="str">
        <f t="shared" si="547"/>
        <v/>
      </c>
      <c r="AO172" s="69" t="str">
        <f t="shared" si="548"/>
        <v/>
      </c>
      <c r="AP172" s="69" t="str">
        <f t="shared" si="549"/>
        <v/>
      </c>
      <c r="AQ172" s="69" t="str">
        <f t="shared" si="550"/>
        <v/>
      </c>
      <c r="AR172" s="69" t="str">
        <f t="shared" si="551"/>
        <v/>
      </c>
      <c r="AS172" s="69" t="str">
        <f t="shared" si="552"/>
        <v/>
      </c>
      <c r="AT172" s="69" t="str">
        <f t="shared" si="553"/>
        <v/>
      </c>
      <c r="AU172" s="69" t="str">
        <f t="shared" si="554"/>
        <v/>
      </c>
      <c r="AV172" s="69" t="str">
        <f t="shared" si="555"/>
        <v/>
      </c>
      <c r="AW172" s="69" t="str">
        <f t="shared" si="556"/>
        <v/>
      </c>
      <c r="AX172" s="69" t="str">
        <f t="shared" si="557"/>
        <v/>
      </c>
      <c r="AY172" s="69" t="str">
        <f t="shared" si="558"/>
        <v/>
      </c>
      <c r="AZ172" s="69" t="str">
        <f t="shared" si="559"/>
        <v/>
      </c>
      <c r="BA172" s="69" t="str">
        <f t="shared" si="560"/>
        <v/>
      </c>
      <c r="BB172" s="69" t="str">
        <f t="shared" si="561"/>
        <v/>
      </c>
      <c r="BC172" s="69" t="str">
        <f t="shared" si="562"/>
        <v/>
      </c>
      <c r="BD172" s="69" t="str">
        <f t="shared" si="563"/>
        <v/>
      </c>
      <c r="BE172" s="69" t="str">
        <f t="shared" si="564"/>
        <v/>
      </c>
      <c r="BF172" s="69" t="str">
        <f t="shared" si="565"/>
        <v/>
      </c>
      <c r="BG172" s="69" t="str">
        <f t="shared" si="566"/>
        <v/>
      </c>
      <c r="BH172" s="69" t="str">
        <f t="shared" si="567"/>
        <v/>
      </c>
      <c r="BI172" s="69" t="str">
        <f t="shared" si="568"/>
        <v/>
      </c>
      <c r="BJ172" s="69" t="str">
        <f t="shared" si="569"/>
        <v/>
      </c>
      <c r="BK172" s="69" t="str">
        <f t="shared" si="570"/>
        <v/>
      </c>
      <c r="BL172" s="69" t="str">
        <f t="shared" si="571"/>
        <v/>
      </c>
      <c r="BM172" s="69" t="str">
        <f t="shared" si="572"/>
        <v/>
      </c>
      <c r="BN172" s="69" t="str">
        <f t="shared" si="573"/>
        <v/>
      </c>
      <c r="BO172" s="69" t="str">
        <f t="shared" si="574"/>
        <v/>
      </c>
      <c r="BP172" s="69">
        <f t="shared" si="575"/>
        <v>13</v>
      </c>
      <c r="BQ172" s="69" t="str">
        <f t="shared" si="576"/>
        <v/>
      </c>
      <c r="BR172" s="69" t="str">
        <f t="shared" si="577"/>
        <v/>
      </c>
      <c r="BS172" s="69" t="str">
        <f t="shared" si="578"/>
        <v/>
      </c>
      <c r="BT172" s="69" t="str">
        <f t="shared" si="579"/>
        <v/>
      </c>
      <c r="BU172" s="69" t="str">
        <f t="shared" si="580"/>
        <v/>
      </c>
      <c r="BV172" s="69" t="str">
        <f t="shared" si="581"/>
        <v/>
      </c>
      <c r="BW172" s="69" t="str">
        <f t="shared" si="582"/>
        <v/>
      </c>
      <c r="BX172" s="69" t="str">
        <f t="shared" si="583"/>
        <v/>
      </c>
      <c r="BY172" s="69" t="str">
        <f t="shared" si="584"/>
        <v/>
      </c>
      <c r="BZ172" s="69" t="str">
        <f t="shared" si="585"/>
        <v/>
      </c>
      <c r="CA172" s="69" t="str">
        <f t="shared" si="586"/>
        <v/>
      </c>
      <c r="CB172" s="69" t="str">
        <f t="shared" si="587"/>
        <v/>
      </c>
      <c r="CC172" s="69" t="str">
        <f t="shared" si="588"/>
        <v/>
      </c>
      <c r="CD172" s="69" t="str">
        <f t="shared" si="589"/>
        <v/>
      </c>
      <c r="CE172" s="69" t="str">
        <f t="shared" si="590"/>
        <v/>
      </c>
      <c r="CF172" s="69" t="str">
        <f t="shared" si="591"/>
        <v/>
      </c>
      <c r="CG172" s="69" t="str">
        <f t="shared" si="592"/>
        <v/>
      </c>
      <c r="CH172" s="69" t="str">
        <f t="shared" si="593"/>
        <v/>
      </c>
      <c r="CI172" s="69" t="str">
        <f t="shared" si="594"/>
        <v/>
      </c>
      <c r="CJ172" s="69" t="str">
        <f t="shared" si="595"/>
        <v/>
      </c>
      <c r="CK172" s="69" t="str">
        <f t="shared" si="596"/>
        <v/>
      </c>
      <c r="CL172" s="69" t="str">
        <f t="shared" si="597"/>
        <v/>
      </c>
      <c r="CM172" s="69" t="str">
        <f t="shared" si="598"/>
        <v/>
      </c>
      <c r="CN172" s="69" t="str">
        <f t="shared" si="599"/>
        <v/>
      </c>
      <c r="CO172" s="69" t="str">
        <f t="shared" si="600"/>
        <v/>
      </c>
      <c r="CP172" s="69" t="str">
        <f t="shared" si="601"/>
        <v/>
      </c>
      <c r="CQ172" s="94" t="str">
        <f t="shared" si="602"/>
        <v/>
      </c>
      <c r="CR172" s="111" t="str">
        <f>IF(CU172="","",(IF(CS172=0,CT172*CR$4,(VLOOKUP(CU172,Dane!$A$2:$B$10,2)+2*CS172+CT172)*CR$4)))</f>
        <v/>
      </c>
      <c r="CS172" s="98"/>
      <c r="CT172" s="98"/>
      <c r="CU172" s="98"/>
      <c r="CV172" s="96" t="str">
        <f>IF(CY172="","",(IF(CW172=0,CX172*CV$4,(VLOOKUP(CY172,Dane!$A$2:$B$10,2)+2*CW172+CX172)*CV$4)))</f>
        <v/>
      </c>
      <c r="CW172" s="98"/>
      <c r="CX172" s="98"/>
      <c r="CY172" s="98"/>
      <c r="CZ172" s="96" t="str">
        <f>IF(DC172="","",(IF(DA172=0,DB172*CZ$4,(VLOOKUP(DC172,Dane!$A$2:$B$10,2)+2*DA172+DB172)*CZ$4)))</f>
        <v/>
      </c>
      <c r="DA172" s="98"/>
      <c r="DB172" s="98"/>
      <c r="DC172" s="98"/>
      <c r="DD172" s="96" t="str">
        <f>IF(DG172="","",(IF(DE172=0,DF172*DD$4,(VLOOKUP(DG172,Dane!$A$2:$B$10,2)+2*DE172+DF172)*DD$4)))</f>
        <v/>
      </c>
      <c r="DE172" s="98"/>
      <c r="DF172" s="98"/>
      <c r="DG172" s="98"/>
      <c r="DH172" s="96" t="str">
        <f>IF(DK172="","",(IF(DI172=0,DJ172*DH$4,(VLOOKUP(DK172,Dane!$A$2:$B$10,2)+2*DI172+DJ172)*DH$4)))</f>
        <v/>
      </c>
      <c r="DI172" s="98"/>
      <c r="DJ172" s="98"/>
      <c r="DK172" s="98"/>
      <c r="DL172" s="96" t="str">
        <f>IF(DO172="","",(IF(DM172=0,DN172*DL$4,(VLOOKUP(DO172,Dane!$A$2:$B$10,2)+2*DM172+DN172)*DL$4)))</f>
        <v/>
      </c>
      <c r="DM172" s="98"/>
      <c r="DN172" s="98"/>
      <c r="DO172" s="98"/>
      <c r="DP172" s="96" t="str">
        <f>IF(DS172="","",(IF(DQ172=0,DR172*DP$4,(VLOOKUP(DS172,Dane!$A$2:$B$10,2)+2*DQ172+DR172)*DP$4)))</f>
        <v/>
      </c>
      <c r="DQ172" s="98"/>
      <c r="DR172" s="98"/>
      <c r="DS172" s="98"/>
      <c r="DT172" s="96" t="str">
        <f>IF(DW172="","",(IF(DU172=0,DV172*DT$4,(VLOOKUP(DW172,Dane!$A$2:$B$10,2)+2*DU172+DV172)*DT$4)))</f>
        <v/>
      </c>
      <c r="DU172" s="98"/>
      <c r="DV172" s="98"/>
      <c r="DW172" s="98"/>
      <c r="DX172" s="96" t="str">
        <f>IF(EA172="","",(IF(DY172=0,DZ172*DX$4,(VLOOKUP(EA172,Dane!$A$2:$B$10,2)+2*DY172+DZ172)*DX$4)))</f>
        <v/>
      </c>
      <c r="DY172" s="98"/>
      <c r="DZ172" s="98"/>
      <c r="EA172" s="98"/>
      <c r="EB172" s="96" t="str">
        <f>IF(EE172="","",(IF(EC172=0,ED172*EB$4,(VLOOKUP(EE172,Dane!$A$2:$B$10,2)+2*EC172+ED172)*EB$4)))</f>
        <v/>
      </c>
      <c r="EC172" s="98"/>
      <c r="ED172" s="98"/>
      <c r="EE172" s="98"/>
      <c r="EF172" s="96" t="str">
        <f>IF(EI172="","",(IF(EG172=0,EH172*EF$4,(VLOOKUP(EI172,Dane!$A$2:$B$10,2)+2*EG172+EH172)*EF$4)))</f>
        <v/>
      </c>
      <c r="EG172" s="98"/>
      <c r="EH172" s="98"/>
      <c r="EI172" s="98"/>
      <c r="EJ172" s="96" t="str">
        <f>IF(EM172="","",(IF(EK172=0,EL172*EJ$4,(VLOOKUP(EM172,Dane!$A$2:$B$10,2)+2*EK172+EL172)*EJ$4)))</f>
        <v/>
      </c>
      <c r="EK172" s="98"/>
      <c r="EL172" s="98"/>
      <c r="EM172" s="98"/>
      <c r="EN172" s="96" t="str">
        <f>IF(EQ172="","",(IF(EO172=0,EP172*EN$4,(VLOOKUP(EQ172,Dane!$A$2:$B$10,2)+2*EO172+EP172)*EN$4)))</f>
        <v/>
      </c>
      <c r="EO172" s="98"/>
      <c r="EP172" s="98"/>
      <c r="EQ172" s="98"/>
      <c r="ER172" s="96" t="str">
        <f>IF(EU172="","",(IF(ES172=0,ET172*ER$4,(VLOOKUP(EU172,Dane!$A$2:$B$10,2)+2*ES172+ET172)*ER$4)))</f>
        <v/>
      </c>
      <c r="ES172" s="98"/>
      <c r="ET172" s="98"/>
      <c r="EU172" s="98"/>
      <c r="EV172" s="96" t="str">
        <f>IF(EY172="","",(IF(EW172=0,EX172*EV$4,(VLOOKUP(EY172,Dane!$A$2:$B$10,2)+2*EW172+EX172)*EV$4)))</f>
        <v/>
      </c>
      <c r="EW172" s="98"/>
      <c r="EX172" s="98"/>
      <c r="EY172" s="98"/>
      <c r="EZ172" s="96" t="str">
        <f>IF(FC172="","",(IF(FA172=0,FB172*EZ$4,(VLOOKUP(FC172,Dane!$A$2:$B$10,2)+2*FA172+FB172)*EZ$4)))</f>
        <v/>
      </c>
      <c r="FA172" s="98"/>
      <c r="FB172" s="98"/>
      <c r="FC172" s="98"/>
      <c r="FD172" s="96" t="str">
        <f>IF(FG172="","",(IF(FE172=0,FF172*FD$4,(VLOOKUP(FG172,Dane!$A$2:$B$10,2)+2*FE172+FF172)*FD$4)))</f>
        <v/>
      </c>
      <c r="FE172" s="98"/>
      <c r="FF172" s="98"/>
      <c r="FG172" s="98"/>
      <c r="FH172" s="96" t="str">
        <f>IF(FK172="","",(IF(FI172=0,FJ172*FH$4,(VLOOKUP(FK172,Dane!$A$2:$B$10,2)+2*FI172+FJ172)*FH$4)))</f>
        <v/>
      </c>
      <c r="FI172" s="98"/>
      <c r="FJ172" s="98"/>
      <c r="FK172" s="98"/>
      <c r="FL172" s="96" t="str">
        <f>IF(FO172="","",(IF(FM172=0,FN172*FL$4,(VLOOKUP(FO172,Dane!$A$2:$B$10,2)+2*FM172+FN172)*FL$4)))</f>
        <v/>
      </c>
      <c r="FM172" s="98"/>
      <c r="FN172" s="98"/>
      <c r="FO172" s="98"/>
      <c r="FP172" s="96" t="str">
        <f>IF(FS172="","",(IF(FQ172=0,FR172*FP$4,(VLOOKUP(FS172,Dane!$A$2:$B$10,2)+2*FQ172+FR172)*FP$4)))</f>
        <v/>
      </c>
      <c r="FQ172" s="98"/>
      <c r="FR172" s="98"/>
      <c r="FS172" s="98"/>
      <c r="FT172" s="96" t="str">
        <f>IF(FW172="","",(IF(FU172=0,FV172*FT$4,(VLOOKUP(FW172,Dane!$A$2:$B$10,2)+2*FU172+FV172)*FT$4)))</f>
        <v/>
      </c>
      <c r="FU172" s="98"/>
      <c r="FV172" s="98"/>
      <c r="FW172" s="98"/>
      <c r="FX172" s="96" t="str">
        <f>IF(GA172="","",(IF(FY172=0,FZ172*FX$4,(VLOOKUP(GA172,Dane!$A$2:$B$10,2)+2*FY172+FZ172)*FX$4)))</f>
        <v/>
      </c>
      <c r="FY172" s="98"/>
      <c r="FZ172" s="98"/>
      <c r="GA172" s="98"/>
      <c r="GB172" s="96" t="str">
        <f>IF(GE172="","",(IF(GC172=0,GD172*GB$4,(VLOOKUP(GE172,Dane!$A$2:$B$10,2)+2*GC172+GD172)*GB$4)))</f>
        <v/>
      </c>
      <c r="GC172" s="98"/>
      <c r="GD172" s="98"/>
      <c r="GE172" s="98"/>
      <c r="GF172" s="96" t="str">
        <f>IF(GI172="","",(IF(GG172=0,GH172*GF$4,(VLOOKUP(GI172,Dane!$A$2:$B$10,2)+2*GG172+GH172)*GF$4)))</f>
        <v/>
      </c>
      <c r="GG172" s="98"/>
      <c r="GH172" s="98"/>
      <c r="GI172" s="98"/>
      <c r="GJ172" s="96" t="str">
        <f>IF(GM172="","",(IF(GK172=0,GL172*GJ$4,(VLOOKUP(GM172,Dane!$A$2:$B$10,2)+2*GK172+GL172)*GJ$4)))</f>
        <v/>
      </c>
      <c r="GK172" s="98"/>
      <c r="GL172" s="98"/>
      <c r="GM172" s="98"/>
      <c r="GN172" s="96" t="str">
        <f>IF(GQ172="","",(IF(GO172=0,GP172*GN$4,(VLOOKUP(GQ172,Dane!$A$2:$B$10,2)+2*GO172+GP172)*GN$4)))</f>
        <v/>
      </c>
      <c r="GO172" s="98"/>
      <c r="GP172" s="98"/>
      <c r="GQ172" s="98"/>
      <c r="GR172" s="96" t="str">
        <f>IF(GU172="","",(IF(GS172=0,GT172*GR$4,(VLOOKUP(GU172,Dane!$A$2:$B$10,2)+2*GS172+GT172)*GR$4)))</f>
        <v/>
      </c>
      <c r="GS172" s="98"/>
      <c r="GT172" s="98"/>
      <c r="GU172" s="98"/>
      <c r="GV172" s="96" t="str">
        <f>IF(GY172="","",(IF(GW172=0,GX172*GV$4,(VLOOKUP(GY172,Dane!$A$2:$B$10,2)+2*GW172+GX172)*GV$4)))</f>
        <v/>
      </c>
      <c r="GW172" s="98"/>
      <c r="GX172" s="98"/>
      <c r="GY172" s="98"/>
      <c r="GZ172" s="96" t="str">
        <f>IF(HC172="","",(IF(HA172=0,HB172*GZ$4,(VLOOKUP(HC172,Dane!$A$2:$B$10,2)+2*HA172+HB172)*GZ$4)))</f>
        <v/>
      </c>
      <c r="HA172" s="98"/>
      <c r="HB172" s="98"/>
      <c r="HC172" s="98"/>
      <c r="HD172" s="96" t="str">
        <f>IF(HG172="","",(IF(HE172=0,HF172*HD$4,(VLOOKUP(HG172,Dane!$A$2:$B$10,2)+2*HE172+HF172)*HD$4)))</f>
        <v/>
      </c>
      <c r="HE172" s="98"/>
      <c r="HF172" s="98"/>
      <c r="HG172" s="98"/>
      <c r="HH172" s="96" t="str">
        <f>IF(HK172="","",(IF(HI172=0,HJ172*HH$4,(VLOOKUP(HK172,Dane!$A$2:$B$10,2)+2*HI172+HJ172)*HH$4)))</f>
        <v/>
      </c>
      <c r="HI172" s="98"/>
      <c r="HJ172" s="98"/>
      <c r="HK172" s="98"/>
      <c r="HL172" s="96" t="str">
        <f>IF(HO172="","",(IF(HM172=0,HN172*HL$4,(VLOOKUP(HO172,Dane!$A$2:$B$10,2)+2*HM172+HN172)*HL$4)))</f>
        <v/>
      </c>
      <c r="HM172" s="98"/>
      <c r="HN172" s="98"/>
      <c r="HO172" s="98"/>
      <c r="HP172" s="96" t="str">
        <f>IF(HS172="","",(IF(HQ172=0,HR172*HP$4,(VLOOKUP(HS172,Dane!$A$2:$B$10,2)+2*HQ172+HR172)*HP$4)))</f>
        <v/>
      </c>
      <c r="HQ172" s="98"/>
      <c r="HR172" s="98"/>
      <c r="HS172" s="98"/>
      <c r="HT172" s="96" t="str">
        <f>IF(HW172="","",(IF(HU172=0,HV172*HT$4,(VLOOKUP(HW172,Dane!$A$2:$B$10,2)+2*HU172+HV172)*HT$4)))</f>
        <v/>
      </c>
      <c r="HU172" s="98"/>
      <c r="HV172" s="98"/>
      <c r="HW172" s="98"/>
      <c r="HX172" s="96" t="str">
        <f>IF(IA172="","",(IF(HY172=0,HZ172*HX$4,(VLOOKUP(IA172,Dane!$A$2:$B$10,2)+2*HY172+HZ172)*HX$4)))</f>
        <v/>
      </c>
      <c r="HY172" s="98"/>
      <c r="HZ172" s="98"/>
      <c r="IA172" s="98"/>
      <c r="IB172" s="96" t="str">
        <f>IF(IE172="","",(IF(IC172=0,ID172*IB$4,(VLOOKUP(IE172,Dane!$A$2:$B$10,2)+2*IC172+ID172)*IB$4)))</f>
        <v/>
      </c>
      <c r="IC172" s="98"/>
      <c r="ID172" s="98"/>
      <c r="IE172" s="98"/>
      <c r="IF172" s="96" t="str">
        <f>IF(II172="","",(IF(IG172=0,IH172*IF$4,(VLOOKUP(II172,Dane!$A$2:$B$10,2)+2*IG172+IH172)*IF$4)))</f>
        <v/>
      </c>
      <c r="IG172" s="98"/>
      <c r="IH172" s="98"/>
      <c r="II172" s="98"/>
      <c r="IJ172" s="96" t="str">
        <f>IF(IM172="","",(IF(IK172=0,IL172*IJ$4,(VLOOKUP(IM172,Dane!$A$2:$B$10,2)+2*IK172+IL172)*IJ$4)))</f>
        <v/>
      </c>
      <c r="IK172" s="98"/>
      <c r="IL172" s="98"/>
      <c r="IM172" s="98"/>
      <c r="IN172" s="96" t="str">
        <f>IF(IQ172="","",(IF(IO172=0,IP172*IN$4,(VLOOKUP(IQ172,Dane!$A$2:$B$10,2)+2*IO172+IP172)*IN$4)))</f>
        <v/>
      </c>
      <c r="IO172" s="98"/>
      <c r="IP172" s="98"/>
      <c r="IQ172" s="98"/>
      <c r="IR172" s="96" t="str">
        <f>IF(IU172="","",(IF(IS172=0,IT172*IR$4,(VLOOKUP(IU172,Dane!$A$2:$B$10,2)+2*IS172+IT172)*IR$4)))</f>
        <v/>
      </c>
      <c r="IS172" s="98"/>
      <c r="IT172" s="98"/>
      <c r="IU172" s="98"/>
      <c r="IV172" s="96" t="str">
        <f>IF(IY172="","",(IF(IW172=0,IX172*IV$4,(VLOOKUP(IY172,Dane!$A$2:$B$10,2)+2*IW172+IX172)*IV$4)))</f>
        <v/>
      </c>
      <c r="IW172" s="98"/>
      <c r="IX172" s="98"/>
      <c r="IY172" s="98"/>
      <c r="IZ172" s="96" t="str">
        <f>IF(JC172="","",(IF(JA172=0,JB172*IZ$4,(VLOOKUP(JC172,Dane!$A$2:$B$10,2)+2*JA172+JB172)*IZ$4)))</f>
        <v/>
      </c>
      <c r="JA172" s="98"/>
      <c r="JB172" s="98"/>
      <c r="JC172" s="98"/>
      <c r="JD172" s="96" t="str">
        <f>IF(JG172="","",(IF(JE172=0,JF172*JD$4,(VLOOKUP(JG172,Dane!$A$2:$B$10,2)+2*JE172+JF172)*JD$4)))</f>
        <v/>
      </c>
      <c r="JE172" s="98"/>
      <c r="JF172" s="98"/>
      <c r="JG172" s="98"/>
      <c r="JH172" s="96" t="str">
        <f>IF(JK172="","",(IF(JI172=0,JJ172*JH$4,(VLOOKUP(JK172,Dane!$A$2:$B$10,2)+2*JI172+JJ172)*JH$4)))</f>
        <v/>
      </c>
      <c r="JI172" s="98"/>
      <c r="JJ172" s="98"/>
      <c r="JK172" s="98"/>
      <c r="JL172" s="96" t="str">
        <f>IF(JO172="","",(IF(JM172=0,JN172*JL$4,(VLOOKUP(JO172,Dane!$A$2:$B$10,2)+2*JM172+JN172)*JL$4)))</f>
        <v/>
      </c>
      <c r="JM172" s="98"/>
      <c r="JN172" s="98"/>
      <c r="JO172" s="98"/>
      <c r="JP172" s="96" t="str">
        <f>IF(JS172="","",(IF(JQ172=0,JR172*JP$4,(VLOOKUP(JS172,Dane!$A$2:$B$10,2)+2*JQ172+JR172)*JP$4)))</f>
        <v/>
      </c>
      <c r="JQ172" s="98"/>
      <c r="JR172" s="98"/>
      <c r="JS172" s="98"/>
      <c r="JT172" s="96" t="str">
        <f>IF(JW172="","",(IF(JU172=0,JV172*JT$4,(VLOOKUP(JW172,Dane!$A$2:$B$10,2)+2*JU172+JV172)*JT$4)))</f>
        <v/>
      </c>
      <c r="JU172" s="98"/>
      <c r="JV172" s="98"/>
      <c r="JW172" s="98"/>
      <c r="JX172" s="96" t="str">
        <f>IF(KA172="","",(IF(JY172=0,JZ172*JX$4,(VLOOKUP(KA172,Dane!$A$2:$B$10,2)+2*JY172+JZ172)*JX$4)))</f>
        <v/>
      </c>
      <c r="JY172" s="98"/>
      <c r="JZ172" s="98"/>
      <c r="KA172" s="98"/>
      <c r="KB172" s="96" t="str">
        <f>IF(KE172="","",(IF(KC172=0,KD172*KB$4,(VLOOKUP(KE172,Dane!$A$2:$B$10,2)+2*KC172+KD172)*KB$4)))</f>
        <v/>
      </c>
      <c r="KC172" s="98"/>
      <c r="KD172" s="98"/>
      <c r="KE172" s="98"/>
      <c r="KF172" s="96" t="str">
        <f>IF(KI172="","",(IF(KG172=0,KH172*KF$4,(VLOOKUP(KI172,Dane!$A$2:$B$10,2)+2*KG172+KH172)*KF$4)))</f>
        <v/>
      </c>
      <c r="KG172" s="98"/>
      <c r="KH172" s="98"/>
      <c r="KI172" s="98"/>
      <c r="KJ172" s="96" t="str">
        <f>IF(KM172="","",(IF(KK172=0,KL172*KJ$4,(VLOOKUP(KM172,Dane!$A$2:$B$10,2)+2*KK172+KL172)*KJ$4)))</f>
        <v/>
      </c>
      <c r="KK172" s="98"/>
      <c r="KL172" s="98"/>
      <c r="KM172" s="98"/>
      <c r="KN172" s="96">
        <f>IF(KQ172="","",(IF(KO172=0,KP172*KN$4,(VLOOKUP(KQ172,Dane!$A$2:$B$10,2)+2*KO172+KP172)*KN$4)))</f>
        <v>13</v>
      </c>
      <c r="KO172" s="99">
        <v>2</v>
      </c>
      <c r="KP172" s="99">
        <v>2</v>
      </c>
      <c r="KQ172" s="99">
        <v>2</v>
      </c>
      <c r="KR172" s="96" t="str">
        <f>IF(KU172="","",(IF(KS172=0,KT172*KR$4,(VLOOKUP(KU172,Dane!$A$2:$B$10,2)+2*KS172+KT172)*KR$4)))</f>
        <v/>
      </c>
      <c r="KS172" s="98"/>
      <c r="KT172" s="98"/>
      <c r="KU172" s="98"/>
      <c r="KV172" s="96" t="str">
        <f>IF(KY172="","",(IF(KW172=0,KX172*KV$4,(VLOOKUP(KY172,Dane!$A$2:$B$10,2)+2*KW172+KX172)*KV$4)))</f>
        <v/>
      </c>
      <c r="KW172" s="98"/>
      <c r="KX172" s="98"/>
      <c r="KY172" s="98"/>
      <c r="KZ172" s="96" t="str">
        <f>IF(LC172="","",(IF(LA172=0,LB172*KZ$4,(VLOOKUP(LC172,Dane!$A$2:$B$10,2)+2*LA172+LB172)*KZ$4)))</f>
        <v/>
      </c>
      <c r="LA172" s="98"/>
      <c r="LB172" s="98"/>
      <c r="LC172" s="98"/>
      <c r="LD172" s="96" t="str">
        <f>IF(LG172="","",(IF(LE172=0,LF172*LD$4,(VLOOKUP(LG172,Dane!$A$2:$B$10,2)+2*LE172+LF172)*LD$4)))</f>
        <v/>
      </c>
      <c r="LE172" s="98"/>
      <c r="LF172" s="98"/>
      <c r="LG172" s="98"/>
      <c r="LH172" s="96" t="str">
        <f>IF(LK172="","",(IF(LI172=0,LJ172*LH$4,(VLOOKUP(LK172,Dane!$A$2:$B$10,2)+2*LI172+LJ172)*LH$4)))</f>
        <v/>
      </c>
      <c r="LI172" s="98"/>
      <c r="LJ172" s="98"/>
      <c r="LK172" s="98"/>
      <c r="LL172" s="96" t="str">
        <f>IF(LO172="","",(IF(LM172=0,LN172*LL$4,(VLOOKUP(LO172,Dane!$A$2:$B$10,2)+2*LM172+LN172)*LL$4)))</f>
        <v/>
      </c>
      <c r="LM172" s="98"/>
      <c r="LN172" s="98"/>
      <c r="LO172" s="98"/>
      <c r="LP172" s="96" t="str">
        <f>IF(LS172="","",(IF(LQ172=0,LR172*LP$4,(VLOOKUP(LS172,Dane!$A$2:$B$10,2)+2*LQ172+LR172)*LP$4)))</f>
        <v/>
      </c>
      <c r="LQ172" s="98"/>
      <c r="LR172" s="98"/>
      <c r="LS172" s="98"/>
      <c r="LT172" s="96" t="str">
        <f>IF(LW172="","",(IF(LU172=0,LV172*LT$4,(VLOOKUP(LW172,Dane!$A$2:$B$10,2)+2*LU172+LV172)*LT$4)))</f>
        <v/>
      </c>
      <c r="LU172" s="98"/>
      <c r="LV172" s="98"/>
      <c r="LW172" s="98"/>
      <c r="LX172" s="96" t="str">
        <f>IF(MA172="","",(IF(LY172=0,LZ172*LX$4,(VLOOKUP(MA172,Dane!$A$2:$B$10,2)+2*LY172+LZ172)*LX$4)))</f>
        <v/>
      </c>
      <c r="LY172" s="98"/>
      <c r="LZ172" s="98"/>
      <c r="MA172" s="98"/>
      <c r="MB172" s="96" t="str">
        <f>IF(ME172="","",(IF(MC172=0,MD172*MB$4,(VLOOKUP(ME172,Dane!$A$2:$B$10,2)+2*MC172+MD172)*MB$4)))</f>
        <v/>
      </c>
      <c r="MC172" s="98"/>
      <c r="MD172" s="98"/>
      <c r="ME172" s="98"/>
      <c r="MF172" s="96" t="str">
        <f>IF(MI172="","",(IF(MG172=0,MH172*MF$4,(VLOOKUP(MI172,Dane!$A$2:$B$10,2)+2*MG172+MH172)*MF$4)))</f>
        <v/>
      </c>
      <c r="MG172" s="98"/>
      <c r="MH172" s="98"/>
      <c r="MI172" s="98"/>
      <c r="MJ172" s="96" t="str">
        <f>IF(MM172="","",(IF(MK172=0,ML172*MJ$4,(VLOOKUP(MM172,Dane!$A$2:$B$10,2)+2*MK172+ML172)*MJ$4)))</f>
        <v/>
      </c>
      <c r="MK172" s="98"/>
      <c r="ML172" s="98"/>
      <c r="MM172" s="98"/>
      <c r="MN172" s="96" t="str">
        <f>IF(MQ172="","",(IF(MO172=0,MP172*MN$4,(VLOOKUP(MQ172,Dane!$A$2:$B$10,2)+2*MO172+MP172)*MN$4)))</f>
        <v/>
      </c>
      <c r="MO172" s="98"/>
      <c r="MP172" s="98"/>
      <c r="MQ172" s="98"/>
      <c r="MR172" s="96" t="str">
        <f>IF(MU172="","",(IF(MS172=0,MT172*MR$4,(VLOOKUP(MU172,Dane!$A$2:$B$10,2)+2*MS172+MT172)*MR$4)))</f>
        <v/>
      </c>
      <c r="MS172" s="98"/>
      <c r="MT172" s="98"/>
      <c r="MU172" s="98"/>
      <c r="MV172" s="96" t="str">
        <f>IF(MY172="","",(IF(MW172=0,MX172*MV$4,(VLOOKUP(MY172,Dane!$A$2:$B$10,2)+2*MW172+MX172)*MV$4)))</f>
        <v/>
      </c>
      <c r="MW172" s="98"/>
      <c r="MX172" s="98"/>
      <c r="MY172" s="98"/>
      <c r="MZ172" s="96" t="str">
        <f>IF(NC172="","",(IF(NA172=0,NB172*MZ$4,(VLOOKUP(NC172,Dane!$A$2:$B$10,2)+2*NA172+NB172)*MZ$4)))</f>
        <v/>
      </c>
      <c r="NA172" s="98"/>
      <c r="NB172" s="98"/>
      <c r="NC172" s="98"/>
      <c r="ND172" s="96" t="str">
        <f>IF(NG172="","",(IF(NE172=0,NF172*ND$4,(VLOOKUP(NG172,Dane!$A$2:$B$10,2)+2*NE172+NF172)*ND$4)))</f>
        <v/>
      </c>
      <c r="NE172" s="98"/>
      <c r="NF172" s="98"/>
      <c r="NG172" s="98"/>
      <c r="NH172" s="96" t="str">
        <f>IF(NK172="","",(IF(NI172=0,NJ172*NH$4,(VLOOKUP(NK172,Dane!$A$2:$B$10,2)+2*NI172+NJ172)*NH$4)))</f>
        <v/>
      </c>
      <c r="NI172" s="98"/>
      <c r="NJ172" s="98"/>
      <c r="NK172" s="98"/>
      <c r="NL172" s="96" t="str">
        <f>IF(NO172="","",(IF(NM172=0,NN172*NL$4,(VLOOKUP(NO172,Dane!$A$2:$B$10,2)+2*NM172+NN172)*NL$4)))</f>
        <v/>
      </c>
      <c r="NM172" s="98"/>
      <c r="NN172" s="98"/>
      <c r="NO172" s="98"/>
      <c r="NP172" s="96" t="str">
        <f>IF(NS172="","",(IF(NQ172=0,NR172*NP$4,(VLOOKUP(NS172,Dane!$A$2:$B$10,2)+2*NQ172+NR172)*NP$4)))</f>
        <v/>
      </c>
      <c r="NQ172" s="98"/>
      <c r="NR172" s="98"/>
      <c r="NS172" s="98"/>
      <c r="NT172" s="96" t="str">
        <f>IF(NW172="","",(IF(NU172=0,NV172*NT$4,(VLOOKUP(NW172,Dane!$A$2:$B$10,2)+2*NU172+NV172)*NT$4)))</f>
        <v/>
      </c>
      <c r="NU172" s="98"/>
      <c r="NV172" s="98"/>
      <c r="NW172" s="98"/>
      <c r="NX172" s="96" t="str">
        <f>IF(OA172="","",(IF(NY172=0,NZ172*NX$4,(VLOOKUP(OA172,Dane!$A$2:$B$10,2)+2*NY172+NZ172)*NX$4)))</f>
        <v/>
      </c>
      <c r="NY172" s="98"/>
      <c r="NZ172" s="98"/>
      <c r="OA172" s="98"/>
      <c r="OB172" s="96" t="str">
        <f>IF(OE172="","",(IF(OC172=0,OD172*OB$4,(VLOOKUP(OE172,Dane!$A$2:$B$10,2)+2*OC172+OD172)*OB$4)))</f>
        <v/>
      </c>
      <c r="OC172" s="98"/>
      <c r="OD172" s="98"/>
      <c r="OE172" s="98"/>
      <c r="OF172" s="96" t="str">
        <f>IF(OI172="","",(IF(OG172=0,OH172*OF$4,(VLOOKUP(OI172,Dane!$A$2:$B$10,2)+2*OG172+OH172)*OF$4)))</f>
        <v/>
      </c>
      <c r="OG172" s="98"/>
      <c r="OH172" s="98"/>
      <c r="OI172" s="98"/>
      <c r="OJ172" s="96" t="str">
        <f>IF(OM172="","",(IF(OK172=0,OL172*OJ$4,(VLOOKUP(OM172,Dane!$A$2:$B$10,2)+2*OK172+OL172)*OJ$4)))</f>
        <v/>
      </c>
      <c r="OK172" s="98"/>
      <c r="OL172" s="98"/>
      <c r="OM172" s="98"/>
      <c r="ON172" s="96" t="str">
        <f>IF(OQ172="","",(IF(OO172=0,OP172*ON$4,(VLOOKUP(OQ172,Dane!$A$2:$B$10,2)+2*OO172+OP172)*ON$4)))</f>
        <v/>
      </c>
      <c r="OO172" s="98"/>
      <c r="OP172" s="98"/>
      <c r="OQ172" s="98"/>
      <c r="OR172" s="96" t="str">
        <f>IF(OU172="","",(IF(OS172=0,OT172*OR$4,(VLOOKUP(OU172,Dane!$A$2:$B$10,2)+2*OS172+OT172)*OR$4)))</f>
        <v/>
      </c>
      <c r="OS172" s="98"/>
      <c r="OT172" s="98"/>
      <c r="OU172" s="112"/>
    </row>
    <row r="173" spans="1:411" x14ac:dyDescent="0.25">
      <c r="A173" s="70">
        <f t="shared" si="521"/>
        <v>166</v>
      </c>
      <c r="B173" s="83" t="s">
        <v>324</v>
      </c>
      <c r="C173" s="63">
        <v>2008</v>
      </c>
      <c r="D173" s="64" t="str">
        <f>VLOOKUP(C173,Dane!$A$17:$B$34,2)</f>
        <v>funny młodszy</v>
      </c>
      <c r="E173" s="65">
        <f t="shared" si="522"/>
        <v>13</v>
      </c>
      <c r="F173" s="66">
        <f t="shared" si="606"/>
        <v>13</v>
      </c>
      <c r="G173" s="66" t="str">
        <f t="shared" si="606"/>
        <v/>
      </c>
      <c r="H173" s="66" t="str">
        <f t="shared" si="606"/>
        <v/>
      </c>
      <c r="I173" s="66" t="str">
        <f t="shared" si="606"/>
        <v/>
      </c>
      <c r="J173" s="66" t="str">
        <f t="shared" si="606"/>
        <v/>
      </c>
      <c r="K173" s="66" t="str">
        <f t="shared" si="606"/>
        <v/>
      </c>
      <c r="L173" s="66" t="str">
        <f t="shared" si="606"/>
        <v/>
      </c>
      <c r="M173" s="66" t="str">
        <f t="shared" si="606"/>
        <v/>
      </c>
      <c r="N173" s="66" t="str">
        <f t="shared" si="606"/>
        <v/>
      </c>
      <c r="O173" s="72" t="str">
        <f t="shared" si="606"/>
        <v/>
      </c>
      <c r="P173" s="67">
        <f t="shared" si="523"/>
        <v>1</v>
      </c>
      <c r="Q173" s="69" t="str">
        <f t="shared" si="524"/>
        <v/>
      </c>
      <c r="R173" s="69" t="str">
        <f t="shared" si="525"/>
        <v/>
      </c>
      <c r="S173" s="69" t="str">
        <f t="shared" si="526"/>
        <v/>
      </c>
      <c r="T173" s="69" t="str">
        <f t="shared" si="527"/>
        <v/>
      </c>
      <c r="U173" s="69" t="str">
        <f t="shared" si="528"/>
        <v/>
      </c>
      <c r="V173" s="69" t="str">
        <f t="shared" si="529"/>
        <v/>
      </c>
      <c r="W173" s="69" t="str">
        <f t="shared" si="530"/>
        <v/>
      </c>
      <c r="X173" s="69" t="str">
        <f t="shared" si="531"/>
        <v/>
      </c>
      <c r="Y173" s="69" t="str">
        <f t="shared" si="532"/>
        <v/>
      </c>
      <c r="Z173" s="69" t="str">
        <f t="shared" si="533"/>
        <v/>
      </c>
      <c r="AA173" s="69" t="str">
        <f t="shared" si="534"/>
        <v/>
      </c>
      <c r="AB173" s="69" t="str">
        <f t="shared" si="535"/>
        <v/>
      </c>
      <c r="AC173" s="69" t="str">
        <f t="shared" si="536"/>
        <v/>
      </c>
      <c r="AD173" s="69" t="str">
        <f t="shared" si="537"/>
        <v/>
      </c>
      <c r="AE173" s="69" t="str">
        <f t="shared" si="538"/>
        <v/>
      </c>
      <c r="AF173" s="69" t="str">
        <f t="shared" si="539"/>
        <v/>
      </c>
      <c r="AG173" s="69" t="str">
        <f t="shared" si="540"/>
        <v/>
      </c>
      <c r="AH173" s="69" t="str">
        <f t="shared" si="541"/>
        <v/>
      </c>
      <c r="AI173" s="69" t="str">
        <f t="shared" si="542"/>
        <v/>
      </c>
      <c r="AJ173" s="69" t="str">
        <f t="shared" si="543"/>
        <v/>
      </c>
      <c r="AK173" s="69" t="str">
        <f t="shared" si="544"/>
        <v/>
      </c>
      <c r="AL173" s="69" t="str">
        <f t="shared" si="545"/>
        <v/>
      </c>
      <c r="AM173" s="69" t="str">
        <f t="shared" si="546"/>
        <v/>
      </c>
      <c r="AN173" s="69" t="str">
        <f t="shared" si="547"/>
        <v/>
      </c>
      <c r="AO173" s="69" t="str">
        <f t="shared" si="548"/>
        <v/>
      </c>
      <c r="AP173" s="69" t="str">
        <f t="shared" si="549"/>
        <v/>
      </c>
      <c r="AQ173" s="69" t="str">
        <f t="shared" si="550"/>
        <v/>
      </c>
      <c r="AR173" s="69" t="str">
        <f t="shared" si="551"/>
        <v/>
      </c>
      <c r="AS173" s="69" t="str">
        <f t="shared" si="552"/>
        <v/>
      </c>
      <c r="AT173" s="69" t="str">
        <f t="shared" si="553"/>
        <v/>
      </c>
      <c r="AU173" s="69" t="str">
        <f t="shared" si="554"/>
        <v/>
      </c>
      <c r="AV173" s="69" t="str">
        <f t="shared" si="555"/>
        <v/>
      </c>
      <c r="AW173" s="69" t="str">
        <f t="shared" si="556"/>
        <v/>
      </c>
      <c r="AX173" s="69" t="str">
        <f t="shared" si="557"/>
        <v/>
      </c>
      <c r="AY173" s="69" t="str">
        <f t="shared" si="558"/>
        <v/>
      </c>
      <c r="AZ173" s="69" t="str">
        <f t="shared" si="559"/>
        <v/>
      </c>
      <c r="BA173" s="69" t="str">
        <f t="shared" si="560"/>
        <v/>
      </c>
      <c r="BB173" s="69" t="str">
        <f t="shared" si="561"/>
        <v/>
      </c>
      <c r="BC173" s="69" t="str">
        <f t="shared" si="562"/>
        <v/>
      </c>
      <c r="BD173" s="69" t="str">
        <f t="shared" si="563"/>
        <v/>
      </c>
      <c r="BE173" s="69" t="str">
        <f t="shared" si="564"/>
        <v/>
      </c>
      <c r="BF173" s="69" t="str">
        <f t="shared" si="565"/>
        <v/>
      </c>
      <c r="BG173" s="69" t="str">
        <f t="shared" si="566"/>
        <v/>
      </c>
      <c r="BH173" s="69" t="str">
        <f t="shared" si="567"/>
        <v/>
      </c>
      <c r="BI173" s="69" t="str">
        <f t="shared" si="568"/>
        <v/>
      </c>
      <c r="BJ173" s="69" t="str">
        <f t="shared" si="569"/>
        <v/>
      </c>
      <c r="BK173" s="69" t="str">
        <f t="shared" si="570"/>
        <v/>
      </c>
      <c r="BL173" s="69" t="str">
        <f t="shared" si="571"/>
        <v/>
      </c>
      <c r="BM173" s="69" t="str">
        <f t="shared" si="572"/>
        <v/>
      </c>
      <c r="BN173" s="69" t="str">
        <f t="shared" si="573"/>
        <v/>
      </c>
      <c r="BO173" s="69" t="str">
        <f t="shared" si="574"/>
        <v/>
      </c>
      <c r="BP173" s="69" t="str">
        <f t="shared" si="575"/>
        <v/>
      </c>
      <c r="BQ173" s="69" t="str">
        <f t="shared" si="576"/>
        <v/>
      </c>
      <c r="BR173" s="69" t="str">
        <f t="shared" si="577"/>
        <v/>
      </c>
      <c r="BS173" s="69" t="str">
        <f t="shared" si="578"/>
        <v/>
      </c>
      <c r="BT173" s="69" t="str">
        <f t="shared" si="579"/>
        <v/>
      </c>
      <c r="BU173" s="69" t="str">
        <f t="shared" si="580"/>
        <v/>
      </c>
      <c r="BV173" s="69" t="str">
        <f t="shared" si="581"/>
        <v/>
      </c>
      <c r="BW173" s="69" t="str">
        <f t="shared" si="582"/>
        <v/>
      </c>
      <c r="BX173" s="69" t="str">
        <f t="shared" si="583"/>
        <v/>
      </c>
      <c r="BY173" s="69" t="str">
        <f t="shared" si="584"/>
        <v/>
      </c>
      <c r="BZ173" s="69" t="str">
        <f t="shared" si="585"/>
        <v/>
      </c>
      <c r="CA173" s="69" t="str">
        <f t="shared" si="586"/>
        <v/>
      </c>
      <c r="CB173" s="69" t="str">
        <f t="shared" si="587"/>
        <v/>
      </c>
      <c r="CC173" s="69" t="str">
        <f t="shared" si="588"/>
        <v/>
      </c>
      <c r="CD173" s="69" t="str">
        <f t="shared" si="589"/>
        <v/>
      </c>
      <c r="CE173" s="69" t="str">
        <f t="shared" si="590"/>
        <v/>
      </c>
      <c r="CF173" s="69" t="str">
        <f t="shared" si="591"/>
        <v/>
      </c>
      <c r="CG173" s="69" t="str">
        <f t="shared" si="592"/>
        <v/>
      </c>
      <c r="CH173" s="69" t="str">
        <f t="shared" si="593"/>
        <v/>
      </c>
      <c r="CI173" s="69" t="str">
        <f t="shared" si="594"/>
        <v/>
      </c>
      <c r="CJ173" s="69" t="str">
        <f t="shared" si="595"/>
        <v/>
      </c>
      <c r="CK173" s="69" t="str">
        <f t="shared" si="596"/>
        <v/>
      </c>
      <c r="CL173" s="69" t="str">
        <f t="shared" si="597"/>
        <v/>
      </c>
      <c r="CM173" s="69">
        <f t="shared" si="598"/>
        <v>13</v>
      </c>
      <c r="CN173" s="69" t="str">
        <f t="shared" si="599"/>
        <v/>
      </c>
      <c r="CO173" s="69" t="str">
        <f t="shared" si="600"/>
        <v/>
      </c>
      <c r="CP173" s="69" t="str">
        <f t="shared" si="601"/>
        <v/>
      </c>
      <c r="CQ173" s="94" t="str">
        <f t="shared" si="602"/>
        <v/>
      </c>
      <c r="CR173" s="111" t="str">
        <f>IF(CU173="","",(IF(CS173=0,CT173*CR$4,(VLOOKUP(CU173,Dane!$A$2:$B$10,2)+2*CS173+CT173)*CR$4)))</f>
        <v/>
      </c>
      <c r="CS173" s="98"/>
      <c r="CT173" s="98"/>
      <c r="CU173" s="98"/>
      <c r="CV173" s="96" t="str">
        <f>IF(CY173="","",(IF(CW173=0,CX173*CV$4,(VLOOKUP(CY173,Dane!$A$2:$B$10,2)+2*CW173+CX173)*CV$4)))</f>
        <v/>
      </c>
      <c r="CW173" s="98"/>
      <c r="CX173" s="98"/>
      <c r="CY173" s="98"/>
      <c r="CZ173" s="96" t="str">
        <f>IF(DC173="","",(IF(DA173=0,DB173*CZ$4,(VLOOKUP(DC173,Dane!$A$2:$B$10,2)+2*DA173+DB173)*CZ$4)))</f>
        <v/>
      </c>
      <c r="DA173" s="98"/>
      <c r="DB173" s="98"/>
      <c r="DC173" s="98"/>
      <c r="DD173" s="96" t="str">
        <f>IF(DG173="","",(IF(DE173=0,DF173*DD$4,(VLOOKUP(DG173,Dane!$A$2:$B$10,2)+2*DE173+DF173)*DD$4)))</f>
        <v/>
      </c>
      <c r="DE173" s="98"/>
      <c r="DF173" s="98"/>
      <c r="DG173" s="98"/>
      <c r="DH173" s="96" t="str">
        <f>IF(DK173="","",(IF(DI173=0,DJ173*DH$4,(VLOOKUP(DK173,Dane!$A$2:$B$10,2)+2*DI173+DJ173)*DH$4)))</f>
        <v/>
      </c>
      <c r="DI173" s="98"/>
      <c r="DJ173" s="98"/>
      <c r="DK173" s="98"/>
      <c r="DL173" s="96" t="str">
        <f>IF(DO173="","",(IF(DM173=0,DN173*DL$4,(VLOOKUP(DO173,Dane!$A$2:$B$10,2)+2*DM173+DN173)*DL$4)))</f>
        <v/>
      </c>
      <c r="DM173" s="98"/>
      <c r="DN173" s="98"/>
      <c r="DO173" s="98"/>
      <c r="DP173" s="96" t="str">
        <f>IF(DS173="","",(IF(DQ173=0,DR173*DP$4,(VLOOKUP(DS173,Dane!$A$2:$B$10,2)+2*DQ173+DR173)*DP$4)))</f>
        <v/>
      </c>
      <c r="DQ173" s="98"/>
      <c r="DR173" s="98"/>
      <c r="DS173" s="98"/>
      <c r="DT173" s="96" t="str">
        <f>IF(DW173="","",(IF(DU173=0,DV173*DT$4,(VLOOKUP(DW173,Dane!$A$2:$B$10,2)+2*DU173+DV173)*DT$4)))</f>
        <v/>
      </c>
      <c r="DU173" s="98"/>
      <c r="DV173" s="98"/>
      <c r="DW173" s="98"/>
      <c r="DX173" s="96" t="str">
        <f>IF(EA173="","",(IF(DY173=0,DZ173*DX$4,(VLOOKUP(EA173,Dane!$A$2:$B$10,2)+2*DY173+DZ173)*DX$4)))</f>
        <v/>
      </c>
      <c r="DY173" s="98"/>
      <c r="DZ173" s="98"/>
      <c r="EA173" s="98"/>
      <c r="EB173" s="96" t="str">
        <f>IF(EE173="","",(IF(EC173=0,ED173*EB$4,(VLOOKUP(EE173,Dane!$A$2:$B$10,2)+2*EC173+ED173)*EB$4)))</f>
        <v/>
      </c>
      <c r="EC173" s="98"/>
      <c r="ED173" s="98"/>
      <c r="EE173" s="98"/>
      <c r="EF173" s="96" t="str">
        <f>IF(EI173="","",(IF(EG173=0,EH173*EF$4,(VLOOKUP(EI173,Dane!$A$2:$B$10,2)+2*EG173+EH173)*EF$4)))</f>
        <v/>
      </c>
      <c r="EG173" s="98"/>
      <c r="EH173" s="98"/>
      <c r="EI173" s="98"/>
      <c r="EJ173" s="96" t="str">
        <f>IF(EM173="","",(IF(EK173=0,EL173*EJ$4,(VLOOKUP(EM173,Dane!$A$2:$B$10,2)+2*EK173+EL173)*EJ$4)))</f>
        <v/>
      </c>
      <c r="EK173" s="98"/>
      <c r="EL173" s="98"/>
      <c r="EM173" s="98"/>
      <c r="EN173" s="96" t="str">
        <f>IF(EQ173="","",(IF(EO173=0,EP173*EN$4,(VLOOKUP(EQ173,Dane!$A$2:$B$10,2)+2*EO173+EP173)*EN$4)))</f>
        <v/>
      </c>
      <c r="EO173" s="98"/>
      <c r="EP173" s="98"/>
      <c r="EQ173" s="98"/>
      <c r="ER173" s="96" t="str">
        <f>IF(EU173="","",(IF(ES173=0,ET173*ER$4,(VLOOKUP(EU173,Dane!$A$2:$B$10,2)+2*ES173+ET173)*ER$4)))</f>
        <v/>
      </c>
      <c r="ES173" s="98"/>
      <c r="ET173" s="98"/>
      <c r="EU173" s="98"/>
      <c r="EV173" s="96" t="str">
        <f>IF(EY173="","",(IF(EW173=0,EX173*EV$4,(VLOOKUP(EY173,Dane!$A$2:$B$10,2)+2*EW173+EX173)*EV$4)))</f>
        <v/>
      </c>
      <c r="EW173" s="98"/>
      <c r="EX173" s="98"/>
      <c r="EY173" s="98"/>
      <c r="EZ173" s="96" t="str">
        <f>IF(FC173="","",(IF(FA173=0,FB173*EZ$4,(VLOOKUP(FC173,Dane!$A$2:$B$10,2)+2*FA173+FB173)*EZ$4)))</f>
        <v/>
      </c>
      <c r="FA173" s="98"/>
      <c r="FB173" s="98"/>
      <c r="FC173" s="98"/>
      <c r="FD173" s="96" t="str">
        <f>IF(FG173="","",(IF(FE173=0,FF173*FD$4,(VLOOKUP(FG173,Dane!$A$2:$B$10,2)+2*FE173+FF173)*FD$4)))</f>
        <v/>
      </c>
      <c r="FE173" s="98"/>
      <c r="FF173" s="98"/>
      <c r="FG173" s="98"/>
      <c r="FH173" s="96" t="str">
        <f>IF(FK173="","",(IF(FI173=0,FJ173*FH$4,(VLOOKUP(FK173,Dane!$A$2:$B$10,2)+2*FI173+FJ173)*FH$4)))</f>
        <v/>
      </c>
      <c r="FI173" s="98"/>
      <c r="FJ173" s="98"/>
      <c r="FK173" s="98"/>
      <c r="FL173" s="96" t="str">
        <f>IF(FO173="","",(IF(FM173=0,FN173*FL$4,(VLOOKUP(FO173,Dane!$A$2:$B$10,2)+2*FM173+FN173)*FL$4)))</f>
        <v/>
      </c>
      <c r="FM173" s="98"/>
      <c r="FN173" s="98"/>
      <c r="FO173" s="98"/>
      <c r="FP173" s="96" t="str">
        <f>IF(FS173="","",(IF(FQ173=0,FR173*FP$4,(VLOOKUP(FS173,Dane!$A$2:$B$10,2)+2*FQ173+FR173)*FP$4)))</f>
        <v/>
      </c>
      <c r="FQ173" s="98"/>
      <c r="FR173" s="98"/>
      <c r="FS173" s="98"/>
      <c r="FT173" s="96" t="str">
        <f>IF(FW173="","",(IF(FU173=0,FV173*FT$4,(VLOOKUP(FW173,Dane!$A$2:$B$10,2)+2*FU173+FV173)*FT$4)))</f>
        <v/>
      </c>
      <c r="FU173" s="98"/>
      <c r="FV173" s="98"/>
      <c r="FW173" s="98"/>
      <c r="FX173" s="96" t="str">
        <f>IF(GA173="","",(IF(FY173=0,FZ173*FX$4,(VLOOKUP(GA173,Dane!$A$2:$B$10,2)+2*FY173+FZ173)*FX$4)))</f>
        <v/>
      </c>
      <c r="FY173" s="98"/>
      <c r="FZ173" s="98"/>
      <c r="GA173" s="98"/>
      <c r="GB173" s="96" t="str">
        <f>IF(GE173="","",(IF(GC173=0,GD173*GB$4,(VLOOKUP(GE173,Dane!$A$2:$B$10,2)+2*GC173+GD173)*GB$4)))</f>
        <v/>
      </c>
      <c r="GC173" s="98"/>
      <c r="GD173" s="98"/>
      <c r="GE173" s="98"/>
      <c r="GF173" s="96" t="str">
        <f>IF(GI173="","",(IF(GG173=0,GH173*GF$4,(VLOOKUP(GI173,Dane!$A$2:$B$10,2)+2*GG173+GH173)*GF$4)))</f>
        <v/>
      </c>
      <c r="GG173" s="98"/>
      <c r="GH173" s="98"/>
      <c r="GI173" s="98"/>
      <c r="GJ173" s="96" t="str">
        <f>IF(GM173="","",(IF(GK173=0,GL173*GJ$4,(VLOOKUP(GM173,Dane!$A$2:$B$10,2)+2*GK173+GL173)*GJ$4)))</f>
        <v/>
      </c>
      <c r="GK173" s="98"/>
      <c r="GL173" s="98"/>
      <c r="GM173" s="98"/>
      <c r="GN173" s="96" t="str">
        <f>IF(GQ173="","",(IF(GO173=0,GP173*GN$4,(VLOOKUP(GQ173,Dane!$A$2:$B$10,2)+2*GO173+GP173)*GN$4)))</f>
        <v/>
      </c>
      <c r="GO173" s="98"/>
      <c r="GP173" s="98"/>
      <c r="GQ173" s="98"/>
      <c r="GR173" s="96" t="str">
        <f>IF(GU173="","",(IF(GS173=0,GT173*GR$4,(VLOOKUP(GU173,Dane!$A$2:$B$10,2)+2*GS173+GT173)*GR$4)))</f>
        <v/>
      </c>
      <c r="GS173" s="98"/>
      <c r="GT173" s="98"/>
      <c r="GU173" s="98"/>
      <c r="GV173" s="96" t="str">
        <f>IF(GY173="","",(IF(GW173=0,GX173*GV$4,(VLOOKUP(GY173,Dane!$A$2:$B$10,2)+2*GW173+GX173)*GV$4)))</f>
        <v/>
      </c>
      <c r="GW173" s="98"/>
      <c r="GX173" s="98"/>
      <c r="GY173" s="98"/>
      <c r="GZ173" s="96" t="str">
        <f>IF(HC173="","",(IF(HA173=0,HB173*GZ$4,(VLOOKUP(HC173,Dane!$A$2:$B$10,2)+2*HA173+HB173)*GZ$4)))</f>
        <v/>
      </c>
      <c r="HA173" s="98"/>
      <c r="HB173" s="98"/>
      <c r="HC173" s="98"/>
      <c r="HD173" s="96" t="str">
        <f>IF(HG173="","",(IF(HE173=0,HF173*HD$4,(VLOOKUP(HG173,Dane!$A$2:$B$10,2)+2*HE173+HF173)*HD$4)))</f>
        <v/>
      </c>
      <c r="HE173" s="98"/>
      <c r="HF173" s="98"/>
      <c r="HG173" s="98"/>
      <c r="HH173" s="96" t="str">
        <f>IF(HK173="","",(IF(HI173=0,HJ173*HH$4,(VLOOKUP(HK173,Dane!$A$2:$B$10,2)+2*HI173+HJ173)*HH$4)))</f>
        <v/>
      </c>
      <c r="HI173" s="98"/>
      <c r="HJ173" s="98"/>
      <c r="HK173" s="98"/>
      <c r="HL173" s="96" t="str">
        <f>IF(HO173="","",(IF(HM173=0,HN173*HL$4,(VLOOKUP(HO173,Dane!$A$2:$B$10,2)+2*HM173+HN173)*HL$4)))</f>
        <v/>
      </c>
      <c r="HM173" s="98"/>
      <c r="HN173" s="98"/>
      <c r="HO173" s="98"/>
      <c r="HP173" s="96" t="str">
        <f>IF(HS173="","",(IF(HQ173=0,HR173*HP$4,(VLOOKUP(HS173,Dane!$A$2:$B$10,2)+2*HQ173+HR173)*HP$4)))</f>
        <v/>
      </c>
      <c r="HQ173" s="98"/>
      <c r="HR173" s="98"/>
      <c r="HS173" s="98"/>
      <c r="HT173" s="96" t="str">
        <f>IF(HW173="","",(IF(HU173=0,HV173*HT$4,(VLOOKUP(HW173,Dane!$A$2:$B$10,2)+2*HU173+HV173)*HT$4)))</f>
        <v/>
      </c>
      <c r="HU173" s="98"/>
      <c r="HV173" s="98"/>
      <c r="HW173" s="98"/>
      <c r="HX173" s="96" t="str">
        <f>IF(IA173="","",(IF(HY173=0,HZ173*HX$4,(VLOOKUP(IA173,Dane!$A$2:$B$10,2)+2*HY173+HZ173)*HX$4)))</f>
        <v/>
      </c>
      <c r="HY173" s="98"/>
      <c r="HZ173" s="98"/>
      <c r="IA173" s="98"/>
      <c r="IB173" s="96" t="str">
        <f>IF(IE173="","",(IF(IC173=0,ID173*IB$4,(VLOOKUP(IE173,Dane!$A$2:$B$10,2)+2*IC173+ID173)*IB$4)))</f>
        <v/>
      </c>
      <c r="IC173" s="98"/>
      <c r="ID173" s="98"/>
      <c r="IE173" s="98"/>
      <c r="IF173" s="96" t="str">
        <f>IF(II173="","",(IF(IG173=0,IH173*IF$4,(VLOOKUP(II173,Dane!$A$2:$B$10,2)+2*IG173+IH173)*IF$4)))</f>
        <v/>
      </c>
      <c r="IG173" s="98"/>
      <c r="IH173" s="98"/>
      <c r="II173" s="98"/>
      <c r="IJ173" s="96" t="str">
        <f>IF(IM173="","",(IF(IK173=0,IL173*IJ$4,(VLOOKUP(IM173,Dane!$A$2:$B$10,2)+2*IK173+IL173)*IJ$4)))</f>
        <v/>
      </c>
      <c r="IK173" s="98"/>
      <c r="IL173" s="98"/>
      <c r="IM173" s="98"/>
      <c r="IN173" s="96" t="str">
        <f>IF(IQ173="","",(IF(IO173=0,IP173*IN$4,(VLOOKUP(IQ173,Dane!$A$2:$B$10,2)+2*IO173+IP173)*IN$4)))</f>
        <v/>
      </c>
      <c r="IO173" s="98"/>
      <c r="IP173" s="98"/>
      <c r="IQ173" s="98"/>
      <c r="IR173" s="96" t="str">
        <f>IF(IU173="","",(IF(IS173=0,IT173*IR$4,(VLOOKUP(IU173,Dane!$A$2:$B$10,2)+2*IS173+IT173)*IR$4)))</f>
        <v/>
      </c>
      <c r="IS173" s="98"/>
      <c r="IT173" s="98"/>
      <c r="IU173" s="98"/>
      <c r="IV173" s="96" t="str">
        <f>IF(IY173="","",(IF(IW173=0,IX173*IV$4,(VLOOKUP(IY173,Dane!$A$2:$B$10,2)+2*IW173+IX173)*IV$4)))</f>
        <v/>
      </c>
      <c r="IW173" s="98"/>
      <c r="IX173" s="98"/>
      <c r="IY173" s="98"/>
      <c r="IZ173" s="96" t="str">
        <f>IF(JC173="","",(IF(JA173=0,JB173*IZ$4,(VLOOKUP(JC173,Dane!$A$2:$B$10,2)+2*JA173+JB173)*IZ$4)))</f>
        <v/>
      </c>
      <c r="JA173" s="98"/>
      <c r="JB173" s="98"/>
      <c r="JC173" s="98"/>
      <c r="JD173" s="96" t="str">
        <f>IF(JG173="","",(IF(JE173=0,JF173*JD$4,(VLOOKUP(JG173,Dane!$A$2:$B$10,2)+2*JE173+JF173)*JD$4)))</f>
        <v/>
      </c>
      <c r="JE173" s="98"/>
      <c r="JF173" s="98"/>
      <c r="JG173" s="98"/>
      <c r="JH173" s="96" t="str">
        <f>IF(JK173="","",(IF(JI173=0,JJ173*JH$4,(VLOOKUP(JK173,Dane!$A$2:$B$10,2)+2*JI173+JJ173)*JH$4)))</f>
        <v/>
      </c>
      <c r="JI173" s="98"/>
      <c r="JJ173" s="98"/>
      <c r="JK173" s="98"/>
      <c r="JL173" s="96" t="str">
        <f>IF(JO173="","",(IF(JM173=0,JN173*JL$4,(VLOOKUP(JO173,Dane!$A$2:$B$10,2)+2*JM173+JN173)*JL$4)))</f>
        <v/>
      </c>
      <c r="JM173" s="98"/>
      <c r="JN173" s="98"/>
      <c r="JO173" s="98"/>
      <c r="JP173" s="96" t="str">
        <f>IF(JS173="","",(IF(JQ173=0,JR173*JP$4,(VLOOKUP(JS173,Dane!$A$2:$B$10,2)+2*JQ173+JR173)*JP$4)))</f>
        <v/>
      </c>
      <c r="JQ173" s="98"/>
      <c r="JR173" s="98"/>
      <c r="JS173" s="98"/>
      <c r="JT173" s="96" t="str">
        <f>IF(JW173="","",(IF(JU173=0,JV173*JT$4,(VLOOKUP(JW173,Dane!$A$2:$B$10,2)+2*JU173+JV173)*JT$4)))</f>
        <v/>
      </c>
      <c r="JU173" s="98"/>
      <c r="JV173" s="98"/>
      <c r="JW173" s="98"/>
      <c r="JX173" s="96" t="str">
        <f>IF(KA173="","",(IF(JY173=0,JZ173*JX$4,(VLOOKUP(KA173,Dane!$A$2:$B$10,2)+2*JY173+JZ173)*JX$4)))</f>
        <v/>
      </c>
      <c r="JY173" s="98"/>
      <c r="JZ173" s="98"/>
      <c r="KA173" s="98"/>
      <c r="KB173" s="96" t="str">
        <f>IF(KE173="","",(IF(KC173=0,KD173*KB$4,(VLOOKUP(KE173,Dane!$A$2:$B$10,2)+2*KC173+KD173)*KB$4)))</f>
        <v/>
      </c>
      <c r="KC173" s="98"/>
      <c r="KD173" s="98"/>
      <c r="KE173" s="98"/>
      <c r="KF173" s="96" t="str">
        <f>IF(KI173="","",(IF(KG173=0,KH173*KF$4,(VLOOKUP(KI173,Dane!$A$2:$B$10,2)+2*KG173+KH173)*KF$4)))</f>
        <v/>
      </c>
      <c r="KG173" s="98"/>
      <c r="KH173" s="98"/>
      <c r="KI173" s="98"/>
      <c r="KJ173" s="96" t="str">
        <f>IF(KM173="","",(IF(KK173=0,KL173*KJ$4,(VLOOKUP(KM173,Dane!$A$2:$B$10,2)+2*KK173+KL173)*KJ$4)))</f>
        <v/>
      </c>
      <c r="KK173" s="98"/>
      <c r="KL173" s="98"/>
      <c r="KM173" s="98"/>
      <c r="KN173" s="96" t="str">
        <f>IF(KQ173="","",(IF(KO173=0,KP173*KN$4,(VLOOKUP(KQ173,Dane!$A$2:$B$10,2)+2*KO173+KP173)*KN$4)))</f>
        <v/>
      </c>
      <c r="KO173" s="98"/>
      <c r="KP173" s="98"/>
      <c r="KQ173" s="98"/>
      <c r="KR173" s="96" t="str">
        <f>IF(KU173="","",(IF(KS173=0,KT173*KR$4,(VLOOKUP(KU173,Dane!$A$2:$B$10,2)+2*KS173+KT173)*KR$4)))</f>
        <v/>
      </c>
      <c r="KS173" s="98"/>
      <c r="KT173" s="98"/>
      <c r="KU173" s="98"/>
      <c r="KV173" s="96" t="str">
        <f>IF(KY173="","",(IF(KW173=0,KX173*KV$4,(VLOOKUP(KY173,Dane!$A$2:$B$10,2)+2*KW173+KX173)*KV$4)))</f>
        <v/>
      </c>
      <c r="KW173" s="98"/>
      <c r="KX173" s="98"/>
      <c r="KY173" s="98"/>
      <c r="KZ173" s="96" t="str">
        <f>IF(LC173="","",(IF(LA173=0,LB173*KZ$4,(VLOOKUP(LC173,Dane!$A$2:$B$10,2)+2*LA173+LB173)*KZ$4)))</f>
        <v/>
      </c>
      <c r="LA173" s="98"/>
      <c r="LB173" s="98"/>
      <c r="LC173" s="98"/>
      <c r="LD173" s="96" t="str">
        <f>IF(LG173="","",(IF(LE173=0,LF173*LD$4,(VLOOKUP(LG173,Dane!$A$2:$B$10,2)+2*LE173+LF173)*LD$4)))</f>
        <v/>
      </c>
      <c r="LE173" s="98"/>
      <c r="LF173" s="98"/>
      <c r="LG173" s="98"/>
      <c r="LH173" s="96" t="str">
        <f>IF(LK173="","",(IF(LI173=0,LJ173*LH$4,(VLOOKUP(LK173,Dane!$A$2:$B$10,2)+2*LI173+LJ173)*LH$4)))</f>
        <v/>
      </c>
      <c r="LI173" s="98"/>
      <c r="LJ173" s="98"/>
      <c r="LK173" s="98"/>
      <c r="LL173" s="96" t="str">
        <f>IF(LO173="","",(IF(LM173=0,LN173*LL$4,(VLOOKUP(LO173,Dane!$A$2:$B$10,2)+2*LM173+LN173)*LL$4)))</f>
        <v/>
      </c>
      <c r="LM173" s="98"/>
      <c r="LN173" s="98"/>
      <c r="LO173" s="98"/>
      <c r="LP173" s="96" t="str">
        <f>IF(LS173="","",(IF(LQ173=0,LR173*LP$4,(VLOOKUP(LS173,Dane!$A$2:$B$10,2)+2*LQ173+LR173)*LP$4)))</f>
        <v/>
      </c>
      <c r="LQ173" s="98"/>
      <c r="LR173" s="98"/>
      <c r="LS173" s="98"/>
      <c r="LT173" s="96" t="str">
        <f>IF(LW173="","",(IF(LU173=0,LV173*LT$4,(VLOOKUP(LW173,Dane!$A$2:$B$10,2)+2*LU173+LV173)*LT$4)))</f>
        <v/>
      </c>
      <c r="LU173" s="98"/>
      <c r="LV173" s="98"/>
      <c r="LW173" s="98"/>
      <c r="LX173" s="96" t="str">
        <f>IF(MA173="","",(IF(LY173=0,LZ173*LX$4,(VLOOKUP(MA173,Dane!$A$2:$B$10,2)+2*LY173+LZ173)*LX$4)))</f>
        <v/>
      </c>
      <c r="LY173" s="98"/>
      <c r="LZ173" s="98"/>
      <c r="MA173" s="98"/>
      <c r="MB173" s="96" t="str">
        <f>IF(ME173="","",(IF(MC173=0,MD173*MB$4,(VLOOKUP(ME173,Dane!$A$2:$B$10,2)+2*MC173+MD173)*MB$4)))</f>
        <v/>
      </c>
      <c r="MC173" s="98"/>
      <c r="MD173" s="98"/>
      <c r="ME173" s="98"/>
      <c r="MF173" s="96" t="str">
        <f>IF(MI173="","",(IF(MG173=0,MH173*MF$4,(VLOOKUP(MI173,Dane!$A$2:$B$10,2)+2*MG173+MH173)*MF$4)))</f>
        <v/>
      </c>
      <c r="MG173" s="98"/>
      <c r="MH173" s="98"/>
      <c r="MI173" s="98"/>
      <c r="MJ173" s="96" t="str">
        <f>IF(MM173="","",(IF(MK173=0,ML173*MJ$4,(VLOOKUP(MM173,Dane!$A$2:$B$10,2)+2*MK173+ML173)*MJ$4)))</f>
        <v/>
      </c>
      <c r="MK173" s="98"/>
      <c r="ML173" s="98"/>
      <c r="MM173" s="98"/>
      <c r="MN173" s="96" t="str">
        <f>IF(MQ173="","",(IF(MO173=0,MP173*MN$4,(VLOOKUP(MQ173,Dane!$A$2:$B$10,2)+2*MO173+MP173)*MN$4)))</f>
        <v/>
      </c>
      <c r="MO173" s="98"/>
      <c r="MP173" s="98"/>
      <c r="MQ173" s="98"/>
      <c r="MR173" s="96" t="str">
        <f>IF(MU173="","",(IF(MS173=0,MT173*MR$4,(VLOOKUP(MU173,Dane!$A$2:$B$10,2)+2*MS173+MT173)*MR$4)))</f>
        <v/>
      </c>
      <c r="MS173" s="98"/>
      <c r="MT173" s="98"/>
      <c r="MU173" s="98"/>
      <c r="MV173" s="96" t="str">
        <f>IF(MY173="","",(IF(MW173=0,MX173*MV$4,(VLOOKUP(MY173,Dane!$A$2:$B$10,2)+2*MW173+MX173)*MV$4)))</f>
        <v/>
      </c>
      <c r="MW173" s="98"/>
      <c r="MX173" s="98"/>
      <c r="MY173" s="98"/>
      <c r="MZ173" s="96" t="str">
        <f>IF(NC173="","",(IF(NA173=0,NB173*MZ$4,(VLOOKUP(NC173,Dane!$A$2:$B$10,2)+2*NA173+NB173)*MZ$4)))</f>
        <v/>
      </c>
      <c r="NA173" s="98"/>
      <c r="NB173" s="98"/>
      <c r="NC173" s="98"/>
      <c r="ND173" s="96" t="str">
        <f>IF(NG173="","",(IF(NE173=0,NF173*ND$4,(VLOOKUP(NG173,Dane!$A$2:$B$10,2)+2*NE173+NF173)*ND$4)))</f>
        <v/>
      </c>
      <c r="NE173" s="98"/>
      <c r="NF173" s="98"/>
      <c r="NG173" s="98"/>
      <c r="NH173" s="96" t="str">
        <f>IF(NK173="","",(IF(NI173=0,NJ173*NH$4,(VLOOKUP(NK173,Dane!$A$2:$B$10,2)+2*NI173+NJ173)*NH$4)))</f>
        <v/>
      </c>
      <c r="NI173" s="98"/>
      <c r="NJ173" s="98"/>
      <c r="NK173" s="98"/>
      <c r="NL173" s="96" t="str">
        <f>IF(NO173="","",(IF(NM173=0,NN173*NL$4,(VLOOKUP(NO173,Dane!$A$2:$B$10,2)+2*NM173+NN173)*NL$4)))</f>
        <v/>
      </c>
      <c r="NM173" s="98"/>
      <c r="NN173" s="98"/>
      <c r="NO173" s="98"/>
      <c r="NP173" s="96" t="str">
        <f>IF(NS173="","",(IF(NQ173=0,NR173*NP$4,(VLOOKUP(NS173,Dane!$A$2:$B$10,2)+2*NQ173+NR173)*NP$4)))</f>
        <v/>
      </c>
      <c r="NQ173" s="98"/>
      <c r="NR173" s="98"/>
      <c r="NS173" s="98"/>
      <c r="NT173" s="96" t="str">
        <f>IF(NW173="","",(IF(NU173=0,NV173*NT$4,(VLOOKUP(NW173,Dane!$A$2:$B$10,2)+2*NU173+NV173)*NT$4)))</f>
        <v/>
      </c>
      <c r="NU173" s="98"/>
      <c r="NV173" s="98"/>
      <c r="NW173" s="98"/>
      <c r="NX173" s="96" t="str">
        <f>IF(OA173="","",(IF(NY173=0,NZ173*NX$4,(VLOOKUP(OA173,Dane!$A$2:$B$10,2)+2*NY173+NZ173)*NX$4)))</f>
        <v/>
      </c>
      <c r="NY173" s="98"/>
      <c r="NZ173" s="98"/>
      <c r="OA173" s="98"/>
      <c r="OB173" s="96">
        <f>IF(OE173="","",(IF(OC173=0,OD173*OB$4,(VLOOKUP(OE173,Dane!$A$2:$B$10,2)+2*OC173+OD173)*OB$4)))</f>
        <v>13</v>
      </c>
      <c r="OC173" s="99">
        <v>2</v>
      </c>
      <c r="OD173" s="99">
        <v>2</v>
      </c>
      <c r="OE173" s="99">
        <v>2</v>
      </c>
      <c r="OF173" s="96" t="str">
        <f>IF(OI173="","",(IF(OG173=0,OH173*OF$4,(VLOOKUP(OI173,Dane!$A$2:$B$10,2)+2*OG173+OH173)*OF$4)))</f>
        <v/>
      </c>
      <c r="OG173" s="98"/>
      <c r="OH173" s="98"/>
      <c r="OI173" s="98"/>
      <c r="OJ173" s="96" t="str">
        <f>IF(OM173="","",(IF(OK173=0,OL173*OJ$4,(VLOOKUP(OM173,Dane!$A$2:$B$10,2)+2*OK173+OL173)*OJ$4)))</f>
        <v/>
      </c>
      <c r="OK173" s="98"/>
      <c r="OL173" s="98"/>
      <c r="OM173" s="98"/>
      <c r="ON173" s="96" t="str">
        <f>IF(OQ173="","",(IF(OO173=0,OP173*ON$4,(VLOOKUP(OQ173,Dane!$A$2:$B$10,2)+2*OO173+OP173)*ON$4)))</f>
        <v/>
      </c>
      <c r="OO173" s="98"/>
      <c r="OP173" s="98"/>
      <c r="OQ173" s="98"/>
      <c r="OR173" s="96" t="str">
        <f>IF(OU173="","",(IF(OS173=0,OT173*OR$4,(VLOOKUP(OU173,Dane!$A$2:$B$10,2)+2*OS173+OT173)*OR$4)))</f>
        <v/>
      </c>
      <c r="OS173" s="98"/>
      <c r="OT173" s="98"/>
      <c r="OU173" s="112"/>
    </row>
    <row r="174" spans="1:411" x14ac:dyDescent="0.25">
      <c r="A174" s="71">
        <f t="shared" si="521"/>
        <v>166</v>
      </c>
      <c r="B174" s="83" t="s">
        <v>321</v>
      </c>
      <c r="C174" s="63">
        <v>2009</v>
      </c>
      <c r="D174" s="64" t="str">
        <f>VLOOKUP(C174,Dane!$A$17:$B$34,2)</f>
        <v>funny młodszy</v>
      </c>
      <c r="E174" s="65">
        <f t="shared" si="522"/>
        <v>13</v>
      </c>
      <c r="F174" s="66">
        <f t="shared" si="606"/>
        <v>13</v>
      </c>
      <c r="G174" s="66" t="str">
        <f t="shared" si="606"/>
        <v/>
      </c>
      <c r="H174" s="66" t="str">
        <f t="shared" si="606"/>
        <v/>
      </c>
      <c r="I174" s="66" t="str">
        <f t="shared" si="606"/>
        <v/>
      </c>
      <c r="J174" s="66" t="str">
        <f t="shared" si="606"/>
        <v/>
      </c>
      <c r="K174" s="66" t="str">
        <f t="shared" si="606"/>
        <v/>
      </c>
      <c r="L174" s="66" t="str">
        <f t="shared" si="606"/>
        <v/>
      </c>
      <c r="M174" s="66" t="str">
        <f t="shared" si="606"/>
        <v/>
      </c>
      <c r="N174" s="66" t="str">
        <f t="shared" si="606"/>
        <v/>
      </c>
      <c r="O174" s="72" t="str">
        <f t="shared" si="606"/>
        <v/>
      </c>
      <c r="P174" s="67">
        <f t="shared" si="523"/>
        <v>1</v>
      </c>
      <c r="Q174" s="69" t="str">
        <f t="shared" si="524"/>
        <v/>
      </c>
      <c r="R174" s="69" t="str">
        <f t="shared" si="525"/>
        <v/>
      </c>
      <c r="S174" s="69" t="str">
        <f t="shared" si="526"/>
        <v/>
      </c>
      <c r="T174" s="69" t="str">
        <f t="shared" si="527"/>
        <v/>
      </c>
      <c r="U174" s="69" t="str">
        <f t="shared" si="528"/>
        <v/>
      </c>
      <c r="V174" s="69" t="str">
        <f t="shared" si="529"/>
        <v/>
      </c>
      <c r="W174" s="69" t="str">
        <f t="shared" si="530"/>
        <v/>
      </c>
      <c r="X174" s="69" t="str">
        <f t="shared" si="531"/>
        <v/>
      </c>
      <c r="Y174" s="69" t="str">
        <f t="shared" si="532"/>
        <v/>
      </c>
      <c r="Z174" s="69" t="str">
        <f t="shared" si="533"/>
        <v/>
      </c>
      <c r="AA174" s="69" t="str">
        <f t="shared" si="534"/>
        <v/>
      </c>
      <c r="AB174" s="69" t="str">
        <f t="shared" si="535"/>
        <v/>
      </c>
      <c r="AC174" s="69" t="str">
        <f t="shared" si="536"/>
        <v/>
      </c>
      <c r="AD174" s="69" t="str">
        <f t="shared" si="537"/>
        <v/>
      </c>
      <c r="AE174" s="69" t="str">
        <f t="shared" si="538"/>
        <v/>
      </c>
      <c r="AF174" s="69" t="str">
        <f t="shared" si="539"/>
        <v/>
      </c>
      <c r="AG174" s="69" t="str">
        <f t="shared" si="540"/>
        <v/>
      </c>
      <c r="AH174" s="69" t="str">
        <f t="shared" si="541"/>
        <v/>
      </c>
      <c r="AI174" s="69" t="str">
        <f t="shared" si="542"/>
        <v/>
      </c>
      <c r="AJ174" s="69" t="str">
        <f t="shared" si="543"/>
        <v/>
      </c>
      <c r="AK174" s="69" t="str">
        <f t="shared" si="544"/>
        <v/>
      </c>
      <c r="AL174" s="69" t="str">
        <f t="shared" si="545"/>
        <v/>
      </c>
      <c r="AM174" s="69" t="str">
        <f t="shared" si="546"/>
        <v/>
      </c>
      <c r="AN174" s="69" t="str">
        <f t="shared" si="547"/>
        <v/>
      </c>
      <c r="AO174" s="69" t="str">
        <f t="shared" si="548"/>
        <v/>
      </c>
      <c r="AP174" s="69" t="str">
        <f t="shared" si="549"/>
        <v/>
      </c>
      <c r="AQ174" s="69" t="str">
        <f t="shared" si="550"/>
        <v/>
      </c>
      <c r="AR174" s="69" t="str">
        <f t="shared" si="551"/>
        <v/>
      </c>
      <c r="AS174" s="69" t="str">
        <f t="shared" si="552"/>
        <v/>
      </c>
      <c r="AT174" s="69" t="str">
        <f t="shared" si="553"/>
        <v/>
      </c>
      <c r="AU174" s="69" t="str">
        <f t="shared" si="554"/>
        <v/>
      </c>
      <c r="AV174" s="69" t="str">
        <f t="shared" si="555"/>
        <v/>
      </c>
      <c r="AW174" s="69" t="str">
        <f t="shared" si="556"/>
        <v/>
      </c>
      <c r="AX174" s="69" t="str">
        <f t="shared" si="557"/>
        <v/>
      </c>
      <c r="AY174" s="69" t="str">
        <f t="shared" si="558"/>
        <v/>
      </c>
      <c r="AZ174" s="69" t="str">
        <f t="shared" si="559"/>
        <v/>
      </c>
      <c r="BA174" s="69" t="str">
        <f t="shared" si="560"/>
        <v/>
      </c>
      <c r="BB174" s="69" t="str">
        <f t="shared" si="561"/>
        <v/>
      </c>
      <c r="BC174" s="69" t="str">
        <f t="shared" si="562"/>
        <v/>
      </c>
      <c r="BD174" s="69" t="str">
        <f t="shared" si="563"/>
        <v/>
      </c>
      <c r="BE174" s="69" t="str">
        <f t="shared" si="564"/>
        <v/>
      </c>
      <c r="BF174" s="69" t="str">
        <f t="shared" si="565"/>
        <v/>
      </c>
      <c r="BG174" s="69" t="str">
        <f t="shared" si="566"/>
        <v/>
      </c>
      <c r="BH174" s="69" t="str">
        <f t="shared" si="567"/>
        <v/>
      </c>
      <c r="BI174" s="69" t="str">
        <f t="shared" si="568"/>
        <v/>
      </c>
      <c r="BJ174" s="69" t="str">
        <f t="shared" si="569"/>
        <v/>
      </c>
      <c r="BK174" s="69" t="str">
        <f t="shared" si="570"/>
        <v/>
      </c>
      <c r="BL174" s="69" t="str">
        <f t="shared" si="571"/>
        <v/>
      </c>
      <c r="BM174" s="69" t="str">
        <f t="shared" si="572"/>
        <v/>
      </c>
      <c r="BN174" s="69" t="str">
        <f t="shared" si="573"/>
        <v/>
      </c>
      <c r="BO174" s="69" t="str">
        <f t="shared" si="574"/>
        <v/>
      </c>
      <c r="BP174" s="69" t="str">
        <f t="shared" si="575"/>
        <v/>
      </c>
      <c r="BQ174" s="69" t="str">
        <f t="shared" si="576"/>
        <v/>
      </c>
      <c r="BR174" s="69" t="str">
        <f t="shared" si="577"/>
        <v/>
      </c>
      <c r="BS174" s="69" t="str">
        <f t="shared" si="578"/>
        <v/>
      </c>
      <c r="BT174" s="69" t="str">
        <f t="shared" si="579"/>
        <v/>
      </c>
      <c r="BU174" s="69" t="str">
        <f t="shared" si="580"/>
        <v/>
      </c>
      <c r="BV174" s="69" t="str">
        <f t="shared" si="581"/>
        <v/>
      </c>
      <c r="BW174" s="69" t="str">
        <f t="shared" si="582"/>
        <v/>
      </c>
      <c r="BX174" s="69" t="str">
        <f t="shared" si="583"/>
        <v/>
      </c>
      <c r="BY174" s="69" t="str">
        <f t="shared" si="584"/>
        <v/>
      </c>
      <c r="BZ174" s="69" t="str">
        <f t="shared" si="585"/>
        <v/>
      </c>
      <c r="CA174" s="69" t="str">
        <f t="shared" si="586"/>
        <v/>
      </c>
      <c r="CB174" s="69" t="str">
        <f t="shared" si="587"/>
        <v/>
      </c>
      <c r="CC174" s="69" t="str">
        <f t="shared" si="588"/>
        <v/>
      </c>
      <c r="CD174" s="69" t="str">
        <f t="shared" si="589"/>
        <v/>
      </c>
      <c r="CE174" s="69" t="str">
        <f t="shared" si="590"/>
        <v/>
      </c>
      <c r="CF174" s="69" t="str">
        <f t="shared" si="591"/>
        <v/>
      </c>
      <c r="CG174" s="69" t="str">
        <f t="shared" si="592"/>
        <v/>
      </c>
      <c r="CH174" s="69" t="str">
        <f t="shared" si="593"/>
        <v/>
      </c>
      <c r="CI174" s="69" t="str">
        <f t="shared" si="594"/>
        <v/>
      </c>
      <c r="CJ174" s="69" t="str">
        <f t="shared" si="595"/>
        <v/>
      </c>
      <c r="CK174" s="69" t="str">
        <f t="shared" si="596"/>
        <v/>
      </c>
      <c r="CL174" s="69" t="str">
        <f t="shared" si="597"/>
        <v/>
      </c>
      <c r="CM174" s="69">
        <f t="shared" si="598"/>
        <v>13</v>
      </c>
      <c r="CN174" s="69" t="str">
        <f t="shared" si="599"/>
        <v/>
      </c>
      <c r="CO174" s="69" t="str">
        <f t="shared" si="600"/>
        <v/>
      </c>
      <c r="CP174" s="69" t="str">
        <f t="shared" si="601"/>
        <v/>
      </c>
      <c r="CQ174" s="94" t="str">
        <f t="shared" si="602"/>
        <v/>
      </c>
      <c r="CR174" s="111" t="str">
        <f>IF(CU174="","",(IF(CS174=0,CT174*CR$4,(VLOOKUP(CU174,Dane!$A$2:$B$10,2)+2*CS174+CT174)*CR$4)))</f>
        <v/>
      </c>
      <c r="CS174" s="98"/>
      <c r="CT174" s="98"/>
      <c r="CU174" s="98"/>
      <c r="CV174" s="96" t="str">
        <f>IF(CY174="","",(IF(CW174=0,CX174*CV$4,(VLOOKUP(CY174,Dane!$A$2:$B$10,2)+2*CW174+CX174)*CV$4)))</f>
        <v/>
      </c>
      <c r="CW174" s="98"/>
      <c r="CX174" s="98"/>
      <c r="CY174" s="98"/>
      <c r="CZ174" s="96" t="str">
        <f>IF(DC174="","",(IF(DA174=0,DB174*CZ$4,(VLOOKUP(DC174,Dane!$A$2:$B$10,2)+2*DA174+DB174)*CZ$4)))</f>
        <v/>
      </c>
      <c r="DA174" s="98"/>
      <c r="DB174" s="98"/>
      <c r="DC174" s="98"/>
      <c r="DD174" s="96" t="str">
        <f>IF(DG174="","",(IF(DE174=0,DF174*DD$4,(VLOOKUP(DG174,Dane!$A$2:$B$10,2)+2*DE174+DF174)*DD$4)))</f>
        <v/>
      </c>
      <c r="DE174" s="98"/>
      <c r="DF174" s="98"/>
      <c r="DG174" s="98"/>
      <c r="DH174" s="96" t="str">
        <f>IF(DK174="","",(IF(DI174=0,DJ174*DH$4,(VLOOKUP(DK174,Dane!$A$2:$B$10,2)+2*DI174+DJ174)*DH$4)))</f>
        <v/>
      </c>
      <c r="DI174" s="98"/>
      <c r="DJ174" s="98"/>
      <c r="DK174" s="98"/>
      <c r="DL174" s="96" t="str">
        <f>IF(DO174="","",(IF(DM174=0,DN174*DL$4,(VLOOKUP(DO174,Dane!$A$2:$B$10,2)+2*DM174+DN174)*DL$4)))</f>
        <v/>
      </c>
      <c r="DM174" s="98"/>
      <c r="DN174" s="98"/>
      <c r="DO174" s="98"/>
      <c r="DP174" s="96" t="str">
        <f>IF(DS174="","",(IF(DQ174=0,DR174*DP$4,(VLOOKUP(DS174,Dane!$A$2:$B$10,2)+2*DQ174+DR174)*DP$4)))</f>
        <v/>
      </c>
      <c r="DQ174" s="98"/>
      <c r="DR174" s="98"/>
      <c r="DS174" s="98"/>
      <c r="DT174" s="96" t="str">
        <f>IF(DW174="","",(IF(DU174=0,DV174*DT$4,(VLOOKUP(DW174,Dane!$A$2:$B$10,2)+2*DU174+DV174)*DT$4)))</f>
        <v/>
      </c>
      <c r="DU174" s="98"/>
      <c r="DV174" s="98"/>
      <c r="DW174" s="98"/>
      <c r="DX174" s="96" t="str">
        <f>IF(EA174="","",(IF(DY174=0,DZ174*DX$4,(VLOOKUP(EA174,Dane!$A$2:$B$10,2)+2*DY174+DZ174)*DX$4)))</f>
        <v/>
      </c>
      <c r="DY174" s="98"/>
      <c r="DZ174" s="98"/>
      <c r="EA174" s="98"/>
      <c r="EB174" s="96" t="str">
        <f>IF(EE174="","",(IF(EC174=0,ED174*EB$4,(VLOOKUP(EE174,Dane!$A$2:$B$10,2)+2*EC174+ED174)*EB$4)))</f>
        <v/>
      </c>
      <c r="EC174" s="98"/>
      <c r="ED174" s="98"/>
      <c r="EE174" s="98"/>
      <c r="EF174" s="96" t="str">
        <f>IF(EI174="","",(IF(EG174=0,EH174*EF$4,(VLOOKUP(EI174,Dane!$A$2:$B$10,2)+2*EG174+EH174)*EF$4)))</f>
        <v/>
      </c>
      <c r="EG174" s="98"/>
      <c r="EH174" s="98"/>
      <c r="EI174" s="98"/>
      <c r="EJ174" s="96" t="str">
        <f>IF(EM174="","",(IF(EK174=0,EL174*EJ$4,(VLOOKUP(EM174,Dane!$A$2:$B$10,2)+2*EK174+EL174)*EJ$4)))</f>
        <v/>
      </c>
      <c r="EK174" s="98"/>
      <c r="EL174" s="98"/>
      <c r="EM174" s="98"/>
      <c r="EN174" s="96" t="str">
        <f>IF(EQ174="","",(IF(EO174=0,EP174*EN$4,(VLOOKUP(EQ174,Dane!$A$2:$B$10,2)+2*EO174+EP174)*EN$4)))</f>
        <v/>
      </c>
      <c r="EO174" s="98"/>
      <c r="EP174" s="98"/>
      <c r="EQ174" s="98"/>
      <c r="ER174" s="96" t="str">
        <f>IF(EU174="","",(IF(ES174=0,ET174*ER$4,(VLOOKUP(EU174,Dane!$A$2:$B$10,2)+2*ES174+ET174)*ER$4)))</f>
        <v/>
      </c>
      <c r="ES174" s="98"/>
      <c r="ET174" s="98"/>
      <c r="EU174" s="98"/>
      <c r="EV174" s="96" t="str">
        <f>IF(EY174="","",(IF(EW174=0,EX174*EV$4,(VLOOKUP(EY174,Dane!$A$2:$B$10,2)+2*EW174+EX174)*EV$4)))</f>
        <v/>
      </c>
      <c r="EW174" s="98"/>
      <c r="EX174" s="98"/>
      <c r="EY174" s="98"/>
      <c r="EZ174" s="96" t="str">
        <f>IF(FC174="","",(IF(FA174=0,FB174*EZ$4,(VLOOKUP(FC174,Dane!$A$2:$B$10,2)+2*FA174+FB174)*EZ$4)))</f>
        <v/>
      </c>
      <c r="FA174" s="98"/>
      <c r="FB174" s="98"/>
      <c r="FC174" s="98"/>
      <c r="FD174" s="96" t="str">
        <f>IF(FG174="","",(IF(FE174=0,FF174*FD$4,(VLOOKUP(FG174,Dane!$A$2:$B$10,2)+2*FE174+FF174)*FD$4)))</f>
        <v/>
      </c>
      <c r="FE174" s="98"/>
      <c r="FF174" s="98"/>
      <c r="FG174" s="98"/>
      <c r="FH174" s="96" t="str">
        <f>IF(FK174="","",(IF(FI174=0,FJ174*FH$4,(VLOOKUP(FK174,Dane!$A$2:$B$10,2)+2*FI174+FJ174)*FH$4)))</f>
        <v/>
      </c>
      <c r="FI174" s="98"/>
      <c r="FJ174" s="98"/>
      <c r="FK174" s="98"/>
      <c r="FL174" s="96" t="str">
        <f>IF(FO174="","",(IF(FM174=0,FN174*FL$4,(VLOOKUP(FO174,Dane!$A$2:$B$10,2)+2*FM174+FN174)*FL$4)))</f>
        <v/>
      </c>
      <c r="FM174" s="98"/>
      <c r="FN174" s="98"/>
      <c r="FO174" s="98"/>
      <c r="FP174" s="96" t="str">
        <f>IF(FS174="","",(IF(FQ174=0,FR174*FP$4,(VLOOKUP(FS174,Dane!$A$2:$B$10,2)+2*FQ174+FR174)*FP$4)))</f>
        <v/>
      </c>
      <c r="FQ174" s="98"/>
      <c r="FR174" s="98"/>
      <c r="FS174" s="98"/>
      <c r="FT174" s="96" t="str">
        <f>IF(FW174="","",(IF(FU174=0,FV174*FT$4,(VLOOKUP(FW174,Dane!$A$2:$B$10,2)+2*FU174+FV174)*FT$4)))</f>
        <v/>
      </c>
      <c r="FU174" s="98"/>
      <c r="FV174" s="98"/>
      <c r="FW174" s="98"/>
      <c r="FX174" s="96" t="str">
        <f>IF(GA174="","",(IF(FY174=0,FZ174*FX$4,(VLOOKUP(GA174,Dane!$A$2:$B$10,2)+2*FY174+FZ174)*FX$4)))</f>
        <v/>
      </c>
      <c r="FY174" s="98"/>
      <c r="FZ174" s="98"/>
      <c r="GA174" s="98"/>
      <c r="GB174" s="96" t="str">
        <f>IF(GE174="","",(IF(GC174=0,GD174*GB$4,(VLOOKUP(GE174,Dane!$A$2:$B$10,2)+2*GC174+GD174)*GB$4)))</f>
        <v/>
      </c>
      <c r="GC174" s="98"/>
      <c r="GD174" s="98"/>
      <c r="GE174" s="98"/>
      <c r="GF174" s="96" t="str">
        <f>IF(GI174="","",(IF(GG174=0,GH174*GF$4,(VLOOKUP(GI174,Dane!$A$2:$B$10,2)+2*GG174+GH174)*GF$4)))</f>
        <v/>
      </c>
      <c r="GG174" s="98"/>
      <c r="GH174" s="98"/>
      <c r="GI174" s="98"/>
      <c r="GJ174" s="96" t="str">
        <f>IF(GM174="","",(IF(GK174=0,GL174*GJ$4,(VLOOKUP(GM174,Dane!$A$2:$B$10,2)+2*GK174+GL174)*GJ$4)))</f>
        <v/>
      </c>
      <c r="GK174" s="98"/>
      <c r="GL174" s="98"/>
      <c r="GM174" s="98"/>
      <c r="GN174" s="96" t="str">
        <f>IF(GQ174="","",(IF(GO174=0,GP174*GN$4,(VLOOKUP(GQ174,Dane!$A$2:$B$10,2)+2*GO174+GP174)*GN$4)))</f>
        <v/>
      </c>
      <c r="GO174" s="98"/>
      <c r="GP174" s="98"/>
      <c r="GQ174" s="98"/>
      <c r="GR174" s="96" t="str">
        <f>IF(GU174="","",(IF(GS174=0,GT174*GR$4,(VLOOKUP(GU174,Dane!$A$2:$B$10,2)+2*GS174+GT174)*GR$4)))</f>
        <v/>
      </c>
      <c r="GS174" s="98"/>
      <c r="GT174" s="98"/>
      <c r="GU174" s="98"/>
      <c r="GV174" s="96" t="str">
        <f>IF(GY174="","",(IF(GW174=0,GX174*GV$4,(VLOOKUP(GY174,Dane!$A$2:$B$10,2)+2*GW174+GX174)*GV$4)))</f>
        <v/>
      </c>
      <c r="GW174" s="98"/>
      <c r="GX174" s="98"/>
      <c r="GY174" s="98"/>
      <c r="GZ174" s="96" t="str">
        <f>IF(HC174="","",(IF(HA174=0,HB174*GZ$4,(VLOOKUP(HC174,Dane!$A$2:$B$10,2)+2*HA174+HB174)*GZ$4)))</f>
        <v/>
      </c>
      <c r="HA174" s="98"/>
      <c r="HB174" s="98"/>
      <c r="HC174" s="98"/>
      <c r="HD174" s="96" t="str">
        <f>IF(HG174="","",(IF(HE174=0,HF174*HD$4,(VLOOKUP(HG174,Dane!$A$2:$B$10,2)+2*HE174+HF174)*HD$4)))</f>
        <v/>
      </c>
      <c r="HE174" s="98"/>
      <c r="HF174" s="98"/>
      <c r="HG174" s="98"/>
      <c r="HH174" s="96" t="str">
        <f>IF(HK174="","",(IF(HI174=0,HJ174*HH$4,(VLOOKUP(HK174,Dane!$A$2:$B$10,2)+2*HI174+HJ174)*HH$4)))</f>
        <v/>
      </c>
      <c r="HI174" s="98"/>
      <c r="HJ174" s="98"/>
      <c r="HK174" s="98"/>
      <c r="HL174" s="96" t="str">
        <f>IF(HO174="","",(IF(HM174=0,HN174*HL$4,(VLOOKUP(HO174,Dane!$A$2:$B$10,2)+2*HM174+HN174)*HL$4)))</f>
        <v/>
      </c>
      <c r="HM174" s="98"/>
      <c r="HN174" s="98"/>
      <c r="HO174" s="98"/>
      <c r="HP174" s="96" t="str">
        <f>IF(HS174="","",(IF(HQ174=0,HR174*HP$4,(VLOOKUP(HS174,Dane!$A$2:$B$10,2)+2*HQ174+HR174)*HP$4)))</f>
        <v/>
      </c>
      <c r="HQ174" s="98"/>
      <c r="HR174" s="98"/>
      <c r="HS174" s="98"/>
      <c r="HT174" s="96" t="str">
        <f>IF(HW174="","",(IF(HU174=0,HV174*HT$4,(VLOOKUP(HW174,Dane!$A$2:$B$10,2)+2*HU174+HV174)*HT$4)))</f>
        <v/>
      </c>
      <c r="HU174" s="98"/>
      <c r="HV174" s="98"/>
      <c r="HW174" s="98"/>
      <c r="HX174" s="96" t="str">
        <f>IF(IA174="","",(IF(HY174=0,HZ174*HX$4,(VLOOKUP(IA174,Dane!$A$2:$B$10,2)+2*HY174+HZ174)*HX$4)))</f>
        <v/>
      </c>
      <c r="HY174" s="98"/>
      <c r="HZ174" s="98"/>
      <c r="IA174" s="98"/>
      <c r="IB174" s="96" t="str">
        <f>IF(IE174="","",(IF(IC174=0,ID174*IB$4,(VLOOKUP(IE174,Dane!$A$2:$B$10,2)+2*IC174+ID174)*IB$4)))</f>
        <v/>
      </c>
      <c r="IC174" s="98"/>
      <c r="ID174" s="98"/>
      <c r="IE174" s="98"/>
      <c r="IF174" s="96" t="str">
        <f>IF(II174="","",(IF(IG174=0,IH174*IF$4,(VLOOKUP(II174,Dane!$A$2:$B$10,2)+2*IG174+IH174)*IF$4)))</f>
        <v/>
      </c>
      <c r="IG174" s="98"/>
      <c r="IH174" s="98"/>
      <c r="II174" s="98"/>
      <c r="IJ174" s="96" t="str">
        <f>IF(IM174="","",(IF(IK174=0,IL174*IJ$4,(VLOOKUP(IM174,Dane!$A$2:$B$10,2)+2*IK174+IL174)*IJ$4)))</f>
        <v/>
      </c>
      <c r="IK174" s="98"/>
      <c r="IL174" s="98"/>
      <c r="IM174" s="98"/>
      <c r="IN174" s="96" t="str">
        <f>IF(IQ174="","",(IF(IO174=0,IP174*IN$4,(VLOOKUP(IQ174,Dane!$A$2:$B$10,2)+2*IO174+IP174)*IN$4)))</f>
        <v/>
      </c>
      <c r="IO174" s="98"/>
      <c r="IP174" s="98"/>
      <c r="IQ174" s="98"/>
      <c r="IR174" s="96" t="str">
        <f>IF(IU174="","",(IF(IS174=0,IT174*IR$4,(VLOOKUP(IU174,Dane!$A$2:$B$10,2)+2*IS174+IT174)*IR$4)))</f>
        <v/>
      </c>
      <c r="IS174" s="98"/>
      <c r="IT174" s="98"/>
      <c r="IU174" s="98"/>
      <c r="IV174" s="96" t="str">
        <f>IF(IY174="","",(IF(IW174=0,IX174*IV$4,(VLOOKUP(IY174,Dane!$A$2:$B$10,2)+2*IW174+IX174)*IV$4)))</f>
        <v/>
      </c>
      <c r="IW174" s="98"/>
      <c r="IX174" s="98"/>
      <c r="IY174" s="98"/>
      <c r="IZ174" s="96" t="str">
        <f>IF(JC174="","",(IF(JA174=0,JB174*IZ$4,(VLOOKUP(JC174,Dane!$A$2:$B$10,2)+2*JA174+JB174)*IZ$4)))</f>
        <v/>
      </c>
      <c r="JA174" s="98"/>
      <c r="JB174" s="98"/>
      <c r="JC174" s="98"/>
      <c r="JD174" s="96" t="str">
        <f>IF(JG174="","",(IF(JE174=0,JF174*JD$4,(VLOOKUP(JG174,Dane!$A$2:$B$10,2)+2*JE174+JF174)*JD$4)))</f>
        <v/>
      </c>
      <c r="JE174" s="98"/>
      <c r="JF174" s="98"/>
      <c r="JG174" s="98"/>
      <c r="JH174" s="96" t="str">
        <f>IF(JK174="","",(IF(JI174=0,JJ174*JH$4,(VLOOKUP(JK174,Dane!$A$2:$B$10,2)+2*JI174+JJ174)*JH$4)))</f>
        <v/>
      </c>
      <c r="JI174" s="98"/>
      <c r="JJ174" s="98"/>
      <c r="JK174" s="98"/>
      <c r="JL174" s="96" t="str">
        <f>IF(JO174="","",(IF(JM174=0,JN174*JL$4,(VLOOKUP(JO174,Dane!$A$2:$B$10,2)+2*JM174+JN174)*JL$4)))</f>
        <v/>
      </c>
      <c r="JM174" s="98"/>
      <c r="JN174" s="98"/>
      <c r="JO174" s="98"/>
      <c r="JP174" s="96" t="str">
        <f>IF(JS174="","",(IF(JQ174=0,JR174*JP$4,(VLOOKUP(JS174,Dane!$A$2:$B$10,2)+2*JQ174+JR174)*JP$4)))</f>
        <v/>
      </c>
      <c r="JQ174" s="98"/>
      <c r="JR174" s="98"/>
      <c r="JS174" s="98"/>
      <c r="JT174" s="96" t="str">
        <f>IF(JW174="","",(IF(JU174=0,JV174*JT$4,(VLOOKUP(JW174,Dane!$A$2:$B$10,2)+2*JU174+JV174)*JT$4)))</f>
        <v/>
      </c>
      <c r="JU174" s="98"/>
      <c r="JV174" s="98"/>
      <c r="JW174" s="98"/>
      <c r="JX174" s="96" t="str">
        <f>IF(KA174="","",(IF(JY174=0,JZ174*JX$4,(VLOOKUP(KA174,Dane!$A$2:$B$10,2)+2*JY174+JZ174)*JX$4)))</f>
        <v/>
      </c>
      <c r="JY174" s="98"/>
      <c r="JZ174" s="98"/>
      <c r="KA174" s="98"/>
      <c r="KB174" s="96" t="str">
        <f>IF(KE174="","",(IF(KC174=0,KD174*KB$4,(VLOOKUP(KE174,Dane!$A$2:$B$10,2)+2*KC174+KD174)*KB$4)))</f>
        <v/>
      </c>
      <c r="KC174" s="98"/>
      <c r="KD174" s="98"/>
      <c r="KE174" s="98"/>
      <c r="KF174" s="96" t="str">
        <f>IF(KI174="","",(IF(KG174=0,KH174*KF$4,(VLOOKUP(KI174,Dane!$A$2:$B$10,2)+2*KG174+KH174)*KF$4)))</f>
        <v/>
      </c>
      <c r="KG174" s="98"/>
      <c r="KH174" s="98"/>
      <c r="KI174" s="98"/>
      <c r="KJ174" s="96" t="str">
        <f>IF(KM174="","",(IF(KK174=0,KL174*KJ$4,(VLOOKUP(KM174,Dane!$A$2:$B$10,2)+2*KK174+KL174)*KJ$4)))</f>
        <v/>
      </c>
      <c r="KK174" s="98"/>
      <c r="KL174" s="98"/>
      <c r="KM174" s="98"/>
      <c r="KN174" s="96" t="str">
        <f>IF(KQ174="","",(IF(KO174=0,KP174*KN$4,(VLOOKUP(KQ174,Dane!$A$2:$B$10,2)+2*KO174+KP174)*KN$4)))</f>
        <v/>
      </c>
      <c r="KO174" s="98"/>
      <c r="KP174" s="98"/>
      <c r="KQ174" s="98"/>
      <c r="KR174" s="96" t="str">
        <f>IF(KU174="","",(IF(KS174=0,KT174*KR$4,(VLOOKUP(KU174,Dane!$A$2:$B$10,2)+2*KS174+KT174)*KR$4)))</f>
        <v/>
      </c>
      <c r="KS174" s="98"/>
      <c r="KT174" s="98"/>
      <c r="KU174" s="98"/>
      <c r="KV174" s="96" t="str">
        <f>IF(KY174="","",(IF(KW174=0,KX174*KV$4,(VLOOKUP(KY174,Dane!$A$2:$B$10,2)+2*KW174+KX174)*KV$4)))</f>
        <v/>
      </c>
      <c r="KW174" s="98"/>
      <c r="KX174" s="98"/>
      <c r="KY174" s="98"/>
      <c r="KZ174" s="96" t="str">
        <f>IF(LC174="","",(IF(LA174=0,LB174*KZ$4,(VLOOKUP(LC174,Dane!$A$2:$B$10,2)+2*LA174+LB174)*KZ$4)))</f>
        <v/>
      </c>
      <c r="LA174" s="98"/>
      <c r="LB174" s="98"/>
      <c r="LC174" s="98"/>
      <c r="LD174" s="96" t="str">
        <f>IF(LG174="","",(IF(LE174=0,LF174*LD$4,(VLOOKUP(LG174,Dane!$A$2:$B$10,2)+2*LE174+LF174)*LD$4)))</f>
        <v/>
      </c>
      <c r="LE174" s="98"/>
      <c r="LF174" s="98"/>
      <c r="LG174" s="98"/>
      <c r="LH174" s="96" t="str">
        <f>IF(LK174="","",(IF(LI174=0,LJ174*LH$4,(VLOOKUP(LK174,Dane!$A$2:$B$10,2)+2*LI174+LJ174)*LH$4)))</f>
        <v/>
      </c>
      <c r="LI174" s="98"/>
      <c r="LJ174" s="98"/>
      <c r="LK174" s="98"/>
      <c r="LL174" s="96" t="str">
        <f>IF(LO174="","",(IF(LM174=0,LN174*LL$4,(VLOOKUP(LO174,Dane!$A$2:$B$10,2)+2*LM174+LN174)*LL$4)))</f>
        <v/>
      </c>
      <c r="LM174" s="98"/>
      <c r="LN174" s="98"/>
      <c r="LO174" s="98"/>
      <c r="LP174" s="96" t="str">
        <f>IF(LS174="","",(IF(LQ174=0,LR174*LP$4,(VLOOKUP(LS174,Dane!$A$2:$B$10,2)+2*LQ174+LR174)*LP$4)))</f>
        <v/>
      </c>
      <c r="LQ174" s="98"/>
      <c r="LR174" s="98"/>
      <c r="LS174" s="98"/>
      <c r="LT174" s="96" t="str">
        <f>IF(LW174="","",(IF(LU174=0,LV174*LT$4,(VLOOKUP(LW174,Dane!$A$2:$B$10,2)+2*LU174+LV174)*LT$4)))</f>
        <v/>
      </c>
      <c r="LU174" s="98"/>
      <c r="LV174" s="98"/>
      <c r="LW174" s="98"/>
      <c r="LX174" s="96" t="str">
        <f>IF(MA174="","",(IF(LY174=0,LZ174*LX$4,(VLOOKUP(MA174,Dane!$A$2:$B$10,2)+2*LY174+LZ174)*LX$4)))</f>
        <v/>
      </c>
      <c r="LY174" s="98"/>
      <c r="LZ174" s="98"/>
      <c r="MA174" s="98"/>
      <c r="MB174" s="96" t="str">
        <f>IF(ME174="","",(IF(MC174=0,MD174*MB$4,(VLOOKUP(ME174,Dane!$A$2:$B$10,2)+2*MC174+MD174)*MB$4)))</f>
        <v/>
      </c>
      <c r="MC174" s="98"/>
      <c r="MD174" s="98"/>
      <c r="ME174" s="98"/>
      <c r="MF174" s="96" t="str">
        <f>IF(MI174="","",(IF(MG174=0,MH174*MF$4,(VLOOKUP(MI174,Dane!$A$2:$B$10,2)+2*MG174+MH174)*MF$4)))</f>
        <v/>
      </c>
      <c r="MG174" s="98"/>
      <c r="MH174" s="98"/>
      <c r="MI174" s="98"/>
      <c r="MJ174" s="96" t="str">
        <f>IF(MM174="","",(IF(MK174=0,ML174*MJ$4,(VLOOKUP(MM174,Dane!$A$2:$B$10,2)+2*MK174+ML174)*MJ$4)))</f>
        <v/>
      </c>
      <c r="MK174" s="98"/>
      <c r="ML174" s="98"/>
      <c r="MM174" s="98"/>
      <c r="MN174" s="96" t="str">
        <f>IF(MQ174="","",(IF(MO174=0,MP174*MN$4,(VLOOKUP(MQ174,Dane!$A$2:$B$10,2)+2*MO174+MP174)*MN$4)))</f>
        <v/>
      </c>
      <c r="MO174" s="98"/>
      <c r="MP174" s="98"/>
      <c r="MQ174" s="98"/>
      <c r="MR174" s="96" t="str">
        <f>IF(MU174="","",(IF(MS174=0,MT174*MR$4,(VLOOKUP(MU174,Dane!$A$2:$B$10,2)+2*MS174+MT174)*MR$4)))</f>
        <v/>
      </c>
      <c r="MS174" s="98"/>
      <c r="MT174" s="98"/>
      <c r="MU174" s="98"/>
      <c r="MV174" s="96" t="str">
        <f>IF(MY174="","",(IF(MW174=0,MX174*MV$4,(VLOOKUP(MY174,Dane!$A$2:$B$10,2)+2*MW174+MX174)*MV$4)))</f>
        <v/>
      </c>
      <c r="MW174" s="98"/>
      <c r="MX174" s="98"/>
      <c r="MY174" s="98"/>
      <c r="MZ174" s="96" t="str">
        <f>IF(NC174="","",(IF(NA174=0,NB174*MZ$4,(VLOOKUP(NC174,Dane!$A$2:$B$10,2)+2*NA174+NB174)*MZ$4)))</f>
        <v/>
      </c>
      <c r="NA174" s="98"/>
      <c r="NB174" s="98"/>
      <c r="NC174" s="98"/>
      <c r="ND174" s="96" t="str">
        <f>IF(NG174="","",(IF(NE174=0,NF174*ND$4,(VLOOKUP(NG174,Dane!$A$2:$B$10,2)+2*NE174+NF174)*ND$4)))</f>
        <v/>
      </c>
      <c r="NE174" s="98"/>
      <c r="NF174" s="98"/>
      <c r="NG174" s="98"/>
      <c r="NH174" s="96" t="str">
        <f>IF(NK174="","",(IF(NI174=0,NJ174*NH$4,(VLOOKUP(NK174,Dane!$A$2:$B$10,2)+2*NI174+NJ174)*NH$4)))</f>
        <v/>
      </c>
      <c r="NI174" s="98"/>
      <c r="NJ174" s="98"/>
      <c r="NK174" s="98"/>
      <c r="NL174" s="96" t="str">
        <f>IF(NO174="","",(IF(NM174=0,NN174*NL$4,(VLOOKUP(NO174,Dane!$A$2:$B$10,2)+2*NM174+NN174)*NL$4)))</f>
        <v/>
      </c>
      <c r="NM174" s="98"/>
      <c r="NN174" s="98"/>
      <c r="NO174" s="98"/>
      <c r="NP174" s="96" t="str">
        <f>IF(NS174="","",(IF(NQ174=0,NR174*NP$4,(VLOOKUP(NS174,Dane!$A$2:$B$10,2)+2*NQ174+NR174)*NP$4)))</f>
        <v/>
      </c>
      <c r="NQ174" s="98"/>
      <c r="NR174" s="98"/>
      <c r="NS174" s="98"/>
      <c r="NT174" s="96" t="str">
        <f>IF(NW174="","",(IF(NU174=0,NV174*NT$4,(VLOOKUP(NW174,Dane!$A$2:$B$10,2)+2*NU174+NV174)*NT$4)))</f>
        <v/>
      </c>
      <c r="NU174" s="98"/>
      <c r="NV174" s="98"/>
      <c r="NW174" s="98"/>
      <c r="NX174" s="96" t="str">
        <f>IF(OA174="","",(IF(NY174=0,NZ174*NX$4,(VLOOKUP(OA174,Dane!$A$2:$B$10,2)+2*NY174+NZ174)*NX$4)))</f>
        <v/>
      </c>
      <c r="NY174" s="98"/>
      <c r="NZ174" s="98"/>
      <c r="OA174" s="98"/>
      <c r="OB174" s="96">
        <f>IF(OE174="","",(IF(OC174=0,OD174*OB$4,(VLOOKUP(OE174,Dane!$A$2:$B$10,2)+2*OC174+OD174)*OB$4)))</f>
        <v>13</v>
      </c>
      <c r="OC174" s="99">
        <v>2</v>
      </c>
      <c r="OD174" s="99">
        <v>2</v>
      </c>
      <c r="OE174" s="99">
        <v>2</v>
      </c>
      <c r="OF174" s="96" t="str">
        <f>IF(OI174="","",(IF(OG174=0,OH174*OF$4,(VLOOKUP(OI174,Dane!$A$2:$B$10,2)+2*OG174+OH174)*OF$4)))</f>
        <v/>
      </c>
      <c r="OG174" s="98"/>
      <c r="OH174" s="98"/>
      <c r="OI174" s="98"/>
      <c r="OJ174" s="96" t="str">
        <f>IF(OM174="","",(IF(OK174=0,OL174*OJ$4,(VLOOKUP(OM174,Dane!$A$2:$B$10,2)+2*OK174+OL174)*OJ$4)))</f>
        <v/>
      </c>
      <c r="OK174" s="98"/>
      <c r="OL174" s="98"/>
      <c r="OM174" s="98"/>
      <c r="ON174" s="96" t="str">
        <f>IF(OQ174="","",(IF(OO174=0,OP174*ON$4,(VLOOKUP(OQ174,Dane!$A$2:$B$10,2)+2*OO174+OP174)*ON$4)))</f>
        <v/>
      </c>
      <c r="OO174" s="98"/>
      <c r="OP174" s="98"/>
      <c r="OQ174" s="98"/>
      <c r="OR174" s="96" t="str">
        <f>IF(OU174="","",(IF(OS174=0,OT174*OR$4,(VLOOKUP(OU174,Dane!$A$2:$B$10,2)+2*OS174+OT174)*OR$4)))</f>
        <v/>
      </c>
      <c r="OS174" s="98"/>
      <c r="OT174" s="98"/>
      <c r="OU174" s="112"/>
    </row>
    <row r="175" spans="1:411" x14ac:dyDescent="0.25">
      <c r="A175" s="61">
        <f t="shared" si="521"/>
        <v>166</v>
      </c>
      <c r="B175" s="83" t="s">
        <v>323</v>
      </c>
      <c r="C175" s="63">
        <v>2008</v>
      </c>
      <c r="D175" s="64" t="str">
        <f>VLOOKUP(C175,Dane!$A$17:$B$34,2)</f>
        <v>funny młodszy</v>
      </c>
      <c r="E175" s="65">
        <f t="shared" si="522"/>
        <v>13</v>
      </c>
      <c r="F175" s="66">
        <f t="shared" si="606"/>
        <v>13</v>
      </c>
      <c r="G175" s="66" t="str">
        <f t="shared" si="606"/>
        <v/>
      </c>
      <c r="H175" s="66" t="str">
        <f t="shared" si="606"/>
        <v/>
      </c>
      <c r="I175" s="66" t="str">
        <f t="shared" si="606"/>
        <v/>
      </c>
      <c r="J175" s="66" t="str">
        <f t="shared" si="606"/>
        <v/>
      </c>
      <c r="K175" s="66" t="str">
        <f t="shared" si="606"/>
        <v/>
      </c>
      <c r="L175" s="66" t="str">
        <f t="shared" si="606"/>
        <v/>
      </c>
      <c r="M175" s="66" t="str">
        <f t="shared" si="606"/>
        <v/>
      </c>
      <c r="N175" s="66" t="str">
        <f t="shared" si="606"/>
        <v/>
      </c>
      <c r="O175" s="72" t="str">
        <f t="shared" si="606"/>
        <v/>
      </c>
      <c r="P175" s="67">
        <f t="shared" si="523"/>
        <v>1</v>
      </c>
      <c r="Q175" s="69" t="str">
        <f t="shared" si="524"/>
        <v/>
      </c>
      <c r="R175" s="69" t="str">
        <f t="shared" si="525"/>
        <v/>
      </c>
      <c r="S175" s="69" t="str">
        <f t="shared" si="526"/>
        <v/>
      </c>
      <c r="T175" s="69" t="str">
        <f t="shared" si="527"/>
        <v/>
      </c>
      <c r="U175" s="69" t="str">
        <f t="shared" si="528"/>
        <v/>
      </c>
      <c r="V175" s="69" t="str">
        <f t="shared" si="529"/>
        <v/>
      </c>
      <c r="W175" s="69" t="str">
        <f t="shared" si="530"/>
        <v/>
      </c>
      <c r="X175" s="69" t="str">
        <f t="shared" si="531"/>
        <v/>
      </c>
      <c r="Y175" s="69" t="str">
        <f t="shared" si="532"/>
        <v/>
      </c>
      <c r="Z175" s="69" t="str">
        <f t="shared" si="533"/>
        <v/>
      </c>
      <c r="AA175" s="69" t="str">
        <f t="shared" si="534"/>
        <v/>
      </c>
      <c r="AB175" s="69" t="str">
        <f t="shared" si="535"/>
        <v/>
      </c>
      <c r="AC175" s="69" t="str">
        <f t="shared" si="536"/>
        <v/>
      </c>
      <c r="AD175" s="69" t="str">
        <f t="shared" si="537"/>
        <v/>
      </c>
      <c r="AE175" s="69" t="str">
        <f t="shared" si="538"/>
        <v/>
      </c>
      <c r="AF175" s="69" t="str">
        <f t="shared" si="539"/>
        <v/>
      </c>
      <c r="AG175" s="69" t="str">
        <f t="shared" si="540"/>
        <v/>
      </c>
      <c r="AH175" s="69" t="str">
        <f t="shared" si="541"/>
        <v/>
      </c>
      <c r="AI175" s="69" t="str">
        <f t="shared" si="542"/>
        <v/>
      </c>
      <c r="AJ175" s="69" t="str">
        <f t="shared" si="543"/>
        <v/>
      </c>
      <c r="AK175" s="69" t="str">
        <f t="shared" si="544"/>
        <v/>
      </c>
      <c r="AL175" s="69" t="str">
        <f t="shared" si="545"/>
        <v/>
      </c>
      <c r="AM175" s="69" t="str">
        <f t="shared" si="546"/>
        <v/>
      </c>
      <c r="AN175" s="69" t="str">
        <f t="shared" si="547"/>
        <v/>
      </c>
      <c r="AO175" s="69" t="str">
        <f t="shared" si="548"/>
        <v/>
      </c>
      <c r="AP175" s="69" t="str">
        <f t="shared" si="549"/>
        <v/>
      </c>
      <c r="AQ175" s="69" t="str">
        <f t="shared" si="550"/>
        <v/>
      </c>
      <c r="AR175" s="69" t="str">
        <f t="shared" si="551"/>
        <v/>
      </c>
      <c r="AS175" s="69" t="str">
        <f t="shared" si="552"/>
        <v/>
      </c>
      <c r="AT175" s="69" t="str">
        <f t="shared" si="553"/>
        <v/>
      </c>
      <c r="AU175" s="69" t="str">
        <f t="shared" si="554"/>
        <v/>
      </c>
      <c r="AV175" s="69" t="str">
        <f t="shared" si="555"/>
        <v/>
      </c>
      <c r="AW175" s="69" t="str">
        <f t="shared" si="556"/>
        <v/>
      </c>
      <c r="AX175" s="69" t="str">
        <f t="shared" si="557"/>
        <v/>
      </c>
      <c r="AY175" s="69" t="str">
        <f t="shared" si="558"/>
        <v/>
      </c>
      <c r="AZ175" s="69" t="str">
        <f t="shared" si="559"/>
        <v/>
      </c>
      <c r="BA175" s="69" t="str">
        <f t="shared" si="560"/>
        <v/>
      </c>
      <c r="BB175" s="69" t="str">
        <f t="shared" si="561"/>
        <v/>
      </c>
      <c r="BC175" s="69" t="str">
        <f t="shared" si="562"/>
        <v/>
      </c>
      <c r="BD175" s="69" t="str">
        <f t="shared" si="563"/>
        <v/>
      </c>
      <c r="BE175" s="69" t="str">
        <f t="shared" si="564"/>
        <v/>
      </c>
      <c r="BF175" s="69" t="str">
        <f t="shared" si="565"/>
        <v/>
      </c>
      <c r="BG175" s="69" t="str">
        <f t="shared" si="566"/>
        <v/>
      </c>
      <c r="BH175" s="69" t="str">
        <f t="shared" si="567"/>
        <v/>
      </c>
      <c r="BI175" s="69" t="str">
        <f t="shared" si="568"/>
        <v/>
      </c>
      <c r="BJ175" s="69" t="str">
        <f t="shared" si="569"/>
        <v/>
      </c>
      <c r="BK175" s="69" t="str">
        <f t="shared" si="570"/>
        <v/>
      </c>
      <c r="BL175" s="69" t="str">
        <f t="shared" si="571"/>
        <v/>
      </c>
      <c r="BM175" s="69" t="str">
        <f t="shared" si="572"/>
        <v/>
      </c>
      <c r="BN175" s="69" t="str">
        <f t="shared" si="573"/>
        <v/>
      </c>
      <c r="BO175" s="69" t="str">
        <f t="shared" si="574"/>
        <v/>
      </c>
      <c r="BP175" s="69">
        <f t="shared" si="575"/>
        <v>13</v>
      </c>
      <c r="BQ175" s="69" t="str">
        <f t="shared" si="576"/>
        <v/>
      </c>
      <c r="BR175" s="69" t="str">
        <f t="shared" si="577"/>
        <v/>
      </c>
      <c r="BS175" s="69" t="str">
        <f t="shared" si="578"/>
        <v/>
      </c>
      <c r="BT175" s="69" t="str">
        <f t="shared" si="579"/>
        <v/>
      </c>
      <c r="BU175" s="69" t="str">
        <f t="shared" si="580"/>
        <v/>
      </c>
      <c r="BV175" s="69" t="str">
        <f t="shared" si="581"/>
        <v/>
      </c>
      <c r="BW175" s="69" t="str">
        <f t="shared" si="582"/>
        <v/>
      </c>
      <c r="BX175" s="69" t="str">
        <f t="shared" si="583"/>
        <v/>
      </c>
      <c r="BY175" s="69" t="str">
        <f t="shared" si="584"/>
        <v/>
      </c>
      <c r="BZ175" s="69" t="str">
        <f t="shared" si="585"/>
        <v/>
      </c>
      <c r="CA175" s="69" t="str">
        <f t="shared" si="586"/>
        <v/>
      </c>
      <c r="CB175" s="69" t="str">
        <f t="shared" si="587"/>
        <v/>
      </c>
      <c r="CC175" s="69" t="str">
        <f t="shared" si="588"/>
        <v/>
      </c>
      <c r="CD175" s="69" t="str">
        <f t="shared" si="589"/>
        <v/>
      </c>
      <c r="CE175" s="69" t="str">
        <f t="shared" si="590"/>
        <v/>
      </c>
      <c r="CF175" s="69" t="str">
        <f t="shared" si="591"/>
        <v/>
      </c>
      <c r="CG175" s="69" t="str">
        <f t="shared" si="592"/>
        <v/>
      </c>
      <c r="CH175" s="69" t="str">
        <f t="shared" si="593"/>
        <v/>
      </c>
      <c r="CI175" s="69" t="str">
        <f t="shared" si="594"/>
        <v/>
      </c>
      <c r="CJ175" s="69" t="str">
        <f t="shared" si="595"/>
        <v/>
      </c>
      <c r="CK175" s="69" t="str">
        <f t="shared" si="596"/>
        <v/>
      </c>
      <c r="CL175" s="69" t="str">
        <f t="shared" si="597"/>
        <v/>
      </c>
      <c r="CM175" s="69" t="str">
        <f t="shared" si="598"/>
        <v/>
      </c>
      <c r="CN175" s="69" t="str">
        <f t="shared" si="599"/>
        <v/>
      </c>
      <c r="CO175" s="69" t="str">
        <f t="shared" si="600"/>
        <v/>
      </c>
      <c r="CP175" s="69" t="str">
        <f t="shared" si="601"/>
        <v/>
      </c>
      <c r="CQ175" s="94" t="str">
        <f t="shared" si="602"/>
        <v/>
      </c>
      <c r="CR175" s="111" t="str">
        <f>IF(CU175="","",(IF(CS175=0,CT175*CR$4,(VLOOKUP(CU175,Dane!$A$2:$B$10,2)+2*CS175+CT175)*CR$4)))</f>
        <v/>
      </c>
      <c r="CS175" s="98"/>
      <c r="CT175" s="98"/>
      <c r="CU175" s="98"/>
      <c r="CV175" s="96" t="str">
        <f>IF(CY175="","",(IF(CW175=0,CX175*CV$4,(VLOOKUP(CY175,Dane!$A$2:$B$10,2)+2*CW175+CX175)*CV$4)))</f>
        <v/>
      </c>
      <c r="CW175" s="98"/>
      <c r="CX175" s="98"/>
      <c r="CY175" s="98"/>
      <c r="CZ175" s="96" t="str">
        <f>IF(DC175="","",(IF(DA175=0,DB175*CZ$4,(VLOOKUP(DC175,Dane!$A$2:$B$10,2)+2*DA175+DB175)*CZ$4)))</f>
        <v/>
      </c>
      <c r="DA175" s="98"/>
      <c r="DB175" s="98"/>
      <c r="DC175" s="98"/>
      <c r="DD175" s="96" t="str">
        <f>IF(DG175="","",(IF(DE175=0,DF175*DD$4,(VLOOKUP(DG175,Dane!$A$2:$B$10,2)+2*DE175+DF175)*DD$4)))</f>
        <v/>
      </c>
      <c r="DE175" s="98"/>
      <c r="DF175" s="98"/>
      <c r="DG175" s="98"/>
      <c r="DH175" s="96" t="str">
        <f>IF(DK175="","",(IF(DI175=0,DJ175*DH$4,(VLOOKUP(DK175,Dane!$A$2:$B$10,2)+2*DI175+DJ175)*DH$4)))</f>
        <v/>
      </c>
      <c r="DI175" s="98"/>
      <c r="DJ175" s="98"/>
      <c r="DK175" s="98"/>
      <c r="DL175" s="96" t="str">
        <f>IF(DO175="","",(IF(DM175=0,DN175*DL$4,(VLOOKUP(DO175,Dane!$A$2:$B$10,2)+2*DM175+DN175)*DL$4)))</f>
        <v/>
      </c>
      <c r="DM175" s="98"/>
      <c r="DN175" s="98"/>
      <c r="DO175" s="98"/>
      <c r="DP175" s="96" t="str">
        <f>IF(DS175="","",(IF(DQ175=0,DR175*DP$4,(VLOOKUP(DS175,Dane!$A$2:$B$10,2)+2*DQ175+DR175)*DP$4)))</f>
        <v/>
      </c>
      <c r="DQ175" s="98"/>
      <c r="DR175" s="98"/>
      <c r="DS175" s="98"/>
      <c r="DT175" s="96" t="str">
        <f>IF(DW175="","",(IF(DU175=0,DV175*DT$4,(VLOOKUP(DW175,Dane!$A$2:$B$10,2)+2*DU175+DV175)*DT$4)))</f>
        <v/>
      </c>
      <c r="DU175" s="98"/>
      <c r="DV175" s="98"/>
      <c r="DW175" s="98"/>
      <c r="DX175" s="96" t="str">
        <f>IF(EA175="","",(IF(DY175=0,DZ175*DX$4,(VLOOKUP(EA175,Dane!$A$2:$B$10,2)+2*DY175+DZ175)*DX$4)))</f>
        <v/>
      </c>
      <c r="DY175" s="98"/>
      <c r="DZ175" s="98"/>
      <c r="EA175" s="98"/>
      <c r="EB175" s="96" t="str">
        <f>IF(EE175="","",(IF(EC175=0,ED175*EB$4,(VLOOKUP(EE175,Dane!$A$2:$B$10,2)+2*EC175+ED175)*EB$4)))</f>
        <v/>
      </c>
      <c r="EC175" s="98"/>
      <c r="ED175" s="98"/>
      <c r="EE175" s="98"/>
      <c r="EF175" s="96" t="str">
        <f>IF(EI175="","",(IF(EG175=0,EH175*EF$4,(VLOOKUP(EI175,Dane!$A$2:$B$10,2)+2*EG175+EH175)*EF$4)))</f>
        <v/>
      </c>
      <c r="EG175" s="98"/>
      <c r="EH175" s="98"/>
      <c r="EI175" s="98"/>
      <c r="EJ175" s="96" t="str">
        <f>IF(EM175="","",(IF(EK175=0,EL175*EJ$4,(VLOOKUP(EM175,Dane!$A$2:$B$10,2)+2*EK175+EL175)*EJ$4)))</f>
        <v/>
      </c>
      <c r="EK175" s="98"/>
      <c r="EL175" s="98"/>
      <c r="EM175" s="98"/>
      <c r="EN175" s="96" t="str">
        <f>IF(EQ175="","",(IF(EO175=0,EP175*EN$4,(VLOOKUP(EQ175,Dane!$A$2:$B$10,2)+2*EO175+EP175)*EN$4)))</f>
        <v/>
      </c>
      <c r="EO175" s="98"/>
      <c r="EP175" s="98"/>
      <c r="EQ175" s="98"/>
      <c r="ER175" s="96" t="str">
        <f>IF(EU175="","",(IF(ES175=0,ET175*ER$4,(VLOOKUP(EU175,Dane!$A$2:$B$10,2)+2*ES175+ET175)*ER$4)))</f>
        <v/>
      </c>
      <c r="ES175" s="98"/>
      <c r="ET175" s="98"/>
      <c r="EU175" s="98"/>
      <c r="EV175" s="96" t="str">
        <f>IF(EY175="","",(IF(EW175=0,EX175*EV$4,(VLOOKUP(EY175,Dane!$A$2:$B$10,2)+2*EW175+EX175)*EV$4)))</f>
        <v/>
      </c>
      <c r="EW175" s="98"/>
      <c r="EX175" s="98"/>
      <c r="EY175" s="98"/>
      <c r="EZ175" s="96" t="str">
        <f>IF(FC175="","",(IF(FA175=0,FB175*EZ$4,(VLOOKUP(FC175,Dane!$A$2:$B$10,2)+2*FA175+FB175)*EZ$4)))</f>
        <v/>
      </c>
      <c r="FA175" s="98"/>
      <c r="FB175" s="98"/>
      <c r="FC175" s="98"/>
      <c r="FD175" s="96" t="str">
        <f>IF(FG175="","",(IF(FE175=0,FF175*FD$4,(VLOOKUP(FG175,Dane!$A$2:$B$10,2)+2*FE175+FF175)*FD$4)))</f>
        <v/>
      </c>
      <c r="FE175" s="98"/>
      <c r="FF175" s="98"/>
      <c r="FG175" s="98"/>
      <c r="FH175" s="96" t="str">
        <f>IF(FK175="","",(IF(FI175=0,FJ175*FH$4,(VLOOKUP(FK175,Dane!$A$2:$B$10,2)+2*FI175+FJ175)*FH$4)))</f>
        <v/>
      </c>
      <c r="FI175" s="98"/>
      <c r="FJ175" s="98"/>
      <c r="FK175" s="98"/>
      <c r="FL175" s="96" t="str">
        <f>IF(FO175="","",(IF(FM175=0,FN175*FL$4,(VLOOKUP(FO175,Dane!$A$2:$B$10,2)+2*FM175+FN175)*FL$4)))</f>
        <v/>
      </c>
      <c r="FM175" s="98"/>
      <c r="FN175" s="98"/>
      <c r="FO175" s="98"/>
      <c r="FP175" s="96" t="str">
        <f>IF(FS175="","",(IF(FQ175=0,FR175*FP$4,(VLOOKUP(FS175,Dane!$A$2:$B$10,2)+2*FQ175+FR175)*FP$4)))</f>
        <v/>
      </c>
      <c r="FQ175" s="98"/>
      <c r="FR175" s="98"/>
      <c r="FS175" s="98"/>
      <c r="FT175" s="96" t="str">
        <f>IF(FW175="","",(IF(FU175=0,FV175*FT$4,(VLOOKUP(FW175,Dane!$A$2:$B$10,2)+2*FU175+FV175)*FT$4)))</f>
        <v/>
      </c>
      <c r="FU175" s="98"/>
      <c r="FV175" s="98"/>
      <c r="FW175" s="98"/>
      <c r="FX175" s="96" t="str">
        <f>IF(GA175="","",(IF(FY175=0,FZ175*FX$4,(VLOOKUP(GA175,Dane!$A$2:$B$10,2)+2*FY175+FZ175)*FX$4)))</f>
        <v/>
      </c>
      <c r="FY175" s="98"/>
      <c r="FZ175" s="98"/>
      <c r="GA175" s="98"/>
      <c r="GB175" s="96" t="str">
        <f>IF(GE175="","",(IF(GC175=0,GD175*GB$4,(VLOOKUP(GE175,Dane!$A$2:$B$10,2)+2*GC175+GD175)*GB$4)))</f>
        <v/>
      </c>
      <c r="GC175" s="98"/>
      <c r="GD175" s="98"/>
      <c r="GE175" s="98"/>
      <c r="GF175" s="96" t="str">
        <f>IF(GI175="","",(IF(GG175=0,GH175*GF$4,(VLOOKUP(GI175,Dane!$A$2:$B$10,2)+2*GG175+GH175)*GF$4)))</f>
        <v/>
      </c>
      <c r="GG175" s="98"/>
      <c r="GH175" s="98"/>
      <c r="GI175" s="98"/>
      <c r="GJ175" s="96" t="str">
        <f>IF(GM175="","",(IF(GK175=0,GL175*GJ$4,(VLOOKUP(GM175,Dane!$A$2:$B$10,2)+2*GK175+GL175)*GJ$4)))</f>
        <v/>
      </c>
      <c r="GK175" s="98"/>
      <c r="GL175" s="98"/>
      <c r="GM175" s="98"/>
      <c r="GN175" s="96" t="str">
        <f>IF(GQ175="","",(IF(GO175=0,GP175*GN$4,(VLOOKUP(GQ175,Dane!$A$2:$B$10,2)+2*GO175+GP175)*GN$4)))</f>
        <v/>
      </c>
      <c r="GO175" s="98"/>
      <c r="GP175" s="98"/>
      <c r="GQ175" s="98"/>
      <c r="GR175" s="96" t="str">
        <f>IF(GU175="","",(IF(GS175=0,GT175*GR$4,(VLOOKUP(GU175,Dane!$A$2:$B$10,2)+2*GS175+GT175)*GR$4)))</f>
        <v/>
      </c>
      <c r="GS175" s="98"/>
      <c r="GT175" s="98"/>
      <c r="GU175" s="98"/>
      <c r="GV175" s="96" t="str">
        <f>IF(GY175="","",(IF(GW175=0,GX175*GV$4,(VLOOKUP(GY175,Dane!$A$2:$B$10,2)+2*GW175+GX175)*GV$4)))</f>
        <v/>
      </c>
      <c r="GW175" s="98"/>
      <c r="GX175" s="98"/>
      <c r="GY175" s="98"/>
      <c r="GZ175" s="96" t="str">
        <f>IF(HC175="","",(IF(HA175=0,HB175*GZ$4,(VLOOKUP(HC175,Dane!$A$2:$B$10,2)+2*HA175+HB175)*GZ$4)))</f>
        <v/>
      </c>
      <c r="HA175" s="98"/>
      <c r="HB175" s="98"/>
      <c r="HC175" s="98"/>
      <c r="HD175" s="96" t="str">
        <f>IF(HG175="","",(IF(HE175=0,HF175*HD$4,(VLOOKUP(HG175,Dane!$A$2:$B$10,2)+2*HE175+HF175)*HD$4)))</f>
        <v/>
      </c>
      <c r="HE175" s="98"/>
      <c r="HF175" s="98"/>
      <c r="HG175" s="98"/>
      <c r="HH175" s="96" t="str">
        <f>IF(HK175="","",(IF(HI175=0,HJ175*HH$4,(VLOOKUP(HK175,Dane!$A$2:$B$10,2)+2*HI175+HJ175)*HH$4)))</f>
        <v/>
      </c>
      <c r="HI175" s="98"/>
      <c r="HJ175" s="98"/>
      <c r="HK175" s="98"/>
      <c r="HL175" s="96" t="str">
        <f>IF(HO175="","",(IF(HM175=0,HN175*HL$4,(VLOOKUP(HO175,Dane!$A$2:$B$10,2)+2*HM175+HN175)*HL$4)))</f>
        <v/>
      </c>
      <c r="HM175" s="98"/>
      <c r="HN175" s="98"/>
      <c r="HO175" s="98"/>
      <c r="HP175" s="96" t="str">
        <f>IF(HS175="","",(IF(HQ175=0,HR175*HP$4,(VLOOKUP(HS175,Dane!$A$2:$B$10,2)+2*HQ175+HR175)*HP$4)))</f>
        <v/>
      </c>
      <c r="HQ175" s="98"/>
      <c r="HR175" s="98"/>
      <c r="HS175" s="98"/>
      <c r="HT175" s="96" t="str">
        <f>IF(HW175="","",(IF(HU175=0,HV175*HT$4,(VLOOKUP(HW175,Dane!$A$2:$B$10,2)+2*HU175+HV175)*HT$4)))</f>
        <v/>
      </c>
      <c r="HU175" s="98"/>
      <c r="HV175" s="98"/>
      <c r="HW175" s="98"/>
      <c r="HX175" s="96" t="str">
        <f>IF(IA175="","",(IF(HY175=0,HZ175*HX$4,(VLOOKUP(IA175,Dane!$A$2:$B$10,2)+2*HY175+HZ175)*HX$4)))</f>
        <v/>
      </c>
      <c r="HY175" s="98"/>
      <c r="HZ175" s="98"/>
      <c r="IA175" s="98"/>
      <c r="IB175" s="96" t="str">
        <f>IF(IE175="","",(IF(IC175=0,ID175*IB$4,(VLOOKUP(IE175,Dane!$A$2:$B$10,2)+2*IC175+ID175)*IB$4)))</f>
        <v/>
      </c>
      <c r="IC175" s="98"/>
      <c r="ID175" s="98"/>
      <c r="IE175" s="98"/>
      <c r="IF175" s="96" t="str">
        <f>IF(II175="","",(IF(IG175=0,IH175*IF$4,(VLOOKUP(II175,Dane!$A$2:$B$10,2)+2*IG175+IH175)*IF$4)))</f>
        <v/>
      </c>
      <c r="IG175" s="98"/>
      <c r="IH175" s="98"/>
      <c r="II175" s="98"/>
      <c r="IJ175" s="96" t="str">
        <f>IF(IM175="","",(IF(IK175=0,IL175*IJ$4,(VLOOKUP(IM175,Dane!$A$2:$B$10,2)+2*IK175+IL175)*IJ$4)))</f>
        <v/>
      </c>
      <c r="IK175" s="98"/>
      <c r="IL175" s="98"/>
      <c r="IM175" s="98"/>
      <c r="IN175" s="96" t="str">
        <f>IF(IQ175="","",(IF(IO175=0,IP175*IN$4,(VLOOKUP(IQ175,Dane!$A$2:$B$10,2)+2*IO175+IP175)*IN$4)))</f>
        <v/>
      </c>
      <c r="IO175" s="98"/>
      <c r="IP175" s="98"/>
      <c r="IQ175" s="98"/>
      <c r="IR175" s="96" t="str">
        <f>IF(IU175="","",(IF(IS175=0,IT175*IR$4,(VLOOKUP(IU175,Dane!$A$2:$B$10,2)+2*IS175+IT175)*IR$4)))</f>
        <v/>
      </c>
      <c r="IS175" s="98"/>
      <c r="IT175" s="98"/>
      <c r="IU175" s="98"/>
      <c r="IV175" s="96" t="str">
        <f>IF(IY175="","",(IF(IW175=0,IX175*IV$4,(VLOOKUP(IY175,Dane!$A$2:$B$10,2)+2*IW175+IX175)*IV$4)))</f>
        <v/>
      </c>
      <c r="IW175" s="98"/>
      <c r="IX175" s="98"/>
      <c r="IY175" s="98"/>
      <c r="IZ175" s="96" t="str">
        <f>IF(JC175="","",(IF(JA175=0,JB175*IZ$4,(VLOOKUP(JC175,Dane!$A$2:$B$10,2)+2*JA175+JB175)*IZ$4)))</f>
        <v/>
      </c>
      <c r="JA175" s="98"/>
      <c r="JB175" s="98"/>
      <c r="JC175" s="98"/>
      <c r="JD175" s="96" t="str">
        <f>IF(JG175="","",(IF(JE175=0,JF175*JD$4,(VLOOKUP(JG175,Dane!$A$2:$B$10,2)+2*JE175+JF175)*JD$4)))</f>
        <v/>
      </c>
      <c r="JE175" s="98"/>
      <c r="JF175" s="98"/>
      <c r="JG175" s="98"/>
      <c r="JH175" s="96" t="str">
        <f>IF(JK175="","",(IF(JI175=0,JJ175*JH$4,(VLOOKUP(JK175,Dane!$A$2:$B$10,2)+2*JI175+JJ175)*JH$4)))</f>
        <v/>
      </c>
      <c r="JI175" s="98"/>
      <c r="JJ175" s="98"/>
      <c r="JK175" s="98"/>
      <c r="JL175" s="96" t="str">
        <f>IF(JO175="","",(IF(JM175=0,JN175*JL$4,(VLOOKUP(JO175,Dane!$A$2:$B$10,2)+2*JM175+JN175)*JL$4)))</f>
        <v/>
      </c>
      <c r="JM175" s="98"/>
      <c r="JN175" s="98"/>
      <c r="JO175" s="98"/>
      <c r="JP175" s="96" t="str">
        <f>IF(JS175="","",(IF(JQ175=0,JR175*JP$4,(VLOOKUP(JS175,Dane!$A$2:$B$10,2)+2*JQ175+JR175)*JP$4)))</f>
        <v/>
      </c>
      <c r="JQ175" s="98"/>
      <c r="JR175" s="98"/>
      <c r="JS175" s="98"/>
      <c r="JT175" s="96" t="str">
        <f>IF(JW175="","",(IF(JU175=0,JV175*JT$4,(VLOOKUP(JW175,Dane!$A$2:$B$10,2)+2*JU175+JV175)*JT$4)))</f>
        <v/>
      </c>
      <c r="JU175" s="98"/>
      <c r="JV175" s="98"/>
      <c r="JW175" s="98"/>
      <c r="JX175" s="96" t="str">
        <f>IF(KA175="","",(IF(JY175=0,JZ175*JX$4,(VLOOKUP(KA175,Dane!$A$2:$B$10,2)+2*JY175+JZ175)*JX$4)))</f>
        <v/>
      </c>
      <c r="JY175" s="98"/>
      <c r="JZ175" s="98"/>
      <c r="KA175" s="98"/>
      <c r="KB175" s="96" t="str">
        <f>IF(KE175="","",(IF(KC175=0,KD175*KB$4,(VLOOKUP(KE175,Dane!$A$2:$B$10,2)+2*KC175+KD175)*KB$4)))</f>
        <v/>
      </c>
      <c r="KC175" s="98"/>
      <c r="KD175" s="98"/>
      <c r="KE175" s="98"/>
      <c r="KF175" s="96" t="str">
        <f>IF(KI175="","",(IF(KG175=0,KH175*KF$4,(VLOOKUP(KI175,Dane!$A$2:$B$10,2)+2*KG175+KH175)*KF$4)))</f>
        <v/>
      </c>
      <c r="KG175" s="98"/>
      <c r="KH175" s="98"/>
      <c r="KI175" s="98"/>
      <c r="KJ175" s="96" t="str">
        <f>IF(KM175="","",(IF(KK175=0,KL175*KJ$4,(VLOOKUP(KM175,Dane!$A$2:$B$10,2)+2*KK175+KL175)*KJ$4)))</f>
        <v/>
      </c>
      <c r="KK175" s="98"/>
      <c r="KL175" s="98"/>
      <c r="KM175" s="98"/>
      <c r="KN175" s="96">
        <f>IF(KQ175="","",(IF(KO175=0,KP175*KN$4,(VLOOKUP(KQ175,Dane!$A$2:$B$10,2)+2*KO175+KP175)*KN$4)))</f>
        <v>13</v>
      </c>
      <c r="KO175" s="99">
        <v>2</v>
      </c>
      <c r="KP175" s="99">
        <v>2</v>
      </c>
      <c r="KQ175" s="99">
        <v>2</v>
      </c>
      <c r="KR175" s="96" t="str">
        <f>IF(KU175="","",(IF(KS175=0,KT175*KR$4,(VLOOKUP(KU175,Dane!$A$2:$B$10,2)+2*KS175+KT175)*KR$4)))</f>
        <v/>
      </c>
      <c r="KS175" s="98"/>
      <c r="KT175" s="98"/>
      <c r="KU175" s="98"/>
      <c r="KV175" s="96" t="str">
        <f>IF(KY175="","",(IF(KW175=0,KX175*KV$4,(VLOOKUP(KY175,Dane!$A$2:$B$10,2)+2*KW175+KX175)*KV$4)))</f>
        <v/>
      </c>
      <c r="KW175" s="98"/>
      <c r="KX175" s="98"/>
      <c r="KY175" s="98"/>
      <c r="KZ175" s="96" t="str">
        <f>IF(LC175="","",(IF(LA175=0,LB175*KZ$4,(VLOOKUP(LC175,Dane!$A$2:$B$10,2)+2*LA175+LB175)*KZ$4)))</f>
        <v/>
      </c>
      <c r="LA175" s="98"/>
      <c r="LB175" s="98"/>
      <c r="LC175" s="98"/>
      <c r="LD175" s="96" t="str">
        <f>IF(LG175="","",(IF(LE175=0,LF175*LD$4,(VLOOKUP(LG175,Dane!$A$2:$B$10,2)+2*LE175+LF175)*LD$4)))</f>
        <v/>
      </c>
      <c r="LE175" s="98"/>
      <c r="LF175" s="98"/>
      <c r="LG175" s="98"/>
      <c r="LH175" s="96" t="str">
        <f>IF(LK175="","",(IF(LI175=0,LJ175*LH$4,(VLOOKUP(LK175,Dane!$A$2:$B$10,2)+2*LI175+LJ175)*LH$4)))</f>
        <v/>
      </c>
      <c r="LI175" s="98"/>
      <c r="LJ175" s="98"/>
      <c r="LK175" s="98"/>
      <c r="LL175" s="96" t="str">
        <f>IF(LO175="","",(IF(LM175=0,LN175*LL$4,(VLOOKUP(LO175,Dane!$A$2:$B$10,2)+2*LM175+LN175)*LL$4)))</f>
        <v/>
      </c>
      <c r="LM175" s="98"/>
      <c r="LN175" s="98"/>
      <c r="LO175" s="98"/>
      <c r="LP175" s="96" t="str">
        <f>IF(LS175="","",(IF(LQ175=0,LR175*LP$4,(VLOOKUP(LS175,Dane!$A$2:$B$10,2)+2*LQ175+LR175)*LP$4)))</f>
        <v/>
      </c>
      <c r="LQ175" s="98"/>
      <c r="LR175" s="98"/>
      <c r="LS175" s="98"/>
      <c r="LT175" s="96" t="str">
        <f>IF(LW175="","",(IF(LU175=0,LV175*LT$4,(VLOOKUP(LW175,Dane!$A$2:$B$10,2)+2*LU175+LV175)*LT$4)))</f>
        <v/>
      </c>
      <c r="LU175" s="98"/>
      <c r="LV175" s="98"/>
      <c r="LW175" s="98"/>
      <c r="LX175" s="96" t="str">
        <f>IF(MA175="","",(IF(LY175=0,LZ175*LX$4,(VLOOKUP(MA175,Dane!$A$2:$B$10,2)+2*LY175+LZ175)*LX$4)))</f>
        <v/>
      </c>
      <c r="LY175" s="98"/>
      <c r="LZ175" s="98"/>
      <c r="MA175" s="98"/>
      <c r="MB175" s="96" t="str">
        <f>IF(ME175="","",(IF(MC175=0,MD175*MB$4,(VLOOKUP(ME175,Dane!$A$2:$B$10,2)+2*MC175+MD175)*MB$4)))</f>
        <v/>
      </c>
      <c r="MC175" s="98"/>
      <c r="MD175" s="98"/>
      <c r="ME175" s="98"/>
      <c r="MF175" s="96" t="str">
        <f>IF(MI175="","",(IF(MG175=0,MH175*MF$4,(VLOOKUP(MI175,Dane!$A$2:$B$10,2)+2*MG175+MH175)*MF$4)))</f>
        <v/>
      </c>
      <c r="MG175" s="98"/>
      <c r="MH175" s="98"/>
      <c r="MI175" s="98"/>
      <c r="MJ175" s="96" t="str">
        <f>IF(MM175="","",(IF(MK175=0,ML175*MJ$4,(VLOOKUP(MM175,Dane!$A$2:$B$10,2)+2*MK175+ML175)*MJ$4)))</f>
        <v/>
      </c>
      <c r="MK175" s="98"/>
      <c r="ML175" s="98"/>
      <c r="MM175" s="98"/>
      <c r="MN175" s="96" t="str">
        <f>IF(MQ175="","",(IF(MO175=0,MP175*MN$4,(VLOOKUP(MQ175,Dane!$A$2:$B$10,2)+2*MO175+MP175)*MN$4)))</f>
        <v/>
      </c>
      <c r="MO175" s="98"/>
      <c r="MP175" s="98"/>
      <c r="MQ175" s="98"/>
      <c r="MR175" s="96" t="str">
        <f>IF(MU175="","",(IF(MS175=0,MT175*MR$4,(VLOOKUP(MU175,Dane!$A$2:$B$10,2)+2*MS175+MT175)*MR$4)))</f>
        <v/>
      </c>
      <c r="MS175" s="98"/>
      <c r="MT175" s="98"/>
      <c r="MU175" s="98"/>
      <c r="MV175" s="96" t="str">
        <f>IF(MY175="","",(IF(MW175=0,MX175*MV$4,(VLOOKUP(MY175,Dane!$A$2:$B$10,2)+2*MW175+MX175)*MV$4)))</f>
        <v/>
      </c>
      <c r="MW175" s="98"/>
      <c r="MX175" s="98"/>
      <c r="MY175" s="98"/>
      <c r="MZ175" s="96" t="str">
        <f>IF(NC175="","",(IF(NA175=0,NB175*MZ$4,(VLOOKUP(NC175,Dane!$A$2:$B$10,2)+2*NA175+NB175)*MZ$4)))</f>
        <v/>
      </c>
      <c r="NA175" s="98"/>
      <c r="NB175" s="98"/>
      <c r="NC175" s="98"/>
      <c r="ND175" s="96" t="str">
        <f>IF(NG175="","",(IF(NE175=0,NF175*ND$4,(VLOOKUP(NG175,Dane!$A$2:$B$10,2)+2*NE175+NF175)*ND$4)))</f>
        <v/>
      </c>
      <c r="NE175" s="98"/>
      <c r="NF175" s="98"/>
      <c r="NG175" s="98"/>
      <c r="NH175" s="96" t="str">
        <f>IF(NK175="","",(IF(NI175=0,NJ175*NH$4,(VLOOKUP(NK175,Dane!$A$2:$B$10,2)+2*NI175+NJ175)*NH$4)))</f>
        <v/>
      </c>
      <c r="NI175" s="98"/>
      <c r="NJ175" s="98"/>
      <c r="NK175" s="98"/>
      <c r="NL175" s="96" t="str">
        <f>IF(NO175="","",(IF(NM175=0,NN175*NL$4,(VLOOKUP(NO175,Dane!$A$2:$B$10,2)+2*NM175+NN175)*NL$4)))</f>
        <v/>
      </c>
      <c r="NM175" s="98"/>
      <c r="NN175" s="98"/>
      <c r="NO175" s="98"/>
      <c r="NP175" s="96" t="str">
        <f>IF(NS175="","",(IF(NQ175=0,NR175*NP$4,(VLOOKUP(NS175,Dane!$A$2:$B$10,2)+2*NQ175+NR175)*NP$4)))</f>
        <v/>
      </c>
      <c r="NQ175" s="98"/>
      <c r="NR175" s="98"/>
      <c r="NS175" s="98"/>
      <c r="NT175" s="96" t="str">
        <f>IF(NW175="","",(IF(NU175=0,NV175*NT$4,(VLOOKUP(NW175,Dane!$A$2:$B$10,2)+2*NU175+NV175)*NT$4)))</f>
        <v/>
      </c>
      <c r="NU175" s="98"/>
      <c r="NV175" s="98"/>
      <c r="NW175" s="98"/>
      <c r="NX175" s="96" t="str">
        <f>IF(OA175="","",(IF(NY175=0,NZ175*NX$4,(VLOOKUP(OA175,Dane!$A$2:$B$10,2)+2*NY175+NZ175)*NX$4)))</f>
        <v/>
      </c>
      <c r="NY175" s="98"/>
      <c r="NZ175" s="98"/>
      <c r="OA175" s="98"/>
      <c r="OB175" s="96" t="str">
        <f>IF(OE175="","",(IF(OC175=0,OD175*OB$4,(VLOOKUP(OE175,Dane!$A$2:$B$10,2)+2*OC175+OD175)*OB$4)))</f>
        <v/>
      </c>
      <c r="OC175" s="98"/>
      <c r="OD175" s="98"/>
      <c r="OE175" s="98"/>
      <c r="OF175" s="96" t="str">
        <f>IF(OI175="","",(IF(OG175=0,OH175*OF$4,(VLOOKUP(OI175,Dane!$A$2:$B$10,2)+2*OG175+OH175)*OF$4)))</f>
        <v/>
      </c>
      <c r="OG175" s="98"/>
      <c r="OH175" s="98"/>
      <c r="OI175" s="98"/>
      <c r="OJ175" s="96" t="str">
        <f>IF(OM175="","",(IF(OK175=0,OL175*OJ$4,(VLOOKUP(OM175,Dane!$A$2:$B$10,2)+2*OK175+OL175)*OJ$4)))</f>
        <v/>
      </c>
      <c r="OK175" s="98"/>
      <c r="OL175" s="98"/>
      <c r="OM175" s="98"/>
      <c r="ON175" s="96" t="str">
        <f>IF(OQ175="","",(IF(OO175=0,OP175*ON$4,(VLOOKUP(OQ175,Dane!$A$2:$B$10,2)+2*OO175+OP175)*ON$4)))</f>
        <v/>
      </c>
      <c r="OO175" s="98"/>
      <c r="OP175" s="98"/>
      <c r="OQ175" s="98"/>
      <c r="OR175" s="96" t="str">
        <f>IF(OU175="","",(IF(OS175=0,OT175*OR$4,(VLOOKUP(OU175,Dane!$A$2:$B$10,2)+2*OS175+OT175)*OR$4)))</f>
        <v/>
      </c>
      <c r="OS175" s="98"/>
      <c r="OT175" s="98"/>
      <c r="OU175" s="112"/>
    </row>
    <row r="176" spans="1:411" x14ac:dyDescent="0.25">
      <c r="A176" s="70">
        <f t="shared" si="521"/>
        <v>166</v>
      </c>
      <c r="B176" s="83" t="s">
        <v>320</v>
      </c>
      <c r="C176" s="63">
        <v>2008</v>
      </c>
      <c r="D176" s="64" t="str">
        <f>VLOOKUP(C176,Dane!$A$17:$B$34,2)</f>
        <v>funny młodszy</v>
      </c>
      <c r="E176" s="65">
        <f t="shared" si="522"/>
        <v>13</v>
      </c>
      <c r="F176" s="66">
        <f t="shared" ref="F176:O185" si="607">IFERROR(LARGE($Q176:$CQ176,F$4),"")</f>
        <v>13</v>
      </c>
      <c r="G176" s="66" t="str">
        <f t="shared" si="607"/>
        <v/>
      </c>
      <c r="H176" s="66" t="str">
        <f t="shared" si="607"/>
        <v/>
      </c>
      <c r="I176" s="66" t="str">
        <f t="shared" si="607"/>
        <v/>
      </c>
      <c r="J176" s="66" t="str">
        <f t="shared" si="607"/>
        <v/>
      </c>
      <c r="K176" s="66" t="str">
        <f t="shared" si="607"/>
        <v/>
      </c>
      <c r="L176" s="66" t="str">
        <f t="shared" si="607"/>
        <v/>
      </c>
      <c r="M176" s="66" t="str">
        <f t="shared" si="607"/>
        <v/>
      </c>
      <c r="N176" s="66" t="str">
        <f t="shared" si="607"/>
        <v/>
      </c>
      <c r="O176" s="72" t="str">
        <f t="shared" si="607"/>
        <v/>
      </c>
      <c r="P176" s="67">
        <f t="shared" si="523"/>
        <v>1</v>
      </c>
      <c r="Q176" s="69" t="str">
        <f t="shared" si="524"/>
        <v/>
      </c>
      <c r="R176" s="69" t="str">
        <f t="shared" si="525"/>
        <v/>
      </c>
      <c r="S176" s="69" t="str">
        <f t="shared" si="526"/>
        <v/>
      </c>
      <c r="T176" s="69" t="str">
        <f t="shared" si="527"/>
        <v/>
      </c>
      <c r="U176" s="69" t="str">
        <f t="shared" si="528"/>
        <v/>
      </c>
      <c r="V176" s="69" t="str">
        <f t="shared" si="529"/>
        <v/>
      </c>
      <c r="W176" s="69" t="str">
        <f t="shared" si="530"/>
        <v/>
      </c>
      <c r="X176" s="69" t="str">
        <f t="shared" si="531"/>
        <v/>
      </c>
      <c r="Y176" s="69" t="str">
        <f t="shared" si="532"/>
        <v/>
      </c>
      <c r="Z176" s="69" t="str">
        <f t="shared" si="533"/>
        <v/>
      </c>
      <c r="AA176" s="69" t="str">
        <f t="shared" si="534"/>
        <v/>
      </c>
      <c r="AB176" s="69" t="str">
        <f t="shared" si="535"/>
        <v/>
      </c>
      <c r="AC176" s="69" t="str">
        <f t="shared" si="536"/>
        <v/>
      </c>
      <c r="AD176" s="69" t="str">
        <f t="shared" si="537"/>
        <v/>
      </c>
      <c r="AE176" s="69" t="str">
        <f t="shared" si="538"/>
        <v/>
      </c>
      <c r="AF176" s="69" t="str">
        <f t="shared" si="539"/>
        <v/>
      </c>
      <c r="AG176" s="69" t="str">
        <f t="shared" si="540"/>
        <v/>
      </c>
      <c r="AH176" s="69" t="str">
        <f t="shared" si="541"/>
        <v/>
      </c>
      <c r="AI176" s="69" t="str">
        <f t="shared" si="542"/>
        <v/>
      </c>
      <c r="AJ176" s="69" t="str">
        <f t="shared" si="543"/>
        <v/>
      </c>
      <c r="AK176" s="69" t="str">
        <f t="shared" si="544"/>
        <v/>
      </c>
      <c r="AL176" s="69" t="str">
        <f t="shared" si="545"/>
        <v/>
      </c>
      <c r="AM176" s="69" t="str">
        <f t="shared" si="546"/>
        <v/>
      </c>
      <c r="AN176" s="69" t="str">
        <f t="shared" si="547"/>
        <v/>
      </c>
      <c r="AO176" s="69" t="str">
        <f t="shared" si="548"/>
        <v/>
      </c>
      <c r="AP176" s="69" t="str">
        <f t="shared" si="549"/>
        <v/>
      </c>
      <c r="AQ176" s="69" t="str">
        <f t="shared" si="550"/>
        <v/>
      </c>
      <c r="AR176" s="69" t="str">
        <f t="shared" si="551"/>
        <v/>
      </c>
      <c r="AS176" s="69" t="str">
        <f t="shared" si="552"/>
        <v/>
      </c>
      <c r="AT176" s="69" t="str">
        <f t="shared" si="553"/>
        <v/>
      </c>
      <c r="AU176" s="69" t="str">
        <f t="shared" si="554"/>
        <v/>
      </c>
      <c r="AV176" s="69" t="str">
        <f t="shared" si="555"/>
        <v/>
      </c>
      <c r="AW176" s="69" t="str">
        <f t="shared" si="556"/>
        <v/>
      </c>
      <c r="AX176" s="69" t="str">
        <f t="shared" si="557"/>
        <v/>
      </c>
      <c r="AY176" s="69" t="str">
        <f t="shared" si="558"/>
        <v/>
      </c>
      <c r="AZ176" s="69" t="str">
        <f t="shared" si="559"/>
        <v/>
      </c>
      <c r="BA176" s="69" t="str">
        <f t="shared" si="560"/>
        <v/>
      </c>
      <c r="BB176" s="69" t="str">
        <f t="shared" si="561"/>
        <v/>
      </c>
      <c r="BC176" s="69" t="str">
        <f t="shared" si="562"/>
        <v/>
      </c>
      <c r="BD176" s="69" t="str">
        <f t="shared" si="563"/>
        <v/>
      </c>
      <c r="BE176" s="69" t="str">
        <f t="shared" si="564"/>
        <v/>
      </c>
      <c r="BF176" s="69" t="str">
        <f t="shared" si="565"/>
        <v/>
      </c>
      <c r="BG176" s="69" t="str">
        <f t="shared" si="566"/>
        <v/>
      </c>
      <c r="BH176" s="69" t="str">
        <f t="shared" si="567"/>
        <v/>
      </c>
      <c r="BI176" s="69" t="str">
        <f t="shared" si="568"/>
        <v/>
      </c>
      <c r="BJ176" s="69" t="str">
        <f t="shared" si="569"/>
        <v/>
      </c>
      <c r="BK176" s="69" t="str">
        <f t="shared" si="570"/>
        <v/>
      </c>
      <c r="BL176" s="69" t="str">
        <f t="shared" si="571"/>
        <v/>
      </c>
      <c r="BM176" s="69" t="str">
        <f t="shared" si="572"/>
        <v/>
      </c>
      <c r="BN176" s="69" t="str">
        <f t="shared" si="573"/>
        <v/>
      </c>
      <c r="BO176" s="69" t="str">
        <f t="shared" si="574"/>
        <v/>
      </c>
      <c r="BP176" s="69" t="str">
        <f t="shared" si="575"/>
        <v/>
      </c>
      <c r="BQ176" s="69" t="str">
        <f t="shared" si="576"/>
        <v/>
      </c>
      <c r="BR176" s="69" t="str">
        <f t="shared" si="577"/>
        <v/>
      </c>
      <c r="BS176" s="69" t="str">
        <f t="shared" si="578"/>
        <v/>
      </c>
      <c r="BT176" s="69" t="str">
        <f t="shared" si="579"/>
        <v/>
      </c>
      <c r="BU176" s="69" t="str">
        <f t="shared" si="580"/>
        <v/>
      </c>
      <c r="BV176" s="69" t="str">
        <f t="shared" si="581"/>
        <v/>
      </c>
      <c r="BW176" s="69" t="str">
        <f t="shared" si="582"/>
        <v/>
      </c>
      <c r="BX176" s="69" t="str">
        <f t="shared" si="583"/>
        <v/>
      </c>
      <c r="BY176" s="69" t="str">
        <f t="shared" si="584"/>
        <v/>
      </c>
      <c r="BZ176" s="69" t="str">
        <f t="shared" si="585"/>
        <v/>
      </c>
      <c r="CA176" s="69" t="str">
        <f t="shared" si="586"/>
        <v/>
      </c>
      <c r="CB176" s="69" t="str">
        <f t="shared" si="587"/>
        <v/>
      </c>
      <c r="CC176" s="69" t="str">
        <f t="shared" si="588"/>
        <v/>
      </c>
      <c r="CD176" s="69" t="str">
        <f t="shared" si="589"/>
        <v/>
      </c>
      <c r="CE176" s="69" t="str">
        <f t="shared" si="590"/>
        <v/>
      </c>
      <c r="CF176" s="69" t="str">
        <f t="shared" si="591"/>
        <v/>
      </c>
      <c r="CG176" s="69" t="str">
        <f t="shared" si="592"/>
        <v/>
      </c>
      <c r="CH176" s="69" t="str">
        <f t="shared" si="593"/>
        <v/>
      </c>
      <c r="CI176" s="69" t="str">
        <f t="shared" si="594"/>
        <v/>
      </c>
      <c r="CJ176" s="69" t="str">
        <f t="shared" si="595"/>
        <v/>
      </c>
      <c r="CK176" s="69" t="str">
        <f t="shared" si="596"/>
        <v/>
      </c>
      <c r="CL176" s="69" t="str">
        <f t="shared" si="597"/>
        <v/>
      </c>
      <c r="CM176" s="69">
        <f t="shared" si="598"/>
        <v>13</v>
      </c>
      <c r="CN176" s="69" t="str">
        <f t="shared" si="599"/>
        <v/>
      </c>
      <c r="CO176" s="69" t="str">
        <f t="shared" si="600"/>
        <v/>
      </c>
      <c r="CP176" s="69" t="str">
        <f t="shared" si="601"/>
        <v/>
      </c>
      <c r="CQ176" s="94" t="str">
        <f t="shared" si="602"/>
        <v/>
      </c>
      <c r="CR176" s="111" t="str">
        <f>IF(CU176="","",(IF(CS176=0,CT176*CR$4,(VLOOKUP(CU176,Dane!$A$2:$B$10,2)+2*CS176+CT176)*CR$4)))</f>
        <v/>
      </c>
      <c r="CS176" s="98"/>
      <c r="CT176" s="98"/>
      <c r="CU176" s="98"/>
      <c r="CV176" s="96" t="str">
        <f>IF(CY176="","",(IF(CW176=0,CX176*CV$4,(VLOOKUP(CY176,Dane!$A$2:$B$10,2)+2*CW176+CX176)*CV$4)))</f>
        <v/>
      </c>
      <c r="CW176" s="98"/>
      <c r="CX176" s="98"/>
      <c r="CY176" s="98"/>
      <c r="CZ176" s="96" t="str">
        <f>IF(DC176="","",(IF(DA176=0,DB176*CZ$4,(VLOOKUP(DC176,Dane!$A$2:$B$10,2)+2*DA176+DB176)*CZ$4)))</f>
        <v/>
      </c>
      <c r="DA176" s="98"/>
      <c r="DB176" s="98"/>
      <c r="DC176" s="98"/>
      <c r="DD176" s="96" t="str">
        <f>IF(DG176="","",(IF(DE176=0,DF176*DD$4,(VLOOKUP(DG176,Dane!$A$2:$B$10,2)+2*DE176+DF176)*DD$4)))</f>
        <v/>
      </c>
      <c r="DE176" s="98"/>
      <c r="DF176" s="98"/>
      <c r="DG176" s="98"/>
      <c r="DH176" s="96" t="str">
        <f>IF(DK176="","",(IF(DI176=0,DJ176*DH$4,(VLOOKUP(DK176,Dane!$A$2:$B$10,2)+2*DI176+DJ176)*DH$4)))</f>
        <v/>
      </c>
      <c r="DI176" s="98"/>
      <c r="DJ176" s="98"/>
      <c r="DK176" s="98"/>
      <c r="DL176" s="96" t="str">
        <f>IF(DO176="","",(IF(DM176=0,DN176*DL$4,(VLOOKUP(DO176,Dane!$A$2:$B$10,2)+2*DM176+DN176)*DL$4)))</f>
        <v/>
      </c>
      <c r="DM176" s="98"/>
      <c r="DN176" s="98"/>
      <c r="DO176" s="98"/>
      <c r="DP176" s="96" t="str">
        <f>IF(DS176="","",(IF(DQ176=0,DR176*DP$4,(VLOOKUP(DS176,Dane!$A$2:$B$10,2)+2*DQ176+DR176)*DP$4)))</f>
        <v/>
      </c>
      <c r="DQ176" s="98"/>
      <c r="DR176" s="98"/>
      <c r="DS176" s="98"/>
      <c r="DT176" s="96" t="str">
        <f>IF(DW176="","",(IF(DU176=0,DV176*DT$4,(VLOOKUP(DW176,Dane!$A$2:$B$10,2)+2*DU176+DV176)*DT$4)))</f>
        <v/>
      </c>
      <c r="DU176" s="98"/>
      <c r="DV176" s="98"/>
      <c r="DW176" s="98"/>
      <c r="DX176" s="96" t="str">
        <f>IF(EA176="","",(IF(DY176=0,DZ176*DX$4,(VLOOKUP(EA176,Dane!$A$2:$B$10,2)+2*DY176+DZ176)*DX$4)))</f>
        <v/>
      </c>
      <c r="DY176" s="98"/>
      <c r="DZ176" s="98"/>
      <c r="EA176" s="98"/>
      <c r="EB176" s="96" t="str">
        <f>IF(EE176="","",(IF(EC176=0,ED176*EB$4,(VLOOKUP(EE176,Dane!$A$2:$B$10,2)+2*EC176+ED176)*EB$4)))</f>
        <v/>
      </c>
      <c r="EC176" s="98"/>
      <c r="ED176" s="98"/>
      <c r="EE176" s="98"/>
      <c r="EF176" s="96" t="str">
        <f>IF(EI176="","",(IF(EG176=0,EH176*EF$4,(VLOOKUP(EI176,Dane!$A$2:$B$10,2)+2*EG176+EH176)*EF$4)))</f>
        <v/>
      </c>
      <c r="EG176" s="98"/>
      <c r="EH176" s="98"/>
      <c r="EI176" s="98"/>
      <c r="EJ176" s="96" t="str">
        <f>IF(EM176="","",(IF(EK176=0,EL176*EJ$4,(VLOOKUP(EM176,Dane!$A$2:$B$10,2)+2*EK176+EL176)*EJ$4)))</f>
        <v/>
      </c>
      <c r="EK176" s="98"/>
      <c r="EL176" s="98"/>
      <c r="EM176" s="98"/>
      <c r="EN176" s="96" t="str">
        <f>IF(EQ176="","",(IF(EO176=0,EP176*EN$4,(VLOOKUP(EQ176,Dane!$A$2:$B$10,2)+2*EO176+EP176)*EN$4)))</f>
        <v/>
      </c>
      <c r="EO176" s="98"/>
      <c r="EP176" s="98"/>
      <c r="EQ176" s="98"/>
      <c r="ER176" s="96" t="str">
        <f>IF(EU176="","",(IF(ES176=0,ET176*ER$4,(VLOOKUP(EU176,Dane!$A$2:$B$10,2)+2*ES176+ET176)*ER$4)))</f>
        <v/>
      </c>
      <c r="ES176" s="98"/>
      <c r="ET176" s="98"/>
      <c r="EU176" s="98"/>
      <c r="EV176" s="96" t="str">
        <f>IF(EY176="","",(IF(EW176=0,EX176*EV$4,(VLOOKUP(EY176,Dane!$A$2:$B$10,2)+2*EW176+EX176)*EV$4)))</f>
        <v/>
      </c>
      <c r="EW176" s="98"/>
      <c r="EX176" s="98"/>
      <c r="EY176" s="98"/>
      <c r="EZ176" s="96" t="str">
        <f>IF(FC176="","",(IF(FA176=0,FB176*EZ$4,(VLOOKUP(FC176,Dane!$A$2:$B$10,2)+2*FA176+FB176)*EZ$4)))</f>
        <v/>
      </c>
      <c r="FA176" s="98"/>
      <c r="FB176" s="98"/>
      <c r="FC176" s="98"/>
      <c r="FD176" s="96" t="str">
        <f>IF(FG176="","",(IF(FE176=0,FF176*FD$4,(VLOOKUP(FG176,Dane!$A$2:$B$10,2)+2*FE176+FF176)*FD$4)))</f>
        <v/>
      </c>
      <c r="FE176" s="98"/>
      <c r="FF176" s="98"/>
      <c r="FG176" s="98"/>
      <c r="FH176" s="96" t="str">
        <f>IF(FK176="","",(IF(FI176=0,FJ176*FH$4,(VLOOKUP(FK176,Dane!$A$2:$B$10,2)+2*FI176+FJ176)*FH$4)))</f>
        <v/>
      </c>
      <c r="FI176" s="98"/>
      <c r="FJ176" s="98"/>
      <c r="FK176" s="98"/>
      <c r="FL176" s="96" t="str">
        <f>IF(FO176="","",(IF(FM176=0,FN176*FL$4,(VLOOKUP(FO176,Dane!$A$2:$B$10,2)+2*FM176+FN176)*FL$4)))</f>
        <v/>
      </c>
      <c r="FM176" s="98"/>
      <c r="FN176" s="98"/>
      <c r="FO176" s="98"/>
      <c r="FP176" s="96" t="str">
        <f>IF(FS176="","",(IF(FQ176=0,FR176*FP$4,(VLOOKUP(FS176,Dane!$A$2:$B$10,2)+2*FQ176+FR176)*FP$4)))</f>
        <v/>
      </c>
      <c r="FQ176" s="98"/>
      <c r="FR176" s="98"/>
      <c r="FS176" s="98"/>
      <c r="FT176" s="96" t="str">
        <f>IF(FW176="","",(IF(FU176=0,FV176*FT$4,(VLOOKUP(FW176,Dane!$A$2:$B$10,2)+2*FU176+FV176)*FT$4)))</f>
        <v/>
      </c>
      <c r="FU176" s="98"/>
      <c r="FV176" s="98"/>
      <c r="FW176" s="98"/>
      <c r="FX176" s="96" t="str">
        <f>IF(GA176="","",(IF(FY176=0,FZ176*FX$4,(VLOOKUP(GA176,Dane!$A$2:$B$10,2)+2*FY176+FZ176)*FX$4)))</f>
        <v/>
      </c>
      <c r="FY176" s="98"/>
      <c r="FZ176" s="98"/>
      <c r="GA176" s="98"/>
      <c r="GB176" s="96" t="str">
        <f>IF(GE176="","",(IF(GC176=0,GD176*GB$4,(VLOOKUP(GE176,Dane!$A$2:$B$10,2)+2*GC176+GD176)*GB$4)))</f>
        <v/>
      </c>
      <c r="GC176" s="98"/>
      <c r="GD176" s="98"/>
      <c r="GE176" s="98"/>
      <c r="GF176" s="96" t="str">
        <f>IF(GI176="","",(IF(GG176=0,GH176*GF$4,(VLOOKUP(GI176,Dane!$A$2:$B$10,2)+2*GG176+GH176)*GF$4)))</f>
        <v/>
      </c>
      <c r="GG176" s="98"/>
      <c r="GH176" s="98"/>
      <c r="GI176" s="98"/>
      <c r="GJ176" s="96" t="str">
        <f>IF(GM176="","",(IF(GK176=0,GL176*GJ$4,(VLOOKUP(GM176,Dane!$A$2:$B$10,2)+2*GK176+GL176)*GJ$4)))</f>
        <v/>
      </c>
      <c r="GK176" s="98"/>
      <c r="GL176" s="98"/>
      <c r="GM176" s="98"/>
      <c r="GN176" s="96" t="str">
        <f>IF(GQ176="","",(IF(GO176=0,GP176*GN$4,(VLOOKUP(GQ176,Dane!$A$2:$B$10,2)+2*GO176+GP176)*GN$4)))</f>
        <v/>
      </c>
      <c r="GO176" s="98"/>
      <c r="GP176" s="98"/>
      <c r="GQ176" s="98"/>
      <c r="GR176" s="96" t="str">
        <f>IF(GU176="","",(IF(GS176=0,GT176*GR$4,(VLOOKUP(GU176,Dane!$A$2:$B$10,2)+2*GS176+GT176)*GR$4)))</f>
        <v/>
      </c>
      <c r="GS176" s="98"/>
      <c r="GT176" s="98"/>
      <c r="GU176" s="98"/>
      <c r="GV176" s="96" t="str">
        <f>IF(GY176="","",(IF(GW176=0,GX176*GV$4,(VLOOKUP(GY176,Dane!$A$2:$B$10,2)+2*GW176+GX176)*GV$4)))</f>
        <v/>
      </c>
      <c r="GW176" s="98"/>
      <c r="GX176" s="98"/>
      <c r="GY176" s="98"/>
      <c r="GZ176" s="96" t="str">
        <f>IF(HC176="","",(IF(HA176=0,HB176*GZ$4,(VLOOKUP(HC176,Dane!$A$2:$B$10,2)+2*HA176+HB176)*GZ$4)))</f>
        <v/>
      </c>
      <c r="HA176" s="98"/>
      <c r="HB176" s="98"/>
      <c r="HC176" s="98"/>
      <c r="HD176" s="96" t="str">
        <f>IF(HG176="","",(IF(HE176=0,HF176*HD$4,(VLOOKUP(HG176,Dane!$A$2:$B$10,2)+2*HE176+HF176)*HD$4)))</f>
        <v/>
      </c>
      <c r="HE176" s="98"/>
      <c r="HF176" s="98"/>
      <c r="HG176" s="98"/>
      <c r="HH176" s="96" t="str">
        <f>IF(HK176="","",(IF(HI176=0,HJ176*HH$4,(VLOOKUP(HK176,Dane!$A$2:$B$10,2)+2*HI176+HJ176)*HH$4)))</f>
        <v/>
      </c>
      <c r="HI176" s="98"/>
      <c r="HJ176" s="98"/>
      <c r="HK176" s="98"/>
      <c r="HL176" s="96" t="str">
        <f>IF(HO176="","",(IF(HM176=0,HN176*HL$4,(VLOOKUP(HO176,Dane!$A$2:$B$10,2)+2*HM176+HN176)*HL$4)))</f>
        <v/>
      </c>
      <c r="HM176" s="98"/>
      <c r="HN176" s="98"/>
      <c r="HO176" s="98"/>
      <c r="HP176" s="96" t="str">
        <f>IF(HS176="","",(IF(HQ176=0,HR176*HP$4,(VLOOKUP(HS176,Dane!$A$2:$B$10,2)+2*HQ176+HR176)*HP$4)))</f>
        <v/>
      </c>
      <c r="HQ176" s="98"/>
      <c r="HR176" s="98"/>
      <c r="HS176" s="98"/>
      <c r="HT176" s="96" t="str">
        <f>IF(HW176="","",(IF(HU176=0,HV176*HT$4,(VLOOKUP(HW176,Dane!$A$2:$B$10,2)+2*HU176+HV176)*HT$4)))</f>
        <v/>
      </c>
      <c r="HU176" s="98"/>
      <c r="HV176" s="98"/>
      <c r="HW176" s="98"/>
      <c r="HX176" s="96" t="str">
        <f>IF(IA176="","",(IF(HY176=0,HZ176*HX$4,(VLOOKUP(IA176,Dane!$A$2:$B$10,2)+2*HY176+HZ176)*HX$4)))</f>
        <v/>
      </c>
      <c r="HY176" s="98"/>
      <c r="HZ176" s="98"/>
      <c r="IA176" s="98"/>
      <c r="IB176" s="96" t="str">
        <f>IF(IE176="","",(IF(IC176=0,ID176*IB$4,(VLOOKUP(IE176,Dane!$A$2:$B$10,2)+2*IC176+ID176)*IB$4)))</f>
        <v/>
      </c>
      <c r="IC176" s="98"/>
      <c r="ID176" s="98"/>
      <c r="IE176" s="98"/>
      <c r="IF176" s="96" t="str">
        <f>IF(II176="","",(IF(IG176=0,IH176*IF$4,(VLOOKUP(II176,Dane!$A$2:$B$10,2)+2*IG176+IH176)*IF$4)))</f>
        <v/>
      </c>
      <c r="IG176" s="98"/>
      <c r="IH176" s="98"/>
      <c r="II176" s="98"/>
      <c r="IJ176" s="96" t="str">
        <f>IF(IM176="","",(IF(IK176=0,IL176*IJ$4,(VLOOKUP(IM176,Dane!$A$2:$B$10,2)+2*IK176+IL176)*IJ$4)))</f>
        <v/>
      </c>
      <c r="IK176" s="98"/>
      <c r="IL176" s="98"/>
      <c r="IM176" s="98"/>
      <c r="IN176" s="96" t="str">
        <f>IF(IQ176="","",(IF(IO176=0,IP176*IN$4,(VLOOKUP(IQ176,Dane!$A$2:$B$10,2)+2*IO176+IP176)*IN$4)))</f>
        <v/>
      </c>
      <c r="IO176" s="98"/>
      <c r="IP176" s="98"/>
      <c r="IQ176" s="98"/>
      <c r="IR176" s="96" t="str">
        <f>IF(IU176="","",(IF(IS176=0,IT176*IR$4,(VLOOKUP(IU176,Dane!$A$2:$B$10,2)+2*IS176+IT176)*IR$4)))</f>
        <v/>
      </c>
      <c r="IS176" s="98"/>
      <c r="IT176" s="98"/>
      <c r="IU176" s="98"/>
      <c r="IV176" s="96" t="str">
        <f>IF(IY176="","",(IF(IW176=0,IX176*IV$4,(VLOOKUP(IY176,Dane!$A$2:$B$10,2)+2*IW176+IX176)*IV$4)))</f>
        <v/>
      </c>
      <c r="IW176" s="98"/>
      <c r="IX176" s="98"/>
      <c r="IY176" s="98"/>
      <c r="IZ176" s="96" t="str">
        <f>IF(JC176="","",(IF(JA176=0,JB176*IZ$4,(VLOOKUP(JC176,Dane!$A$2:$B$10,2)+2*JA176+JB176)*IZ$4)))</f>
        <v/>
      </c>
      <c r="JA176" s="98"/>
      <c r="JB176" s="98"/>
      <c r="JC176" s="98"/>
      <c r="JD176" s="96" t="str">
        <f>IF(JG176="","",(IF(JE176=0,JF176*JD$4,(VLOOKUP(JG176,Dane!$A$2:$B$10,2)+2*JE176+JF176)*JD$4)))</f>
        <v/>
      </c>
      <c r="JE176" s="98"/>
      <c r="JF176" s="98"/>
      <c r="JG176" s="98"/>
      <c r="JH176" s="96" t="str">
        <f>IF(JK176="","",(IF(JI176=0,JJ176*JH$4,(VLOOKUP(JK176,Dane!$A$2:$B$10,2)+2*JI176+JJ176)*JH$4)))</f>
        <v/>
      </c>
      <c r="JI176" s="98"/>
      <c r="JJ176" s="98"/>
      <c r="JK176" s="98"/>
      <c r="JL176" s="96" t="str">
        <f>IF(JO176="","",(IF(JM176=0,JN176*JL$4,(VLOOKUP(JO176,Dane!$A$2:$B$10,2)+2*JM176+JN176)*JL$4)))</f>
        <v/>
      </c>
      <c r="JM176" s="98"/>
      <c r="JN176" s="98"/>
      <c r="JO176" s="98"/>
      <c r="JP176" s="96" t="str">
        <f>IF(JS176="","",(IF(JQ176=0,JR176*JP$4,(VLOOKUP(JS176,Dane!$A$2:$B$10,2)+2*JQ176+JR176)*JP$4)))</f>
        <v/>
      </c>
      <c r="JQ176" s="98"/>
      <c r="JR176" s="98"/>
      <c r="JS176" s="98"/>
      <c r="JT176" s="96" t="str">
        <f>IF(JW176="","",(IF(JU176=0,JV176*JT$4,(VLOOKUP(JW176,Dane!$A$2:$B$10,2)+2*JU176+JV176)*JT$4)))</f>
        <v/>
      </c>
      <c r="JU176" s="98"/>
      <c r="JV176" s="98"/>
      <c r="JW176" s="98"/>
      <c r="JX176" s="96" t="str">
        <f>IF(KA176="","",(IF(JY176=0,JZ176*JX$4,(VLOOKUP(KA176,Dane!$A$2:$B$10,2)+2*JY176+JZ176)*JX$4)))</f>
        <v/>
      </c>
      <c r="JY176" s="98"/>
      <c r="JZ176" s="98"/>
      <c r="KA176" s="98"/>
      <c r="KB176" s="96" t="str">
        <f>IF(KE176="","",(IF(KC176=0,KD176*KB$4,(VLOOKUP(KE176,Dane!$A$2:$B$10,2)+2*KC176+KD176)*KB$4)))</f>
        <v/>
      </c>
      <c r="KC176" s="98"/>
      <c r="KD176" s="98"/>
      <c r="KE176" s="98"/>
      <c r="KF176" s="96" t="str">
        <f>IF(KI176="","",(IF(KG176=0,KH176*KF$4,(VLOOKUP(KI176,Dane!$A$2:$B$10,2)+2*KG176+KH176)*KF$4)))</f>
        <v/>
      </c>
      <c r="KG176" s="98"/>
      <c r="KH176" s="98"/>
      <c r="KI176" s="98"/>
      <c r="KJ176" s="96" t="str">
        <f>IF(KM176="","",(IF(KK176=0,KL176*KJ$4,(VLOOKUP(KM176,Dane!$A$2:$B$10,2)+2*KK176+KL176)*KJ$4)))</f>
        <v/>
      </c>
      <c r="KK176" s="98"/>
      <c r="KL176" s="98"/>
      <c r="KM176" s="98"/>
      <c r="KN176" s="96" t="str">
        <f>IF(KQ176="","",(IF(KO176=0,KP176*KN$4,(VLOOKUP(KQ176,Dane!$A$2:$B$10,2)+2*KO176+KP176)*KN$4)))</f>
        <v/>
      </c>
      <c r="KO176" s="98"/>
      <c r="KP176" s="98"/>
      <c r="KQ176" s="98"/>
      <c r="KR176" s="96" t="str">
        <f>IF(KU176="","",(IF(KS176=0,KT176*KR$4,(VLOOKUP(KU176,Dane!$A$2:$B$10,2)+2*KS176+KT176)*KR$4)))</f>
        <v/>
      </c>
      <c r="KS176" s="98"/>
      <c r="KT176" s="98"/>
      <c r="KU176" s="98"/>
      <c r="KV176" s="96" t="str">
        <f>IF(KY176="","",(IF(KW176=0,KX176*KV$4,(VLOOKUP(KY176,Dane!$A$2:$B$10,2)+2*KW176+KX176)*KV$4)))</f>
        <v/>
      </c>
      <c r="KW176" s="98"/>
      <c r="KX176" s="98"/>
      <c r="KY176" s="98"/>
      <c r="KZ176" s="96" t="str">
        <f>IF(LC176="","",(IF(LA176=0,LB176*KZ$4,(VLOOKUP(LC176,Dane!$A$2:$B$10,2)+2*LA176+LB176)*KZ$4)))</f>
        <v/>
      </c>
      <c r="LA176" s="98"/>
      <c r="LB176" s="98"/>
      <c r="LC176" s="98"/>
      <c r="LD176" s="96" t="str">
        <f>IF(LG176="","",(IF(LE176=0,LF176*LD$4,(VLOOKUP(LG176,Dane!$A$2:$B$10,2)+2*LE176+LF176)*LD$4)))</f>
        <v/>
      </c>
      <c r="LE176" s="98"/>
      <c r="LF176" s="98"/>
      <c r="LG176" s="98"/>
      <c r="LH176" s="96" t="str">
        <f>IF(LK176="","",(IF(LI176=0,LJ176*LH$4,(VLOOKUP(LK176,Dane!$A$2:$B$10,2)+2*LI176+LJ176)*LH$4)))</f>
        <v/>
      </c>
      <c r="LI176" s="98"/>
      <c r="LJ176" s="98"/>
      <c r="LK176" s="98"/>
      <c r="LL176" s="96" t="str">
        <f>IF(LO176="","",(IF(LM176=0,LN176*LL$4,(VLOOKUP(LO176,Dane!$A$2:$B$10,2)+2*LM176+LN176)*LL$4)))</f>
        <v/>
      </c>
      <c r="LM176" s="98"/>
      <c r="LN176" s="98"/>
      <c r="LO176" s="98"/>
      <c r="LP176" s="96" t="str">
        <f>IF(LS176="","",(IF(LQ176=0,LR176*LP$4,(VLOOKUP(LS176,Dane!$A$2:$B$10,2)+2*LQ176+LR176)*LP$4)))</f>
        <v/>
      </c>
      <c r="LQ176" s="98"/>
      <c r="LR176" s="98"/>
      <c r="LS176" s="98"/>
      <c r="LT176" s="96" t="str">
        <f>IF(LW176="","",(IF(LU176=0,LV176*LT$4,(VLOOKUP(LW176,Dane!$A$2:$B$10,2)+2*LU176+LV176)*LT$4)))</f>
        <v/>
      </c>
      <c r="LU176" s="98"/>
      <c r="LV176" s="98"/>
      <c r="LW176" s="98"/>
      <c r="LX176" s="96" t="str">
        <f>IF(MA176="","",(IF(LY176=0,LZ176*LX$4,(VLOOKUP(MA176,Dane!$A$2:$B$10,2)+2*LY176+LZ176)*LX$4)))</f>
        <v/>
      </c>
      <c r="LY176" s="98"/>
      <c r="LZ176" s="98"/>
      <c r="MA176" s="98"/>
      <c r="MB176" s="96" t="str">
        <f>IF(ME176="","",(IF(MC176=0,MD176*MB$4,(VLOOKUP(ME176,Dane!$A$2:$B$10,2)+2*MC176+MD176)*MB$4)))</f>
        <v/>
      </c>
      <c r="MC176" s="98"/>
      <c r="MD176" s="98"/>
      <c r="ME176" s="98"/>
      <c r="MF176" s="96" t="str">
        <f>IF(MI176="","",(IF(MG176=0,MH176*MF$4,(VLOOKUP(MI176,Dane!$A$2:$B$10,2)+2*MG176+MH176)*MF$4)))</f>
        <v/>
      </c>
      <c r="MG176" s="98"/>
      <c r="MH176" s="98"/>
      <c r="MI176" s="98"/>
      <c r="MJ176" s="96" t="str">
        <f>IF(MM176="","",(IF(MK176=0,ML176*MJ$4,(VLOOKUP(MM176,Dane!$A$2:$B$10,2)+2*MK176+ML176)*MJ$4)))</f>
        <v/>
      </c>
      <c r="MK176" s="98"/>
      <c r="ML176" s="98"/>
      <c r="MM176" s="98"/>
      <c r="MN176" s="96" t="str">
        <f>IF(MQ176="","",(IF(MO176=0,MP176*MN$4,(VLOOKUP(MQ176,Dane!$A$2:$B$10,2)+2*MO176+MP176)*MN$4)))</f>
        <v/>
      </c>
      <c r="MO176" s="98"/>
      <c r="MP176" s="98"/>
      <c r="MQ176" s="98"/>
      <c r="MR176" s="96" t="str">
        <f>IF(MU176="","",(IF(MS176=0,MT176*MR$4,(VLOOKUP(MU176,Dane!$A$2:$B$10,2)+2*MS176+MT176)*MR$4)))</f>
        <v/>
      </c>
      <c r="MS176" s="98"/>
      <c r="MT176" s="98"/>
      <c r="MU176" s="98"/>
      <c r="MV176" s="96" t="str">
        <f>IF(MY176="","",(IF(MW176=0,MX176*MV$4,(VLOOKUP(MY176,Dane!$A$2:$B$10,2)+2*MW176+MX176)*MV$4)))</f>
        <v/>
      </c>
      <c r="MW176" s="98"/>
      <c r="MX176" s="98"/>
      <c r="MY176" s="98"/>
      <c r="MZ176" s="96" t="str">
        <f>IF(NC176="","",(IF(NA176=0,NB176*MZ$4,(VLOOKUP(NC176,Dane!$A$2:$B$10,2)+2*NA176+NB176)*MZ$4)))</f>
        <v/>
      </c>
      <c r="NA176" s="98"/>
      <c r="NB176" s="98"/>
      <c r="NC176" s="98"/>
      <c r="ND176" s="96" t="str">
        <f>IF(NG176="","",(IF(NE176=0,NF176*ND$4,(VLOOKUP(NG176,Dane!$A$2:$B$10,2)+2*NE176+NF176)*ND$4)))</f>
        <v/>
      </c>
      <c r="NE176" s="98"/>
      <c r="NF176" s="98"/>
      <c r="NG176" s="98"/>
      <c r="NH176" s="96" t="str">
        <f>IF(NK176="","",(IF(NI176=0,NJ176*NH$4,(VLOOKUP(NK176,Dane!$A$2:$B$10,2)+2*NI176+NJ176)*NH$4)))</f>
        <v/>
      </c>
      <c r="NI176" s="98"/>
      <c r="NJ176" s="98"/>
      <c r="NK176" s="98"/>
      <c r="NL176" s="96" t="str">
        <f>IF(NO176="","",(IF(NM176=0,NN176*NL$4,(VLOOKUP(NO176,Dane!$A$2:$B$10,2)+2*NM176+NN176)*NL$4)))</f>
        <v/>
      </c>
      <c r="NM176" s="98"/>
      <c r="NN176" s="98"/>
      <c r="NO176" s="98"/>
      <c r="NP176" s="96" t="str">
        <f>IF(NS176="","",(IF(NQ176=0,NR176*NP$4,(VLOOKUP(NS176,Dane!$A$2:$B$10,2)+2*NQ176+NR176)*NP$4)))</f>
        <v/>
      </c>
      <c r="NQ176" s="98"/>
      <c r="NR176" s="98"/>
      <c r="NS176" s="98"/>
      <c r="NT176" s="96" t="str">
        <f>IF(NW176="","",(IF(NU176=0,NV176*NT$4,(VLOOKUP(NW176,Dane!$A$2:$B$10,2)+2*NU176+NV176)*NT$4)))</f>
        <v/>
      </c>
      <c r="NU176" s="98"/>
      <c r="NV176" s="98"/>
      <c r="NW176" s="98"/>
      <c r="NX176" s="96" t="str">
        <f>IF(OA176="","",(IF(NY176=0,NZ176*NX$4,(VLOOKUP(OA176,Dane!$A$2:$B$10,2)+2*NY176+NZ176)*NX$4)))</f>
        <v/>
      </c>
      <c r="NY176" s="98"/>
      <c r="NZ176" s="98"/>
      <c r="OA176" s="98"/>
      <c r="OB176" s="96">
        <f>IF(OE176="","",(IF(OC176=0,OD176*OB$4,(VLOOKUP(OE176,Dane!$A$2:$B$10,2)+2*OC176+OD176)*OB$4)))</f>
        <v>13</v>
      </c>
      <c r="OC176" s="99">
        <v>2</v>
      </c>
      <c r="OD176" s="99">
        <v>2</v>
      </c>
      <c r="OE176" s="99">
        <v>2</v>
      </c>
      <c r="OF176" s="96" t="str">
        <f>IF(OI176="","",(IF(OG176=0,OH176*OF$4,(VLOOKUP(OI176,Dane!$A$2:$B$10,2)+2*OG176+OH176)*OF$4)))</f>
        <v/>
      </c>
      <c r="OG176" s="98"/>
      <c r="OH176" s="98"/>
      <c r="OI176" s="98"/>
      <c r="OJ176" s="96" t="str">
        <f>IF(OM176="","",(IF(OK176=0,OL176*OJ$4,(VLOOKUP(OM176,Dane!$A$2:$B$10,2)+2*OK176+OL176)*OJ$4)))</f>
        <v/>
      </c>
      <c r="OK176" s="98"/>
      <c r="OL176" s="98"/>
      <c r="OM176" s="98"/>
      <c r="ON176" s="96" t="str">
        <f>IF(OQ176="","",(IF(OO176=0,OP176*ON$4,(VLOOKUP(OQ176,Dane!$A$2:$B$10,2)+2*OO176+OP176)*ON$4)))</f>
        <v/>
      </c>
      <c r="OO176" s="98"/>
      <c r="OP176" s="98"/>
      <c r="OQ176" s="98"/>
      <c r="OR176" s="96" t="str">
        <f>IF(OU176="","",(IF(OS176=0,OT176*OR$4,(VLOOKUP(OU176,Dane!$A$2:$B$10,2)+2*OS176+OT176)*OR$4)))</f>
        <v/>
      </c>
      <c r="OS176" s="98"/>
      <c r="OT176" s="98"/>
      <c r="OU176" s="112"/>
    </row>
    <row r="177" spans="1:411" x14ac:dyDescent="0.25">
      <c r="A177" s="71">
        <f t="shared" si="521"/>
        <v>172</v>
      </c>
      <c r="B177" s="83" t="s">
        <v>242</v>
      </c>
      <c r="C177" s="63">
        <v>2006</v>
      </c>
      <c r="D177" s="64" t="str">
        <f>VLOOKUP(C177,Dane!$A$17:$B$34,2)</f>
        <v>funny</v>
      </c>
      <c r="E177" s="65">
        <f t="shared" si="522"/>
        <v>12</v>
      </c>
      <c r="F177" s="66">
        <f t="shared" si="607"/>
        <v>6</v>
      </c>
      <c r="G177" s="66">
        <f t="shared" si="607"/>
        <v>6</v>
      </c>
      <c r="H177" s="66" t="str">
        <f t="shared" si="607"/>
        <v/>
      </c>
      <c r="I177" s="66" t="str">
        <f t="shared" si="607"/>
        <v/>
      </c>
      <c r="J177" s="66" t="str">
        <f t="shared" si="607"/>
        <v/>
      </c>
      <c r="K177" s="66" t="str">
        <f t="shared" si="607"/>
        <v/>
      </c>
      <c r="L177" s="66" t="str">
        <f t="shared" si="607"/>
        <v/>
      </c>
      <c r="M177" s="66" t="str">
        <f t="shared" si="607"/>
        <v/>
      </c>
      <c r="N177" s="66" t="str">
        <f t="shared" si="607"/>
        <v/>
      </c>
      <c r="O177" s="72" t="str">
        <f t="shared" si="607"/>
        <v/>
      </c>
      <c r="P177" s="67">
        <f t="shared" si="523"/>
        <v>2</v>
      </c>
      <c r="Q177" s="69" t="str">
        <f t="shared" si="524"/>
        <v/>
      </c>
      <c r="R177" s="69" t="str">
        <f t="shared" si="525"/>
        <v/>
      </c>
      <c r="S177" s="69" t="str">
        <f t="shared" si="526"/>
        <v/>
      </c>
      <c r="T177" s="69" t="str">
        <f t="shared" si="527"/>
        <v/>
      </c>
      <c r="U177" s="69" t="str">
        <f t="shared" si="528"/>
        <v/>
      </c>
      <c r="V177" s="69" t="str">
        <f t="shared" si="529"/>
        <v/>
      </c>
      <c r="W177" s="69" t="str">
        <f t="shared" si="530"/>
        <v/>
      </c>
      <c r="X177" s="69" t="str">
        <f t="shared" si="531"/>
        <v/>
      </c>
      <c r="Y177" s="69" t="str">
        <f t="shared" si="532"/>
        <v/>
      </c>
      <c r="Z177" s="69" t="str">
        <f t="shared" si="533"/>
        <v/>
      </c>
      <c r="AA177" s="69" t="str">
        <f t="shared" si="534"/>
        <v/>
      </c>
      <c r="AB177" s="69" t="str">
        <f t="shared" si="535"/>
        <v/>
      </c>
      <c r="AC177" s="69" t="str">
        <f t="shared" si="536"/>
        <v/>
      </c>
      <c r="AD177" s="69" t="str">
        <f t="shared" si="537"/>
        <v/>
      </c>
      <c r="AE177" s="69" t="str">
        <f t="shared" si="538"/>
        <v/>
      </c>
      <c r="AF177" s="69" t="str">
        <f t="shared" si="539"/>
        <v/>
      </c>
      <c r="AG177" s="69" t="str">
        <f t="shared" si="540"/>
        <v/>
      </c>
      <c r="AH177" s="69" t="str">
        <f t="shared" si="541"/>
        <v/>
      </c>
      <c r="AI177" s="69" t="str">
        <f t="shared" si="542"/>
        <v/>
      </c>
      <c r="AJ177" s="69">
        <f t="shared" si="543"/>
        <v>6</v>
      </c>
      <c r="AK177" s="69" t="str">
        <f t="shared" si="544"/>
        <v/>
      </c>
      <c r="AL177" s="69" t="str">
        <f t="shared" si="545"/>
        <v/>
      </c>
      <c r="AM177" s="69">
        <f t="shared" si="546"/>
        <v>6</v>
      </c>
      <c r="AN177" s="69" t="str">
        <f t="shared" si="547"/>
        <v/>
      </c>
      <c r="AO177" s="69" t="str">
        <f t="shared" si="548"/>
        <v/>
      </c>
      <c r="AP177" s="69" t="str">
        <f t="shared" si="549"/>
        <v/>
      </c>
      <c r="AQ177" s="69" t="str">
        <f t="shared" si="550"/>
        <v/>
      </c>
      <c r="AR177" s="69" t="str">
        <f t="shared" si="551"/>
        <v/>
      </c>
      <c r="AS177" s="69" t="str">
        <f t="shared" si="552"/>
        <v/>
      </c>
      <c r="AT177" s="69" t="str">
        <f t="shared" si="553"/>
        <v/>
      </c>
      <c r="AU177" s="69" t="str">
        <f t="shared" si="554"/>
        <v/>
      </c>
      <c r="AV177" s="69" t="str">
        <f t="shared" si="555"/>
        <v/>
      </c>
      <c r="AW177" s="69" t="str">
        <f t="shared" si="556"/>
        <v/>
      </c>
      <c r="AX177" s="69" t="str">
        <f t="shared" si="557"/>
        <v/>
      </c>
      <c r="AY177" s="69" t="str">
        <f t="shared" si="558"/>
        <v/>
      </c>
      <c r="AZ177" s="69" t="str">
        <f t="shared" si="559"/>
        <v/>
      </c>
      <c r="BA177" s="69" t="str">
        <f t="shared" si="560"/>
        <v/>
      </c>
      <c r="BB177" s="69" t="str">
        <f t="shared" si="561"/>
        <v/>
      </c>
      <c r="BC177" s="69" t="str">
        <f t="shared" si="562"/>
        <v/>
      </c>
      <c r="BD177" s="69" t="str">
        <f t="shared" si="563"/>
        <v/>
      </c>
      <c r="BE177" s="69" t="str">
        <f t="shared" si="564"/>
        <v/>
      </c>
      <c r="BF177" s="69" t="str">
        <f t="shared" si="565"/>
        <v/>
      </c>
      <c r="BG177" s="69" t="str">
        <f t="shared" si="566"/>
        <v/>
      </c>
      <c r="BH177" s="69" t="str">
        <f t="shared" si="567"/>
        <v/>
      </c>
      <c r="BI177" s="69" t="str">
        <f t="shared" si="568"/>
        <v/>
      </c>
      <c r="BJ177" s="69" t="str">
        <f t="shared" si="569"/>
        <v/>
      </c>
      <c r="BK177" s="69" t="str">
        <f t="shared" si="570"/>
        <v/>
      </c>
      <c r="BL177" s="69" t="str">
        <f t="shared" si="571"/>
        <v/>
      </c>
      <c r="BM177" s="69" t="str">
        <f t="shared" si="572"/>
        <v/>
      </c>
      <c r="BN177" s="69" t="str">
        <f t="shared" si="573"/>
        <v/>
      </c>
      <c r="BO177" s="69" t="str">
        <f t="shared" si="574"/>
        <v/>
      </c>
      <c r="BP177" s="69" t="str">
        <f t="shared" si="575"/>
        <v/>
      </c>
      <c r="BQ177" s="69" t="str">
        <f t="shared" si="576"/>
        <v/>
      </c>
      <c r="BR177" s="69" t="str">
        <f t="shared" si="577"/>
        <v/>
      </c>
      <c r="BS177" s="69" t="str">
        <f t="shared" si="578"/>
        <v/>
      </c>
      <c r="BT177" s="69" t="str">
        <f t="shared" si="579"/>
        <v/>
      </c>
      <c r="BU177" s="69" t="str">
        <f t="shared" si="580"/>
        <v/>
      </c>
      <c r="BV177" s="69" t="str">
        <f t="shared" si="581"/>
        <v/>
      </c>
      <c r="BW177" s="69" t="str">
        <f t="shared" si="582"/>
        <v/>
      </c>
      <c r="BX177" s="69" t="str">
        <f t="shared" si="583"/>
        <v/>
      </c>
      <c r="BY177" s="69" t="str">
        <f t="shared" si="584"/>
        <v/>
      </c>
      <c r="BZ177" s="69" t="str">
        <f t="shared" si="585"/>
        <v/>
      </c>
      <c r="CA177" s="69" t="str">
        <f t="shared" si="586"/>
        <v/>
      </c>
      <c r="CB177" s="69" t="str">
        <f t="shared" si="587"/>
        <v/>
      </c>
      <c r="CC177" s="69" t="str">
        <f t="shared" si="588"/>
        <v/>
      </c>
      <c r="CD177" s="69" t="str">
        <f t="shared" si="589"/>
        <v/>
      </c>
      <c r="CE177" s="69" t="str">
        <f t="shared" si="590"/>
        <v/>
      </c>
      <c r="CF177" s="69" t="str">
        <f t="shared" si="591"/>
        <v/>
      </c>
      <c r="CG177" s="69" t="str">
        <f t="shared" si="592"/>
        <v/>
      </c>
      <c r="CH177" s="69" t="str">
        <f t="shared" si="593"/>
        <v/>
      </c>
      <c r="CI177" s="69" t="str">
        <f t="shared" si="594"/>
        <v/>
      </c>
      <c r="CJ177" s="69" t="str">
        <f t="shared" si="595"/>
        <v/>
      </c>
      <c r="CK177" s="69" t="str">
        <f t="shared" si="596"/>
        <v/>
      </c>
      <c r="CL177" s="69" t="str">
        <f t="shared" si="597"/>
        <v/>
      </c>
      <c r="CM177" s="69" t="str">
        <f t="shared" si="598"/>
        <v/>
      </c>
      <c r="CN177" s="69" t="str">
        <f t="shared" si="599"/>
        <v/>
      </c>
      <c r="CO177" s="69" t="str">
        <f t="shared" si="600"/>
        <v/>
      </c>
      <c r="CP177" s="69" t="str">
        <f t="shared" si="601"/>
        <v/>
      </c>
      <c r="CQ177" s="94" t="str">
        <f t="shared" si="602"/>
        <v/>
      </c>
      <c r="CR177" s="111" t="str">
        <f>IF(CU177="","",(IF(CS177=0,CT177*CR$4,(VLOOKUP(CU177,Dane!$A$2:$B$10,2)+2*CS177+CT177)*CR$4)))</f>
        <v/>
      </c>
      <c r="CS177" s="98"/>
      <c r="CT177" s="98"/>
      <c r="CU177" s="98"/>
      <c r="CV177" s="96" t="str">
        <f>IF(CY177="","",(IF(CW177=0,CX177*CV$4,(VLOOKUP(CY177,Dane!$A$2:$B$10,2)+2*CW177+CX177)*CV$4)))</f>
        <v/>
      </c>
      <c r="CW177" s="98"/>
      <c r="CX177" s="98"/>
      <c r="CY177" s="98"/>
      <c r="CZ177" s="96" t="str">
        <f>IF(DC177="","",(IF(DA177=0,DB177*CZ$4,(VLOOKUP(DC177,Dane!$A$2:$B$10,2)+2*DA177+DB177)*CZ$4)))</f>
        <v/>
      </c>
      <c r="DA177" s="98"/>
      <c r="DB177" s="98"/>
      <c r="DC177" s="98"/>
      <c r="DD177" s="96" t="str">
        <f>IF(DG177="","",(IF(DE177=0,DF177*DD$4,(VLOOKUP(DG177,Dane!$A$2:$B$10,2)+2*DE177+DF177)*DD$4)))</f>
        <v/>
      </c>
      <c r="DE177" s="98"/>
      <c r="DF177" s="98"/>
      <c r="DG177" s="98"/>
      <c r="DH177" s="96" t="str">
        <f>IF(DK177="","",(IF(DI177=0,DJ177*DH$4,(VLOOKUP(DK177,Dane!$A$2:$B$10,2)+2*DI177+DJ177)*DH$4)))</f>
        <v/>
      </c>
      <c r="DI177" s="98"/>
      <c r="DJ177" s="98"/>
      <c r="DK177" s="98"/>
      <c r="DL177" s="96" t="str">
        <f>IF(DO177="","",(IF(DM177=0,DN177*DL$4,(VLOOKUP(DO177,Dane!$A$2:$B$10,2)+2*DM177+DN177)*DL$4)))</f>
        <v/>
      </c>
      <c r="DM177" s="98"/>
      <c r="DN177" s="98"/>
      <c r="DO177" s="98"/>
      <c r="DP177" s="96" t="str">
        <f>IF(DS177="","",(IF(DQ177=0,DR177*DP$4,(VLOOKUP(DS177,Dane!$A$2:$B$10,2)+2*DQ177+DR177)*DP$4)))</f>
        <v/>
      </c>
      <c r="DQ177" s="98"/>
      <c r="DR177" s="98"/>
      <c r="DS177" s="98"/>
      <c r="DT177" s="96" t="str">
        <f>IF(DW177="","",(IF(DU177=0,DV177*DT$4,(VLOOKUP(DW177,Dane!$A$2:$B$10,2)+2*DU177+DV177)*DT$4)))</f>
        <v/>
      </c>
      <c r="DU177" s="98"/>
      <c r="DV177" s="98"/>
      <c r="DW177" s="98"/>
      <c r="DX177" s="96" t="str">
        <f>IF(EA177="","",(IF(DY177=0,DZ177*DX$4,(VLOOKUP(EA177,Dane!$A$2:$B$10,2)+2*DY177+DZ177)*DX$4)))</f>
        <v/>
      </c>
      <c r="DY177" s="98"/>
      <c r="DZ177" s="98"/>
      <c r="EA177" s="98"/>
      <c r="EB177" s="96" t="str">
        <f>IF(EE177="","",(IF(EC177=0,ED177*EB$4,(VLOOKUP(EE177,Dane!$A$2:$B$10,2)+2*EC177+ED177)*EB$4)))</f>
        <v/>
      </c>
      <c r="EC177" s="98"/>
      <c r="ED177" s="98"/>
      <c r="EE177" s="98"/>
      <c r="EF177" s="96" t="str">
        <f>IF(EI177="","",(IF(EG177=0,EH177*EF$4,(VLOOKUP(EI177,Dane!$A$2:$B$10,2)+2*EG177+EH177)*EF$4)))</f>
        <v/>
      </c>
      <c r="EG177" s="98"/>
      <c r="EH177" s="98"/>
      <c r="EI177" s="98"/>
      <c r="EJ177" s="96" t="str">
        <f>IF(EM177="","",(IF(EK177=0,EL177*EJ$4,(VLOOKUP(EM177,Dane!$A$2:$B$10,2)+2*EK177+EL177)*EJ$4)))</f>
        <v/>
      </c>
      <c r="EK177" s="98"/>
      <c r="EL177" s="98"/>
      <c r="EM177" s="98"/>
      <c r="EN177" s="96" t="str">
        <f>IF(EQ177="","",(IF(EO177=0,EP177*EN$4,(VLOOKUP(EQ177,Dane!$A$2:$B$10,2)+2*EO177+EP177)*EN$4)))</f>
        <v/>
      </c>
      <c r="EO177" s="98"/>
      <c r="EP177" s="98"/>
      <c r="EQ177" s="98"/>
      <c r="ER177" s="96" t="str">
        <f>IF(EU177="","",(IF(ES177=0,ET177*ER$4,(VLOOKUP(EU177,Dane!$A$2:$B$10,2)+2*ES177+ET177)*ER$4)))</f>
        <v/>
      </c>
      <c r="ES177" s="98"/>
      <c r="ET177" s="98"/>
      <c r="EU177" s="98"/>
      <c r="EV177" s="96" t="str">
        <f>IF(EY177="","",(IF(EW177=0,EX177*EV$4,(VLOOKUP(EY177,Dane!$A$2:$B$10,2)+2*EW177+EX177)*EV$4)))</f>
        <v/>
      </c>
      <c r="EW177" s="98"/>
      <c r="EX177" s="98"/>
      <c r="EY177" s="98"/>
      <c r="EZ177" s="96" t="str">
        <f>IF(FC177="","",(IF(FA177=0,FB177*EZ$4,(VLOOKUP(FC177,Dane!$A$2:$B$10,2)+2*FA177+FB177)*EZ$4)))</f>
        <v/>
      </c>
      <c r="FA177" s="98"/>
      <c r="FB177" s="98"/>
      <c r="FC177" s="98"/>
      <c r="FD177" s="96" t="str">
        <f>IF(FG177="","",(IF(FE177=0,FF177*FD$4,(VLOOKUP(FG177,Dane!$A$2:$B$10,2)+2*FE177+FF177)*FD$4)))</f>
        <v/>
      </c>
      <c r="FE177" s="98"/>
      <c r="FF177" s="98"/>
      <c r="FG177" s="98"/>
      <c r="FH177" s="96" t="str">
        <f>IF(FK177="","",(IF(FI177=0,FJ177*FH$4,(VLOOKUP(FK177,Dane!$A$2:$B$10,2)+2*FI177+FJ177)*FH$4)))</f>
        <v/>
      </c>
      <c r="FI177" s="98"/>
      <c r="FJ177" s="98"/>
      <c r="FK177" s="98"/>
      <c r="FL177" s="96" t="str">
        <f>IF(FO177="","",(IF(FM177=0,FN177*FL$4,(VLOOKUP(FO177,Dane!$A$2:$B$10,2)+2*FM177+FN177)*FL$4)))</f>
        <v/>
      </c>
      <c r="FM177" s="98"/>
      <c r="FN177" s="98"/>
      <c r="FO177" s="98"/>
      <c r="FP177" s="96">
        <f>IF(FS177="","",(IF(FQ177=0,FR177*FP$4,(VLOOKUP(FS177,Dane!$A$2:$B$10,2)+2*FQ177+FR177)*FP$4)))</f>
        <v>6</v>
      </c>
      <c r="FQ177" s="99">
        <v>0</v>
      </c>
      <c r="FR177" s="99">
        <v>3</v>
      </c>
      <c r="FS177" s="99">
        <v>4</v>
      </c>
      <c r="FT177" s="96" t="str">
        <f>IF(FW177="","",(IF(FU177=0,FV177*FT$4,(VLOOKUP(FW177,Dane!$A$2:$B$10,2)+2*FU177+FV177)*FT$4)))</f>
        <v/>
      </c>
      <c r="FU177" s="98"/>
      <c r="FV177" s="98"/>
      <c r="FW177" s="98"/>
      <c r="FX177" s="96" t="str">
        <f>IF(GA177="","",(IF(FY177=0,FZ177*FX$4,(VLOOKUP(GA177,Dane!$A$2:$B$10,2)+2*FY177+FZ177)*FX$4)))</f>
        <v/>
      </c>
      <c r="FY177" s="98"/>
      <c r="FZ177" s="98"/>
      <c r="GA177" s="98"/>
      <c r="GB177" s="96">
        <f>IF(GE177="","",(IF(GC177=0,GD177*GB$4,(VLOOKUP(GE177,Dane!$A$2:$B$10,2)+2*GC177+GD177)*GB$4)))</f>
        <v>6</v>
      </c>
      <c r="GC177" s="99">
        <v>0</v>
      </c>
      <c r="GD177" s="99">
        <v>3</v>
      </c>
      <c r="GE177" s="99">
        <v>3</v>
      </c>
      <c r="GF177" s="96" t="str">
        <f>IF(GI177="","",(IF(GG177=0,GH177*GF$4,(VLOOKUP(GI177,Dane!$A$2:$B$10,2)+2*GG177+GH177)*GF$4)))</f>
        <v/>
      </c>
      <c r="GG177" s="98"/>
      <c r="GH177" s="98"/>
      <c r="GI177" s="98"/>
      <c r="GJ177" s="96" t="str">
        <f>IF(GM177="","",(IF(GK177=0,GL177*GJ$4,(VLOOKUP(GM177,Dane!$A$2:$B$10,2)+2*GK177+GL177)*GJ$4)))</f>
        <v/>
      </c>
      <c r="GK177" s="98"/>
      <c r="GL177" s="98"/>
      <c r="GM177" s="98"/>
      <c r="GN177" s="96" t="str">
        <f>IF(GQ177="","",(IF(GO177=0,GP177*GN$4,(VLOOKUP(GQ177,Dane!$A$2:$B$10,2)+2*GO177+GP177)*GN$4)))</f>
        <v/>
      </c>
      <c r="GO177" s="98"/>
      <c r="GP177" s="98"/>
      <c r="GQ177" s="98"/>
      <c r="GR177" s="96" t="str">
        <f>IF(GU177="","",(IF(GS177=0,GT177*GR$4,(VLOOKUP(GU177,Dane!$A$2:$B$10,2)+2*GS177+GT177)*GR$4)))</f>
        <v/>
      </c>
      <c r="GS177" s="98"/>
      <c r="GT177" s="98"/>
      <c r="GU177" s="98"/>
      <c r="GV177" s="96" t="str">
        <f>IF(GY177="","",(IF(GW177=0,GX177*GV$4,(VLOOKUP(GY177,Dane!$A$2:$B$10,2)+2*GW177+GX177)*GV$4)))</f>
        <v/>
      </c>
      <c r="GW177" s="98"/>
      <c r="GX177" s="98"/>
      <c r="GY177" s="98"/>
      <c r="GZ177" s="96" t="str">
        <f>IF(HC177="","",(IF(HA177=0,HB177*GZ$4,(VLOOKUP(HC177,Dane!$A$2:$B$10,2)+2*HA177+HB177)*GZ$4)))</f>
        <v/>
      </c>
      <c r="HA177" s="98"/>
      <c r="HB177" s="98"/>
      <c r="HC177" s="98"/>
      <c r="HD177" s="96" t="str">
        <f>IF(HG177="","",(IF(HE177=0,HF177*HD$4,(VLOOKUP(HG177,Dane!$A$2:$B$10,2)+2*HE177+HF177)*HD$4)))</f>
        <v/>
      </c>
      <c r="HE177" s="98"/>
      <c r="HF177" s="98"/>
      <c r="HG177" s="98"/>
      <c r="HH177" s="96" t="str">
        <f>IF(HK177="","",(IF(HI177=0,HJ177*HH$4,(VLOOKUP(HK177,Dane!$A$2:$B$10,2)+2*HI177+HJ177)*HH$4)))</f>
        <v/>
      </c>
      <c r="HI177" s="98"/>
      <c r="HJ177" s="98"/>
      <c r="HK177" s="98"/>
      <c r="HL177" s="96" t="str">
        <f>IF(HO177="","",(IF(HM177=0,HN177*HL$4,(VLOOKUP(HO177,Dane!$A$2:$B$10,2)+2*HM177+HN177)*HL$4)))</f>
        <v/>
      </c>
      <c r="HM177" s="98"/>
      <c r="HN177" s="98"/>
      <c r="HO177" s="98"/>
      <c r="HP177" s="96" t="str">
        <f>IF(HS177="","",(IF(HQ177=0,HR177*HP$4,(VLOOKUP(HS177,Dane!$A$2:$B$10,2)+2*HQ177+HR177)*HP$4)))</f>
        <v/>
      </c>
      <c r="HQ177" s="98"/>
      <c r="HR177" s="98"/>
      <c r="HS177" s="98"/>
      <c r="HT177" s="96" t="str">
        <f>IF(HW177="","",(IF(HU177=0,HV177*HT$4,(VLOOKUP(HW177,Dane!$A$2:$B$10,2)+2*HU177+HV177)*HT$4)))</f>
        <v/>
      </c>
      <c r="HU177" s="98"/>
      <c r="HV177" s="98"/>
      <c r="HW177" s="98"/>
      <c r="HX177" s="96" t="str">
        <f>IF(IA177="","",(IF(HY177=0,HZ177*HX$4,(VLOOKUP(IA177,Dane!$A$2:$B$10,2)+2*HY177+HZ177)*HX$4)))</f>
        <v/>
      </c>
      <c r="HY177" s="98"/>
      <c r="HZ177" s="98"/>
      <c r="IA177" s="98"/>
      <c r="IB177" s="96" t="str">
        <f>IF(IE177="","",(IF(IC177=0,ID177*IB$4,(VLOOKUP(IE177,Dane!$A$2:$B$10,2)+2*IC177+ID177)*IB$4)))</f>
        <v/>
      </c>
      <c r="IC177" s="98"/>
      <c r="ID177" s="98"/>
      <c r="IE177" s="98"/>
      <c r="IF177" s="96" t="str">
        <f>IF(II177="","",(IF(IG177=0,IH177*IF$4,(VLOOKUP(II177,Dane!$A$2:$B$10,2)+2*IG177+IH177)*IF$4)))</f>
        <v/>
      </c>
      <c r="IG177" s="98"/>
      <c r="IH177" s="98"/>
      <c r="II177" s="98"/>
      <c r="IJ177" s="96" t="str">
        <f>IF(IM177="","",(IF(IK177=0,IL177*IJ$4,(VLOOKUP(IM177,Dane!$A$2:$B$10,2)+2*IK177+IL177)*IJ$4)))</f>
        <v/>
      </c>
      <c r="IK177" s="98"/>
      <c r="IL177" s="98"/>
      <c r="IM177" s="98"/>
      <c r="IN177" s="96" t="str">
        <f>IF(IQ177="","",(IF(IO177=0,IP177*IN$4,(VLOOKUP(IQ177,Dane!$A$2:$B$10,2)+2*IO177+IP177)*IN$4)))</f>
        <v/>
      </c>
      <c r="IO177" s="98"/>
      <c r="IP177" s="98"/>
      <c r="IQ177" s="98"/>
      <c r="IR177" s="96" t="str">
        <f>IF(IU177="","",(IF(IS177=0,IT177*IR$4,(VLOOKUP(IU177,Dane!$A$2:$B$10,2)+2*IS177+IT177)*IR$4)))</f>
        <v/>
      </c>
      <c r="IS177" s="98"/>
      <c r="IT177" s="98"/>
      <c r="IU177" s="98"/>
      <c r="IV177" s="96" t="str">
        <f>IF(IY177="","",(IF(IW177=0,IX177*IV$4,(VLOOKUP(IY177,Dane!$A$2:$B$10,2)+2*IW177+IX177)*IV$4)))</f>
        <v/>
      </c>
      <c r="IW177" s="98"/>
      <c r="IX177" s="98"/>
      <c r="IY177" s="98"/>
      <c r="IZ177" s="96" t="str">
        <f>IF(JC177="","",(IF(JA177=0,JB177*IZ$4,(VLOOKUP(JC177,Dane!$A$2:$B$10,2)+2*JA177+JB177)*IZ$4)))</f>
        <v/>
      </c>
      <c r="JA177" s="98"/>
      <c r="JB177" s="98"/>
      <c r="JC177" s="98"/>
      <c r="JD177" s="96" t="str">
        <f>IF(JG177="","",(IF(JE177=0,JF177*JD$4,(VLOOKUP(JG177,Dane!$A$2:$B$10,2)+2*JE177+JF177)*JD$4)))</f>
        <v/>
      </c>
      <c r="JE177" s="98"/>
      <c r="JF177" s="98"/>
      <c r="JG177" s="98"/>
      <c r="JH177" s="96" t="str">
        <f>IF(JK177="","",(IF(JI177=0,JJ177*JH$4,(VLOOKUP(JK177,Dane!$A$2:$B$10,2)+2*JI177+JJ177)*JH$4)))</f>
        <v/>
      </c>
      <c r="JI177" s="98"/>
      <c r="JJ177" s="98"/>
      <c r="JK177" s="98"/>
      <c r="JL177" s="96" t="str">
        <f>IF(JO177="","",(IF(JM177=0,JN177*JL$4,(VLOOKUP(JO177,Dane!$A$2:$B$10,2)+2*JM177+JN177)*JL$4)))</f>
        <v/>
      </c>
      <c r="JM177" s="98"/>
      <c r="JN177" s="98"/>
      <c r="JO177" s="98"/>
      <c r="JP177" s="96" t="str">
        <f>IF(JS177="","",(IF(JQ177=0,JR177*JP$4,(VLOOKUP(JS177,Dane!$A$2:$B$10,2)+2*JQ177+JR177)*JP$4)))</f>
        <v/>
      </c>
      <c r="JQ177" s="98"/>
      <c r="JR177" s="98"/>
      <c r="JS177" s="98"/>
      <c r="JT177" s="96" t="str">
        <f>IF(JW177="","",(IF(JU177=0,JV177*JT$4,(VLOOKUP(JW177,Dane!$A$2:$B$10,2)+2*JU177+JV177)*JT$4)))</f>
        <v/>
      </c>
      <c r="JU177" s="98"/>
      <c r="JV177" s="98"/>
      <c r="JW177" s="98"/>
      <c r="JX177" s="96" t="str">
        <f>IF(KA177="","",(IF(JY177=0,JZ177*JX$4,(VLOOKUP(KA177,Dane!$A$2:$B$10,2)+2*JY177+JZ177)*JX$4)))</f>
        <v/>
      </c>
      <c r="JY177" s="98"/>
      <c r="JZ177" s="98"/>
      <c r="KA177" s="98"/>
      <c r="KB177" s="96" t="str">
        <f>IF(KE177="","",(IF(KC177=0,KD177*KB$4,(VLOOKUP(KE177,Dane!$A$2:$B$10,2)+2*KC177+KD177)*KB$4)))</f>
        <v/>
      </c>
      <c r="KC177" s="98"/>
      <c r="KD177" s="98"/>
      <c r="KE177" s="98"/>
      <c r="KF177" s="96" t="str">
        <f>IF(KI177="","",(IF(KG177=0,KH177*KF$4,(VLOOKUP(KI177,Dane!$A$2:$B$10,2)+2*KG177+KH177)*KF$4)))</f>
        <v/>
      </c>
      <c r="KG177" s="98"/>
      <c r="KH177" s="98"/>
      <c r="KI177" s="98"/>
      <c r="KJ177" s="96" t="str">
        <f>IF(KM177="","",(IF(KK177=0,KL177*KJ$4,(VLOOKUP(KM177,Dane!$A$2:$B$10,2)+2*KK177+KL177)*KJ$4)))</f>
        <v/>
      </c>
      <c r="KK177" s="98"/>
      <c r="KL177" s="98"/>
      <c r="KM177" s="98"/>
      <c r="KN177" s="96" t="str">
        <f>IF(KQ177="","",(IF(KO177=0,KP177*KN$4,(VLOOKUP(KQ177,Dane!$A$2:$B$10,2)+2*KO177+KP177)*KN$4)))</f>
        <v/>
      </c>
      <c r="KO177" s="98"/>
      <c r="KP177" s="98"/>
      <c r="KQ177" s="98"/>
      <c r="KR177" s="96" t="str">
        <f>IF(KU177="","",(IF(KS177=0,KT177*KR$4,(VLOOKUP(KU177,Dane!$A$2:$B$10,2)+2*KS177+KT177)*KR$4)))</f>
        <v/>
      </c>
      <c r="KS177" s="98"/>
      <c r="KT177" s="98"/>
      <c r="KU177" s="98"/>
      <c r="KV177" s="96" t="str">
        <f>IF(KY177="","",(IF(KW177=0,KX177*KV$4,(VLOOKUP(KY177,Dane!$A$2:$B$10,2)+2*KW177+KX177)*KV$4)))</f>
        <v/>
      </c>
      <c r="KW177" s="98"/>
      <c r="KX177" s="98"/>
      <c r="KY177" s="98"/>
      <c r="KZ177" s="96" t="str">
        <f>IF(LC177="","",(IF(LA177=0,LB177*KZ$4,(VLOOKUP(LC177,Dane!$A$2:$B$10,2)+2*LA177+LB177)*KZ$4)))</f>
        <v/>
      </c>
      <c r="LA177" s="98"/>
      <c r="LB177" s="98"/>
      <c r="LC177" s="98"/>
      <c r="LD177" s="96" t="str">
        <f>IF(LG177="","",(IF(LE177=0,LF177*LD$4,(VLOOKUP(LG177,Dane!$A$2:$B$10,2)+2*LE177+LF177)*LD$4)))</f>
        <v/>
      </c>
      <c r="LE177" s="98"/>
      <c r="LF177" s="98"/>
      <c r="LG177" s="98"/>
      <c r="LH177" s="96" t="str">
        <f>IF(LK177="","",(IF(LI177=0,LJ177*LH$4,(VLOOKUP(LK177,Dane!$A$2:$B$10,2)+2*LI177+LJ177)*LH$4)))</f>
        <v/>
      </c>
      <c r="LI177" s="98"/>
      <c r="LJ177" s="98"/>
      <c r="LK177" s="98"/>
      <c r="LL177" s="96" t="str">
        <f>IF(LO177="","",(IF(LM177=0,LN177*LL$4,(VLOOKUP(LO177,Dane!$A$2:$B$10,2)+2*LM177+LN177)*LL$4)))</f>
        <v/>
      </c>
      <c r="LM177" s="98"/>
      <c r="LN177" s="98"/>
      <c r="LO177" s="98"/>
      <c r="LP177" s="96" t="str">
        <f>IF(LS177="","",(IF(LQ177=0,LR177*LP$4,(VLOOKUP(LS177,Dane!$A$2:$B$10,2)+2*LQ177+LR177)*LP$4)))</f>
        <v/>
      </c>
      <c r="LQ177" s="98"/>
      <c r="LR177" s="98"/>
      <c r="LS177" s="98"/>
      <c r="LT177" s="96" t="str">
        <f>IF(LW177="","",(IF(LU177=0,LV177*LT$4,(VLOOKUP(LW177,Dane!$A$2:$B$10,2)+2*LU177+LV177)*LT$4)))</f>
        <v/>
      </c>
      <c r="LU177" s="98"/>
      <c r="LV177" s="98"/>
      <c r="LW177" s="98"/>
      <c r="LX177" s="96" t="str">
        <f>IF(MA177="","",(IF(LY177=0,LZ177*LX$4,(VLOOKUP(MA177,Dane!$A$2:$B$10,2)+2*LY177+LZ177)*LX$4)))</f>
        <v/>
      </c>
      <c r="LY177" s="98"/>
      <c r="LZ177" s="98"/>
      <c r="MA177" s="98"/>
      <c r="MB177" s="96" t="str">
        <f>IF(ME177="","",(IF(MC177=0,MD177*MB$4,(VLOOKUP(ME177,Dane!$A$2:$B$10,2)+2*MC177+MD177)*MB$4)))</f>
        <v/>
      </c>
      <c r="MC177" s="98"/>
      <c r="MD177" s="98"/>
      <c r="ME177" s="98"/>
      <c r="MF177" s="96" t="str">
        <f>IF(MI177="","",(IF(MG177=0,MH177*MF$4,(VLOOKUP(MI177,Dane!$A$2:$B$10,2)+2*MG177+MH177)*MF$4)))</f>
        <v/>
      </c>
      <c r="MG177" s="98"/>
      <c r="MH177" s="98"/>
      <c r="MI177" s="98"/>
      <c r="MJ177" s="96" t="str">
        <f>IF(MM177="","",(IF(MK177=0,ML177*MJ$4,(VLOOKUP(MM177,Dane!$A$2:$B$10,2)+2*MK177+ML177)*MJ$4)))</f>
        <v/>
      </c>
      <c r="MK177" s="98"/>
      <c r="ML177" s="98"/>
      <c r="MM177" s="98"/>
      <c r="MN177" s="96" t="str">
        <f>IF(MQ177="","",(IF(MO177=0,MP177*MN$4,(VLOOKUP(MQ177,Dane!$A$2:$B$10,2)+2*MO177+MP177)*MN$4)))</f>
        <v/>
      </c>
      <c r="MO177" s="98"/>
      <c r="MP177" s="98"/>
      <c r="MQ177" s="98"/>
      <c r="MR177" s="96" t="str">
        <f>IF(MU177="","",(IF(MS177=0,MT177*MR$4,(VLOOKUP(MU177,Dane!$A$2:$B$10,2)+2*MS177+MT177)*MR$4)))</f>
        <v/>
      </c>
      <c r="MS177" s="98"/>
      <c r="MT177" s="98"/>
      <c r="MU177" s="98"/>
      <c r="MV177" s="96" t="str">
        <f>IF(MY177="","",(IF(MW177=0,MX177*MV$4,(VLOOKUP(MY177,Dane!$A$2:$B$10,2)+2*MW177+MX177)*MV$4)))</f>
        <v/>
      </c>
      <c r="MW177" s="98"/>
      <c r="MX177" s="98"/>
      <c r="MY177" s="98"/>
      <c r="MZ177" s="96" t="str">
        <f>IF(NC177="","",(IF(NA177=0,NB177*MZ$4,(VLOOKUP(NC177,Dane!$A$2:$B$10,2)+2*NA177+NB177)*MZ$4)))</f>
        <v/>
      </c>
      <c r="NA177" s="98"/>
      <c r="NB177" s="98"/>
      <c r="NC177" s="98"/>
      <c r="ND177" s="96" t="str">
        <f>IF(NG177="","",(IF(NE177=0,NF177*ND$4,(VLOOKUP(NG177,Dane!$A$2:$B$10,2)+2*NE177+NF177)*ND$4)))</f>
        <v/>
      </c>
      <c r="NE177" s="98"/>
      <c r="NF177" s="98"/>
      <c r="NG177" s="98"/>
      <c r="NH177" s="96" t="str">
        <f>IF(NK177="","",(IF(NI177=0,NJ177*NH$4,(VLOOKUP(NK177,Dane!$A$2:$B$10,2)+2*NI177+NJ177)*NH$4)))</f>
        <v/>
      </c>
      <c r="NI177" s="98"/>
      <c r="NJ177" s="98"/>
      <c r="NK177" s="98"/>
      <c r="NL177" s="96" t="str">
        <f>IF(NO177="","",(IF(NM177=0,NN177*NL$4,(VLOOKUP(NO177,Dane!$A$2:$B$10,2)+2*NM177+NN177)*NL$4)))</f>
        <v/>
      </c>
      <c r="NM177" s="98"/>
      <c r="NN177" s="98"/>
      <c r="NO177" s="98"/>
      <c r="NP177" s="96" t="str">
        <f>IF(NS177="","",(IF(NQ177=0,NR177*NP$4,(VLOOKUP(NS177,Dane!$A$2:$B$10,2)+2*NQ177+NR177)*NP$4)))</f>
        <v/>
      </c>
      <c r="NQ177" s="98"/>
      <c r="NR177" s="98"/>
      <c r="NS177" s="98"/>
      <c r="NT177" s="96" t="str">
        <f>IF(NW177="","",(IF(NU177=0,NV177*NT$4,(VLOOKUP(NW177,Dane!$A$2:$B$10,2)+2*NU177+NV177)*NT$4)))</f>
        <v/>
      </c>
      <c r="NU177" s="98"/>
      <c r="NV177" s="98"/>
      <c r="NW177" s="98"/>
      <c r="NX177" s="96" t="str">
        <f>IF(OA177="","",(IF(NY177=0,NZ177*NX$4,(VLOOKUP(OA177,Dane!$A$2:$B$10,2)+2*NY177+NZ177)*NX$4)))</f>
        <v/>
      </c>
      <c r="NY177" s="98"/>
      <c r="NZ177" s="98"/>
      <c r="OA177" s="98"/>
      <c r="OB177" s="96" t="str">
        <f>IF(OE177="","",(IF(OC177=0,OD177*OB$4,(VLOOKUP(OE177,Dane!$A$2:$B$10,2)+2*OC177+OD177)*OB$4)))</f>
        <v/>
      </c>
      <c r="OC177" s="98"/>
      <c r="OD177" s="98"/>
      <c r="OE177" s="98"/>
      <c r="OF177" s="96" t="str">
        <f>IF(OI177="","",(IF(OG177=0,OH177*OF$4,(VLOOKUP(OI177,Dane!$A$2:$B$10,2)+2*OG177+OH177)*OF$4)))</f>
        <v/>
      </c>
      <c r="OG177" s="98"/>
      <c r="OH177" s="98"/>
      <c r="OI177" s="98"/>
      <c r="OJ177" s="96" t="str">
        <f>IF(OM177="","",(IF(OK177=0,OL177*OJ$4,(VLOOKUP(OM177,Dane!$A$2:$B$10,2)+2*OK177+OL177)*OJ$4)))</f>
        <v/>
      </c>
      <c r="OK177" s="98"/>
      <c r="OL177" s="98"/>
      <c r="OM177" s="98"/>
      <c r="ON177" s="96" t="str">
        <f>IF(OQ177="","",(IF(OO177=0,OP177*ON$4,(VLOOKUP(OQ177,Dane!$A$2:$B$10,2)+2*OO177+OP177)*ON$4)))</f>
        <v/>
      </c>
      <c r="OO177" s="98"/>
      <c r="OP177" s="98"/>
      <c r="OQ177" s="98"/>
      <c r="OR177" s="96" t="str">
        <f>IF(OU177="","",(IF(OS177=0,OT177*OR$4,(VLOOKUP(OU177,Dane!$A$2:$B$10,2)+2*OS177+OT177)*OR$4)))</f>
        <v/>
      </c>
      <c r="OS177" s="98"/>
      <c r="OT177" s="98"/>
      <c r="OU177" s="112"/>
    </row>
    <row r="178" spans="1:411" x14ac:dyDescent="0.25">
      <c r="A178" s="61">
        <f t="shared" si="521"/>
        <v>172</v>
      </c>
      <c r="B178" s="83" t="s">
        <v>254</v>
      </c>
      <c r="C178" s="63">
        <v>2006</v>
      </c>
      <c r="D178" s="64" t="str">
        <f>VLOOKUP(C178,Dane!$A$17:$B$34,2)</f>
        <v>funny</v>
      </c>
      <c r="E178" s="65">
        <f t="shared" si="522"/>
        <v>12</v>
      </c>
      <c r="F178" s="66">
        <f t="shared" si="607"/>
        <v>6</v>
      </c>
      <c r="G178" s="66">
        <f t="shared" si="607"/>
        <v>6</v>
      </c>
      <c r="H178" s="66" t="str">
        <f t="shared" si="607"/>
        <v/>
      </c>
      <c r="I178" s="66" t="str">
        <f t="shared" si="607"/>
        <v/>
      </c>
      <c r="J178" s="66" t="str">
        <f t="shared" si="607"/>
        <v/>
      </c>
      <c r="K178" s="66" t="str">
        <f t="shared" si="607"/>
        <v/>
      </c>
      <c r="L178" s="66" t="str">
        <f t="shared" si="607"/>
        <v/>
      </c>
      <c r="M178" s="66" t="str">
        <f t="shared" si="607"/>
        <v/>
      </c>
      <c r="N178" s="66" t="str">
        <f t="shared" si="607"/>
        <v/>
      </c>
      <c r="O178" s="72" t="str">
        <f t="shared" si="607"/>
        <v/>
      </c>
      <c r="P178" s="67">
        <f t="shared" si="523"/>
        <v>2</v>
      </c>
      <c r="Q178" s="69" t="str">
        <f t="shared" si="524"/>
        <v/>
      </c>
      <c r="R178" s="69" t="str">
        <f t="shared" si="525"/>
        <v/>
      </c>
      <c r="S178" s="69" t="str">
        <f t="shared" si="526"/>
        <v/>
      </c>
      <c r="T178" s="69" t="str">
        <f t="shared" si="527"/>
        <v/>
      </c>
      <c r="U178" s="69" t="str">
        <f t="shared" si="528"/>
        <v/>
      </c>
      <c r="V178" s="69" t="str">
        <f t="shared" si="529"/>
        <v/>
      </c>
      <c r="W178" s="69">
        <f t="shared" si="530"/>
        <v>6</v>
      </c>
      <c r="X178" s="69" t="str">
        <f t="shared" si="531"/>
        <v/>
      </c>
      <c r="Y178" s="69" t="str">
        <f t="shared" si="532"/>
        <v/>
      </c>
      <c r="Z178" s="69" t="str">
        <f t="shared" si="533"/>
        <v/>
      </c>
      <c r="AA178" s="69" t="str">
        <f t="shared" si="534"/>
        <v/>
      </c>
      <c r="AB178" s="69" t="str">
        <f t="shared" si="535"/>
        <v/>
      </c>
      <c r="AC178" s="69" t="str">
        <f t="shared" si="536"/>
        <v/>
      </c>
      <c r="AD178" s="69" t="str">
        <f t="shared" si="537"/>
        <v/>
      </c>
      <c r="AE178" s="69" t="str">
        <f t="shared" si="538"/>
        <v/>
      </c>
      <c r="AF178" s="69" t="str">
        <f t="shared" si="539"/>
        <v/>
      </c>
      <c r="AG178" s="69" t="str">
        <f t="shared" si="540"/>
        <v/>
      </c>
      <c r="AH178" s="69" t="str">
        <f t="shared" si="541"/>
        <v/>
      </c>
      <c r="AI178" s="69" t="str">
        <f t="shared" si="542"/>
        <v/>
      </c>
      <c r="AJ178" s="69" t="str">
        <f t="shared" si="543"/>
        <v/>
      </c>
      <c r="AK178" s="69" t="str">
        <f t="shared" si="544"/>
        <v/>
      </c>
      <c r="AL178" s="69" t="str">
        <f t="shared" si="545"/>
        <v/>
      </c>
      <c r="AM178" s="69">
        <f t="shared" si="546"/>
        <v>6</v>
      </c>
      <c r="AN178" s="69" t="str">
        <f t="shared" si="547"/>
        <v/>
      </c>
      <c r="AO178" s="69" t="str">
        <f t="shared" si="548"/>
        <v/>
      </c>
      <c r="AP178" s="69" t="str">
        <f t="shared" si="549"/>
        <v/>
      </c>
      <c r="AQ178" s="69" t="str">
        <f t="shared" si="550"/>
        <v/>
      </c>
      <c r="AR178" s="69" t="str">
        <f t="shared" si="551"/>
        <v/>
      </c>
      <c r="AS178" s="69" t="str">
        <f t="shared" si="552"/>
        <v/>
      </c>
      <c r="AT178" s="69" t="str">
        <f t="shared" si="553"/>
        <v/>
      </c>
      <c r="AU178" s="69" t="str">
        <f t="shared" si="554"/>
        <v/>
      </c>
      <c r="AV178" s="69" t="str">
        <f t="shared" si="555"/>
        <v/>
      </c>
      <c r="AW178" s="69" t="str">
        <f t="shared" si="556"/>
        <v/>
      </c>
      <c r="AX178" s="69" t="str">
        <f t="shared" si="557"/>
        <v/>
      </c>
      <c r="AY178" s="69" t="str">
        <f t="shared" si="558"/>
        <v/>
      </c>
      <c r="AZ178" s="69" t="str">
        <f t="shared" si="559"/>
        <v/>
      </c>
      <c r="BA178" s="69" t="str">
        <f t="shared" si="560"/>
        <v/>
      </c>
      <c r="BB178" s="69" t="str">
        <f t="shared" si="561"/>
        <v/>
      </c>
      <c r="BC178" s="69" t="str">
        <f t="shared" si="562"/>
        <v/>
      </c>
      <c r="BD178" s="69" t="str">
        <f t="shared" si="563"/>
        <v/>
      </c>
      <c r="BE178" s="69" t="str">
        <f t="shared" si="564"/>
        <v/>
      </c>
      <c r="BF178" s="69" t="str">
        <f t="shared" si="565"/>
        <v/>
      </c>
      <c r="BG178" s="69" t="str">
        <f t="shared" si="566"/>
        <v/>
      </c>
      <c r="BH178" s="69" t="str">
        <f t="shared" si="567"/>
        <v/>
      </c>
      <c r="BI178" s="69" t="str">
        <f t="shared" si="568"/>
        <v/>
      </c>
      <c r="BJ178" s="69" t="str">
        <f t="shared" si="569"/>
        <v/>
      </c>
      <c r="BK178" s="69" t="str">
        <f t="shared" si="570"/>
        <v/>
      </c>
      <c r="BL178" s="69" t="str">
        <f t="shared" si="571"/>
        <v/>
      </c>
      <c r="BM178" s="69" t="str">
        <f t="shared" si="572"/>
        <v/>
      </c>
      <c r="BN178" s="69" t="str">
        <f t="shared" si="573"/>
        <v/>
      </c>
      <c r="BO178" s="69" t="str">
        <f t="shared" si="574"/>
        <v/>
      </c>
      <c r="BP178" s="69" t="str">
        <f t="shared" si="575"/>
        <v/>
      </c>
      <c r="BQ178" s="69" t="str">
        <f t="shared" si="576"/>
        <v/>
      </c>
      <c r="BR178" s="69" t="str">
        <f t="shared" si="577"/>
        <v/>
      </c>
      <c r="BS178" s="69" t="str">
        <f t="shared" si="578"/>
        <v/>
      </c>
      <c r="BT178" s="69" t="str">
        <f t="shared" si="579"/>
        <v/>
      </c>
      <c r="BU178" s="69" t="str">
        <f t="shared" si="580"/>
        <v/>
      </c>
      <c r="BV178" s="69" t="str">
        <f t="shared" si="581"/>
        <v/>
      </c>
      <c r="BW178" s="69" t="str">
        <f t="shared" si="582"/>
        <v/>
      </c>
      <c r="BX178" s="69" t="str">
        <f t="shared" si="583"/>
        <v/>
      </c>
      <c r="BY178" s="69" t="str">
        <f t="shared" si="584"/>
        <v/>
      </c>
      <c r="BZ178" s="69" t="str">
        <f t="shared" si="585"/>
        <v/>
      </c>
      <c r="CA178" s="69" t="str">
        <f t="shared" si="586"/>
        <v/>
      </c>
      <c r="CB178" s="69" t="str">
        <f t="shared" si="587"/>
        <v/>
      </c>
      <c r="CC178" s="69" t="str">
        <f t="shared" si="588"/>
        <v/>
      </c>
      <c r="CD178" s="69" t="str">
        <f t="shared" si="589"/>
        <v/>
      </c>
      <c r="CE178" s="69" t="str">
        <f t="shared" si="590"/>
        <v/>
      </c>
      <c r="CF178" s="69" t="str">
        <f t="shared" si="591"/>
        <v/>
      </c>
      <c r="CG178" s="69" t="str">
        <f t="shared" si="592"/>
        <v/>
      </c>
      <c r="CH178" s="69" t="str">
        <f t="shared" si="593"/>
        <v/>
      </c>
      <c r="CI178" s="69" t="str">
        <f t="shared" si="594"/>
        <v/>
      </c>
      <c r="CJ178" s="69" t="str">
        <f t="shared" si="595"/>
        <v/>
      </c>
      <c r="CK178" s="69" t="str">
        <f t="shared" si="596"/>
        <v/>
      </c>
      <c r="CL178" s="69" t="str">
        <f t="shared" si="597"/>
        <v/>
      </c>
      <c r="CM178" s="69" t="str">
        <f t="shared" si="598"/>
        <v/>
      </c>
      <c r="CN178" s="69" t="str">
        <f t="shared" si="599"/>
        <v/>
      </c>
      <c r="CO178" s="69" t="str">
        <f t="shared" si="600"/>
        <v/>
      </c>
      <c r="CP178" s="69" t="str">
        <f t="shared" si="601"/>
        <v/>
      </c>
      <c r="CQ178" s="94" t="str">
        <f t="shared" si="602"/>
        <v/>
      </c>
      <c r="CR178" s="111" t="str">
        <f>IF(CU178="","",(IF(CS178=0,CT178*CR$4,(VLOOKUP(CU178,Dane!$A$2:$B$10,2)+2*CS178+CT178)*CR$4)))</f>
        <v/>
      </c>
      <c r="CS178" s="98"/>
      <c r="CT178" s="98"/>
      <c r="CU178" s="98"/>
      <c r="CV178" s="96" t="str">
        <f>IF(CY178="","",(IF(CW178=0,CX178*CV$4,(VLOOKUP(CY178,Dane!$A$2:$B$10,2)+2*CW178+CX178)*CV$4)))</f>
        <v/>
      </c>
      <c r="CW178" s="98"/>
      <c r="CX178" s="98"/>
      <c r="CY178" s="98"/>
      <c r="CZ178" s="96" t="str">
        <f>IF(DC178="","",(IF(DA178=0,DB178*CZ$4,(VLOOKUP(DC178,Dane!$A$2:$B$10,2)+2*DA178+DB178)*CZ$4)))</f>
        <v/>
      </c>
      <c r="DA178" s="98"/>
      <c r="DB178" s="98"/>
      <c r="DC178" s="98"/>
      <c r="DD178" s="96" t="str">
        <f>IF(DG178="","",(IF(DE178=0,DF178*DD$4,(VLOOKUP(DG178,Dane!$A$2:$B$10,2)+2*DE178+DF178)*DD$4)))</f>
        <v/>
      </c>
      <c r="DE178" s="98"/>
      <c r="DF178" s="98"/>
      <c r="DG178" s="98"/>
      <c r="DH178" s="96" t="str">
        <f>IF(DK178="","",(IF(DI178=0,DJ178*DH$4,(VLOOKUP(DK178,Dane!$A$2:$B$10,2)+2*DI178+DJ178)*DH$4)))</f>
        <v/>
      </c>
      <c r="DI178" s="98"/>
      <c r="DJ178" s="98"/>
      <c r="DK178" s="98"/>
      <c r="DL178" s="96" t="str">
        <f>IF(DO178="","",(IF(DM178=0,DN178*DL$4,(VLOOKUP(DO178,Dane!$A$2:$B$10,2)+2*DM178+DN178)*DL$4)))</f>
        <v/>
      </c>
      <c r="DM178" s="98"/>
      <c r="DN178" s="98"/>
      <c r="DO178" s="98"/>
      <c r="DP178" s="96">
        <f>IF(DS178="","",(IF(DQ178=0,DR178*DP$4,(VLOOKUP(DS178,Dane!$A$2:$B$10,2)+2*DQ178+DR178)*DP$4)))</f>
        <v>6</v>
      </c>
      <c r="DQ178" s="99">
        <v>0</v>
      </c>
      <c r="DR178" s="99">
        <v>3</v>
      </c>
      <c r="DS178" s="99">
        <v>5</v>
      </c>
      <c r="DT178" s="96" t="str">
        <f>IF(DW178="","",(IF(DU178=0,DV178*DT$4,(VLOOKUP(DW178,Dane!$A$2:$B$10,2)+2*DU178+DV178)*DT$4)))</f>
        <v/>
      </c>
      <c r="DU178" s="98"/>
      <c r="DV178" s="98"/>
      <c r="DW178" s="98"/>
      <c r="DX178" s="96" t="str">
        <f>IF(EA178="","",(IF(DY178=0,DZ178*DX$4,(VLOOKUP(EA178,Dane!$A$2:$B$10,2)+2*DY178+DZ178)*DX$4)))</f>
        <v/>
      </c>
      <c r="DY178" s="98"/>
      <c r="DZ178" s="98"/>
      <c r="EA178" s="98"/>
      <c r="EB178" s="96" t="str">
        <f>IF(EE178="","",(IF(EC178=0,ED178*EB$4,(VLOOKUP(EE178,Dane!$A$2:$B$10,2)+2*EC178+ED178)*EB$4)))</f>
        <v/>
      </c>
      <c r="EC178" s="98"/>
      <c r="ED178" s="98"/>
      <c r="EE178" s="98"/>
      <c r="EF178" s="96" t="str">
        <f>IF(EI178="","",(IF(EG178=0,EH178*EF$4,(VLOOKUP(EI178,Dane!$A$2:$B$10,2)+2*EG178+EH178)*EF$4)))</f>
        <v/>
      </c>
      <c r="EG178" s="98"/>
      <c r="EH178" s="98"/>
      <c r="EI178" s="98"/>
      <c r="EJ178" s="96" t="str">
        <f>IF(EM178="","",(IF(EK178=0,EL178*EJ$4,(VLOOKUP(EM178,Dane!$A$2:$B$10,2)+2*EK178+EL178)*EJ$4)))</f>
        <v/>
      </c>
      <c r="EK178" s="98"/>
      <c r="EL178" s="98"/>
      <c r="EM178" s="98"/>
      <c r="EN178" s="96" t="str">
        <f>IF(EQ178="","",(IF(EO178=0,EP178*EN$4,(VLOOKUP(EQ178,Dane!$A$2:$B$10,2)+2*EO178+EP178)*EN$4)))</f>
        <v/>
      </c>
      <c r="EO178" s="98"/>
      <c r="EP178" s="98"/>
      <c r="EQ178" s="98"/>
      <c r="ER178" s="96" t="str">
        <f>IF(EU178="","",(IF(ES178=0,ET178*ER$4,(VLOOKUP(EU178,Dane!$A$2:$B$10,2)+2*ES178+ET178)*ER$4)))</f>
        <v/>
      </c>
      <c r="ES178" s="98"/>
      <c r="ET178" s="98"/>
      <c r="EU178" s="98"/>
      <c r="EV178" s="96" t="str">
        <f>IF(EY178="","",(IF(EW178=0,EX178*EV$4,(VLOOKUP(EY178,Dane!$A$2:$B$10,2)+2*EW178+EX178)*EV$4)))</f>
        <v/>
      </c>
      <c r="EW178" s="98"/>
      <c r="EX178" s="98"/>
      <c r="EY178" s="98"/>
      <c r="EZ178" s="96" t="str">
        <f>IF(FC178="","",(IF(FA178=0,FB178*EZ$4,(VLOOKUP(FC178,Dane!$A$2:$B$10,2)+2*FA178+FB178)*EZ$4)))</f>
        <v/>
      </c>
      <c r="FA178" s="98"/>
      <c r="FB178" s="98"/>
      <c r="FC178" s="98"/>
      <c r="FD178" s="96" t="str">
        <f>IF(FG178="","",(IF(FE178=0,FF178*FD$4,(VLOOKUP(FG178,Dane!$A$2:$B$10,2)+2*FE178+FF178)*FD$4)))</f>
        <v/>
      </c>
      <c r="FE178" s="98"/>
      <c r="FF178" s="98"/>
      <c r="FG178" s="98"/>
      <c r="FH178" s="96" t="str">
        <f>IF(FK178="","",(IF(FI178=0,FJ178*FH$4,(VLOOKUP(FK178,Dane!$A$2:$B$10,2)+2*FI178+FJ178)*FH$4)))</f>
        <v/>
      </c>
      <c r="FI178" s="98"/>
      <c r="FJ178" s="98"/>
      <c r="FK178" s="98"/>
      <c r="FL178" s="96" t="str">
        <f>IF(FO178="","",(IF(FM178=0,FN178*FL$4,(VLOOKUP(FO178,Dane!$A$2:$B$10,2)+2*FM178+FN178)*FL$4)))</f>
        <v/>
      </c>
      <c r="FM178" s="98"/>
      <c r="FN178" s="98"/>
      <c r="FO178" s="98"/>
      <c r="FP178" s="96" t="str">
        <f>IF(FS178="","",(IF(FQ178=0,FR178*FP$4,(VLOOKUP(FS178,Dane!$A$2:$B$10,2)+2*FQ178+FR178)*FP$4)))</f>
        <v/>
      </c>
      <c r="FQ178" s="98"/>
      <c r="FR178" s="98"/>
      <c r="FS178" s="98"/>
      <c r="FT178" s="96" t="str">
        <f>IF(FW178="","",(IF(FU178=0,FV178*FT$4,(VLOOKUP(FW178,Dane!$A$2:$B$10,2)+2*FU178+FV178)*FT$4)))</f>
        <v/>
      </c>
      <c r="FU178" s="98"/>
      <c r="FV178" s="98"/>
      <c r="FW178" s="98"/>
      <c r="FX178" s="96" t="str">
        <f>IF(GA178="","",(IF(FY178=0,FZ178*FX$4,(VLOOKUP(GA178,Dane!$A$2:$B$10,2)+2*FY178+FZ178)*FX$4)))</f>
        <v/>
      </c>
      <c r="FY178" s="98"/>
      <c r="FZ178" s="98"/>
      <c r="GA178" s="98"/>
      <c r="GB178" s="96">
        <f>IF(GE178="","",(IF(GC178=0,GD178*GB$4,(VLOOKUP(GE178,Dane!$A$2:$B$10,2)+2*GC178+GD178)*GB$4)))</f>
        <v>6</v>
      </c>
      <c r="GC178" s="99">
        <v>0</v>
      </c>
      <c r="GD178" s="99">
        <v>3</v>
      </c>
      <c r="GE178" s="99">
        <v>3</v>
      </c>
      <c r="GF178" s="96" t="str">
        <f>IF(GI178="","",(IF(GG178=0,GH178*GF$4,(VLOOKUP(GI178,Dane!$A$2:$B$10,2)+2*GG178+GH178)*GF$4)))</f>
        <v/>
      </c>
      <c r="GG178" s="98"/>
      <c r="GH178" s="98"/>
      <c r="GI178" s="98"/>
      <c r="GJ178" s="96" t="str">
        <f>IF(GM178="","",(IF(GK178=0,GL178*GJ$4,(VLOOKUP(GM178,Dane!$A$2:$B$10,2)+2*GK178+GL178)*GJ$4)))</f>
        <v/>
      </c>
      <c r="GK178" s="98"/>
      <c r="GL178" s="98"/>
      <c r="GM178" s="98"/>
      <c r="GN178" s="96" t="str">
        <f>IF(GQ178="","",(IF(GO178=0,GP178*GN$4,(VLOOKUP(GQ178,Dane!$A$2:$B$10,2)+2*GO178+GP178)*GN$4)))</f>
        <v/>
      </c>
      <c r="GO178" s="98"/>
      <c r="GP178" s="98"/>
      <c r="GQ178" s="98"/>
      <c r="GR178" s="96" t="str">
        <f>IF(GU178="","",(IF(GS178=0,GT178*GR$4,(VLOOKUP(GU178,Dane!$A$2:$B$10,2)+2*GS178+GT178)*GR$4)))</f>
        <v/>
      </c>
      <c r="GS178" s="98"/>
      <c r="GT178" s="98"/>
      <c r="GU178" s="98"/>
      <c r="GV178" s="96" t="str">
        <f>IF(GY178="","",(IF(GW178=0,GX178*GV$4,(VLOOKUP(GY178,Dane!$A$2:$B$10,2)+2*GW178+GX178)*GV$4)))</f>
        <v/>
      </c>
      <c r="GW178" s="98"/>
      <c r="GX178" s="98"/>
      <c r="GY178" s="98"/>
      <c r="GZ178" s="96" t="str">
        <f>IF(HC178="","",(IF(HA178=0,HB178*GZ$4,(VLOOKUP(HC178,Dane!$A$2:$B$10,2)+2*HA178+HB178)*GZ$4)))</f>
        <v/>
      </c>
      <c r="HA178" s="98"/>
      <c r="HB178" s="98"/>
      <c r="HC178" s="98"/>
      <c r="HD178" s="96" t="str">
        <f>IF(HG178="","",(IF(HE178=0,HF178*HD$4,(VLOOKUP(HG178,Dane!$A$2:$B$10,2)+2*HE178+HF178)*HD$4)))</f>
        <v/>
      </c>
      <c r="HE178" s="98"/>
      <c r="HF178" s="98"/>
      <c r="HG178" s="98"/>
      <c r="HH178" s="96" t="str">
        <f>IF(HK178="","",(IF(HI178=0,HJ178*HH$4,(VLOOKUP(HK178,Dane!$A$2:$B$10,2)+2*HI178+HJ178)*HH$4)))</f>
        <v/>
      </c>
      <c r="HI178" s="98"/>
      <c r="HJ178" s="98"/>
      <c r="HK178" s="98"/>
      <c r="HL178" s="96" t="str">
        <f>IF(HO178="","",(IF(HM178=0,HN178*HL$4,(VLOOKUP(HO178,Dane!$A$2:$B$10,2)+2*HM178+HN178)*HL$4)))</f>
        <v/>
      </c>
      <c r="HM178" s="98"/>
      <c r="HN178" s="98"/>
      <c r="HO178" s="98"/>
      <c r="HP178" s="96" t="str">
        <f>IF(HS178="","",(IF(HQ178=0,HR178*HP$4,(VLOOKUP(HS178,Dane!$A$2:$B$10,2)+2*HQ178+HR178)*HP$4)))</f>
        <v/>
      </c>
      <c r="HQ178" s="98"/>
      <c r="HR178" s="98"/>
      <c r="HS178" s="98"/>
      <c r="HT178" s="96" t="str">
        <f>IF(HW178="","",(IF(HU178=0,HV178*HT$4,(VLOOKUP(HW178,Dane!$A$2:$B$10,2)+2*HU178+HV178)*HT$4)))</f>
        <v/>
      </c>
      <c r="HU178" s="98"/>
      <c r="HV178" s="98"/>
      <c r="HW178" s="98"/>
      <c r="HX178" s="96" t="str">
        <f>IF(IA178="","",(IF(HY178=0,HZ178*HX$4,(VLOOKUP(IA178,Dane!$A$2:$B$10,2)+2*HY178+HZ178)*HX$4)))</f>
        <v/>
      </c>
      <c r="HY178" s="98"/>
      <c r="HZ178" s="98"/>
      <c r="IA178" s="98"/>
      <c r="IB178" s="96" t="str">
        <f>IF(IE178="","",(IF(IC178=0,ID178*IB$4,(VLOOKUP(IE178,Dane!$A$2:$B$10,2)+2*IC178+ID178)*IB$4)))</f>
        <v/>
      </c>
      <c r="IC178" s="98"/>
      <c r="ID178" s="98"/>
      <c r="IE178" s="98"/>
      <c r="IF178" s="96" t="str">
        <f>IF(II178="","",(IF(IG178=0,IH178*IF$4,(VLOOKUP(II178,Dane!$A$2:$B$10,2)+2*IG178+IH178)*IF$4)))</f>
        <v/>
      </c>
      <c r="IG178" s="98"/>
      <c r="IH178" s="98"/>
      <c r="II178" s="98"/>
      <c r="IJ178" s="96" t="str">
        <f>IF(IM178="","",(IF(IK178=0,IL178*IJ$4,(VLOOKUP(IM178,Dane!$A$2:$B$10,2)+2*IK178+IL178)*IJ$4)))</f>
        <v/>
      </c>
      <c r="IK178" s="98"/>
      <c r="IL178" s="98"/>
      <c r="IM178" s="98"/>
      <c r="IN178" s="96" t="str">
        <f>IF(IQ178="","",(IF(IO178=0,IP178*IN$4,(VLOOKUP(IQ178,Dane!$A$2:$B$10,2)+2*IO178+IP178)*IN$4)))</f>
        <v/>
      </c>
      <c r="IO178" s="98"/>
      <c r="IP178" s="98"/>
      <c r="IQ178" s="98"/>
      <c r="IR178" s="96" t="str">
        <f>IF(IU178="","",(IF(IS178=0,IT178*IR$4,(VLOOKUP(IU178,Dane!$A$2:$B$10,2)+2*IS178+IT178)*IR$4)))</f>
        <v/>
      </c>
      <c r="IS178" s="98"/>
      <c r="IT178" s="98"/>
      <c r="IU178" s="98"/>
      <c r="IV178" s="96" t="str">
        <f>IF(IY178="","",(IF(IW178=0,IX178*IV$4,(VLOOKUP(IY178,Dane!$A$2:$B$10,2)+2*IW178+IX178)*IV$4)))</f>
        <v/>
      </c>
      <c r="IW178" s="98"/>
      <c r="IX178" s="98"/>
      <c r="IY178" s="98"/>
      <c r="IZ178" s="96" t="str">
        <f>IF(JC178="","",(IF(JA178=0,JB178*IZ$4,(VLOOKUP(JC178,Dane!$A$2:$B$10,2)+2*JA178+JB178)*IZ$4)))</f>
        <v/>
      </c>
      <c r="JA178" s="98"/>
      <c r="JB178" s="98"/>
      <c r="JC178" s="98"/>
      <c r="JD178" s="96" t="str">
        <f>IF(JG178="","",(IF(JE178=0,JF178*JD$4,(VLOOKUP(JG178,Dane!$A$2:$B$10,2)+2*JE178+JF178)*JD$4)))</f>
        <v/>
      </c>
      <c r="JE178" s="98"/>
      <c r="JF178" s="98"/>
      <c r="JG178" s="98"/>
      <c r="JH178" s="96" t="str">
        <f>IF(JK178="","",(IF(JI178=0,JJ178*JH$4,(VLOOKUP(JK178,Dane!$A$2:$B$10,2)+2*JI178+JJ178)*JH$4)))</f>
        <v/>
      </c>
      <c r="JI178" s="98"/>
      <c r="JJ178" s="98"/>
      <c r="JK178" s="98"/>
      <c r="JL178" s="96" t="str">
        <f>IF(JO178="","",(IF(JM178=0,JN178*JL$4,(VLOOKUP(JO178,Dane!$A$2:$B$10,2)+2*JM178+JN178)*JL$4)))</f>
        <v/>
      </c>
      <c r="JM178" s="98"/>
      <c r="JN178" s="98"/>
      <c r="JO178" s="98"/>
      <c r="JP178" s="96" t="str">
        <f>IF(JS178="","",(IF(JQ178=0,JR178*JP$4,(VLOOKUP(JS178,Dane!$A$2:$B$10,2)+2*JQ178+JR178)*JP$4)))</f>
        <v/>
      </c>
      <c r="JQ178" s="98"/>
      <c r="JR178" s="98"/>
      <c r="JS178" s="98"/>
      <c r="JT178" s="96" t="str">
        <f>IF(JW178="","",(IF(JU178=0,JV178*JT$4,(VLOOKUP(JW178,Dane!$A$2:$B$10,2)+2*JU178+JV178)*JT$4)))</f>
        <v/>
      </c>
      <c r="JU178" s="98"/>
      <c r="JV178" s="98"/>
      <c r="JW178" s="98"/>
      <c r="JX178" s="96" t="str">
        <f>IF(KA178="","",(IF(JY178=0,JZ178*JX$4,(VLOOKUP(KA178,Dane!$A$2:$B$10,2)+2*JY178+JZ178)*JX$4)))</f>
        <v/>
      </c>
      <c r="JY178" s="98"/>
      <c r="JZ178" s="98"/>
      <c r="KA178" s="98"/>
      <c r="KB178" s="96" t="str">
        <f>IF(KE178="","",(IF(KC178=0,KD178*KB$4,(VLOOKUP(KE178,Dane!$A$2:$B$10,2)+2*KC178+KD178)*KB$4)))</f>
        <v/>
      </c>
      <c r="KC178" s="98"/>
      <c r="KD178" s="98"/>
      <c r="KE178" s="98"/>
      <c r="KF178" s="96" t="str">
        <f>IF(KI178="","",(IF(KG178=0,KH178*KF$4,(VLOOKUP(KI178,Dane!$A$2:$B$10,2)+2*KG178+KH178)*KF$4)))</f>
        <v/>
      </c>
      <c r="KG178" s="98"/>
      <c r="KH178" s="98"/>
      <c r="KI178" s="98"/>
      <c r="KJ178" s="96" t="str">
        <f>IF(KM178="","",(IF(KK178=0,KL178*KJ$4,(VLOOKUP(KM178,Dane!$A$2:$B$10,2)+2*KK178+KL178)*KJ$4)))</f>
        <v/>
      </c>
      <c r="KK178" s="98"/>
      <c r="KL178" s="98"/>
      <c r="KM178" s="98"/>
      <c r="KN178" s="96" t="str">
        <f>IF(KQ178="","",(IF(KO178=0,KP178*KN$4,(VLOOKUP(KQ178,Dane!$A$2:$B$10,2)+2*KO178+KP178)*KN$4)))</f>
        <v/>
      </c>
      <c r="KO178" s="98"/>
      <c r="KP178" s="98"/>
      <c r="KQ178" s="98"/>
      <c r="KR178" s="96" t="str">
        <f>IF(KU178="","",(IF(KS178=0,KT178*KR$4,(VLOOKUP(KU178,Dane!$A$2:$B$10,2)+2*KS178+KT178)*KR$4)))</f>
        <v/>
      </c>
      <c r="KS178" s="98"/>
      <c r="KT178" s="98"/>
      <c r="KU178" s="98"/>
      <c r="KV178" s="96" t="str">
        <f>IF(KY178="","",(IF(KW178=0,KX178*KV$4,(VLOOKUP(KY178,Dane!$A$2:$B$10,2)+2*KW178+KX178)*KV$4)))</f>
        <v/>
      </c>
      <c r="KW178" s="98"/>
      <c r="KX178" s="98"/>
      <c r="KY178" s="98"/>
      <c r="KZ178" s="96" t="str">
        <f>IF(LC178="","",(IF(LA178=0,LB178*KZ$4,(VLOOKUP(LC178,Dane!$A$2:$B$10,2)+2*LA178+LB178)*KZ$4)))</f>
        <v/>
      </c>
      <c r="LA178" s="98"/>
      <c r="LB178" s="98"/>
      <c r="LC178" s="98"/>
      <c r="LD178" s="96" t="str">
        <f>IF(LG178="","",(IF(LE178=0,LF178*LD$4,(VLOOKUP(LG178,Dane!$A$2:$B$10,2)+2*LE178+LF178)*LD$4)))</f>
        <v/>
      </c>
      <c r="LE178" s="98"/>
      <c r="LF178" s="98"/>
      <c r="LG178" s="98"/>
      <c r="LH178" s="96" t="str">
        <f>IF(LK178="","",(IF(LI178=0,LJ178*LH$4,(VLOOKUP(LK178,Dane!$A$2:$B$10,2)+2*LI178+LJ178)*LH$4)))</f>
        <v/>
      </c>
      <c r="LI178" s="98"/>
      <c r="LJ178" s="98"/>
      <c r="LK178" s="98"/>
      <c r="LL178" s="96" t="str">
        <f>IF(LO178="","",(IF(LM178=0,LN178*LL$4,(VLOOKUP(LO178,Dane!$A$2:$B$10,2)+2*LM178+LN178)*LL$4)))</f>
        <v/>
      </c>
      <c r="LM178" s="98"/>
      <c r="LN178" s="98"/>
      <c r="LO178" s="98"/>
      <c r="LP178" s="96" t="str">
        <f>IF(LS178="","",(IF(LQ178=0,LR178*LP$4,(VLOOKUP(LS178,Dane!$A$2:$B$10,2)+2*LQ178+LR178)*LP$4)))</f>
        <v/>
      </c>
      <c r="LQ178" s="98"/>
      <c r="LR178" s="98"/>
      <c r="LS178" s="98"/>
      <c r="LT178" s="96" t="str">
        <f>IF(LW178="","",(IF(LU178=0,LV178*LT$4,(VLOOKUP(LW178,Dane!$A$2:$B$10,2)+2*LU178+LV178)*LT$4)))</f>
        <v/>
      </c>
      <c r="LU178" s="98"/>
      <c r="LV178" s="98"/>
      <c r="LW178" s="98"/>
      <c r="LX178" s="96" t="str">
        <f>IF(MA178="","",(IF(LY178=0,LZ178*LX$4,(VLOOKUP(MA178,Dane!$A$2:$B$10,2)+2*LY178+LZ178)*LX$4)))</f>
        <v/>
      </c>
      <c r="LY178" s="98"/>
      <c r="LZ178" s="98"/>
      <c r="MA178" s="98"/>
      <c r="MB178" s="96" t="str">
        <f>IF(ME178="","",(IF(MC178=0,MD178*MB$4,(VLOOKUP(ME178,Dane!$A$2:$B$10,2)+2*MC178+MD178)*MB$4)))</f>
        <v/>
      </c>
      <c r="MC178" s="98"/>
      <c r="MD178" s="98"/>
      <c r="ME178" s="98"/>
      <c r="MF178" s="96" t="str">
        <f>IF(MI178="","",(IF(MG178=0,MH178*MF$4,(VLOOKUP(MI178,Dane!$A$2:$B$10,2)+2*MG178+MH178)*MF$4)))</f>
        <v/>
      </c>
      <c r="MG178" s="98"/>
      <c r="MH178" s="98"/>
      <c r="MI178" s="98"/>
      <c r="MJ178" s="96" t="str">
        <f>IF(MM178="","",(IF(MK178=0,ML178*MJ$4,(VLOOKUP(MM178,Dane!$A$2:$B$10,2)+2*MK178+ML178)*MJ$4)))</f>
        <v/>
      </c>
      <c r="MK178" s="98"/>
      <c r="ML178" s="98"/>
      <c r="MM178" s="98"/>
      <c r="MN178" s="96" t="str">
        <f>IF(MQ178="","",(IF(MO178=0,MP178*MN$4,(VLOOKUP(MQ178,Dane!$A$2:$B$10,2)+2*MO178+MP178)*MN$4)))</f>
        <v/>
      </c>
      <c r="MO178" s="98"/>
      <c r="MP178" s="98"/>
      <c r="MQ178" s="98"/>
      <c r="MR178" s="96" t="str">
        <f>IF(MU178="","",(IF(MS178=0,MT178*MR$4,(VLOOKUP(MU178,Dane!$A$2:$B$10,2)+2*MS178+MT178)*MR$4)))</f>
        <v/>
      </c>
      <c r="MS178" s="98"/>
      <c r="MT178" s="98"/>
      <c r="MU178" s="98"/>
      <c r="MV178" s="96" t="str">
        <f>IF(MY178="","",(IF(MW178=0,MX178*MV$4,(VLOOKUP(MY178,Dane!$A$2:$B$10,2)+2*MW178+MX178)*MV$4)))</f>
        <v/>
      </c>
      <c r="MW178" s="98"/>
      <c r="MX178" s="98"/>
      <c r="MY178" s="98"/>
      <c r="MZ178" s="96" t="str">
        <f>IF(NC178="","",(IF(NA178=0,NB178*MZ$4,(VLOOKUP(NC178,Dane!$A$2:$B$10,2)+2*NA178+NB178)*MZ$4)))</f>
        <v/>
      </c>
      <c r="NA178" s="98"/>
      <c r="NB178" s="98"/>
      <c r="NC178" s="98"/>
      <c r="ND178" s="96" t="str">
        <f>IF(NG178="","",(IF(NE178=0,NF178*ND$4,(VLOOKUP(NG178,Dane!$A$2:$B$10,2)+2*NE178+NF178)*ND$4)))</f>
        <v/>
      </c>
      <c r="NE178" s="98"/>
      <c r="NF178" s="98"/>
      <c r="NG178" s="98"/>
      <c r="NH178" s="96" t="str">
        <f>IF(NK178="","",(IF(NI178=0,NJ178*NH$4,(VLOOKUP(NK178,Dane!$A$2:$B$10,2)+2*NI178+NJ178)*NH$4)))</f>
        <v/>
      </c>
      <c r="NI178" s="98"/>
      <c r="NJ178" s="98"/>
      <c r="NK178" s="98"/>
      <c r="NL178" s="96" t="str">
        <f>IF(NO178="","",(IF(NM178=0,NN178*NL$4,(VLOOKUP(NO178,Dane!$A$2:$B$10,2)+2*NM178+NN178)*NL$4)))</f>
        <v/>
      </c>
      <c r="NM178" s="98"/>
      <c r="NN178" s="98"/>
      <c r="NO178" s="98"/>
      <c r="NP178" s="96" t="str">
        <f>IF(NS178="","",(IF(NQ178=0,NR178*NP$4,(VLOOKUP(NS178,Dane!$A$2:$B$10,2)+2*NQ178+NR178)*NP$4)))</f>
        <v/>
      </c>
      <c r="NQ178" s="98"/>
      <c r="NR178" s="98"/>
      <c r="NS178" s="98"/>
      <c r="NT178" s="96" t="str">
        <f>IF(NW178="","",(IF(NU178=0,NV178*NT$4,(VLOOKUP(NW178,Dane!$A$2:$B$10,2)+2*NU178+NV178)*NT$4)))</f>
        <v/>
      </c>
      <c r="NU178" s="98"/>
      <c r="NV178" s="98"/>
      <c r="NW178" s="98"/>
      <c r="NX178" s="96" t="str">
        <f>IF(OA178="","",(IF(NY178=0,NZ178*NX$4,(VLOOKUP(OA178,Dane!$A$2:$B$10,2)+2*NY178+NZ178)*NX$4)))</f>
        <v/>
      </c>
      <c r="NY178" s="98"/>
      <c r="NZ178" s="98"/>
      <c r="OA178" s="98"/>
      <c r="OB178" s="96" t="str">
        <f>IF(OE178="","",(IF(OC178=0,OD178*OB$4,(VLOOKUP(OE178,Dane!$A$2:$B$10,2)+2*OC178+OD178)*OB$4)))</f>
        <v/>
      </c>
      <c r="OC178" s="98"/>
      <c r="OD178" s="98"/>
      <c r="OE178" s="98"/>
      <c r="OF178" s="96" t="str">
        <f>IF(OI178="","",(IF(OG178=0,OH178*OF$4,(VLOOKUP(OI178,Dane!$A$2:$B$10,2)+2*OG178+OH178)*OF$4)))</f>
        <v/>
      </c>
      <c r="OG178" s="98"/>
      <c r="OH178" s="98"/>
      <c r="OI178" s="98"/>
      <c r="OJ178" s="96" t="str">
        <f>IF(OM178="","",(IF(OK178=0,OL178*OJ$4,(VLOOKUP(OM178,Dane!$A$2:$B$10,2)+2*OK178+OL178)*OJ$4)))</f>
        <v/>
      </c>
      <c r="OK178" s="98"/>
      <c r="OL178" s="98"/>
      <c r="OM178" s="98"/>
      <c r="ON178" s="96" t="str">
        <f>IF(OQ178="","",(IF(OO178=0,OP178*ON$4,(VLOOKUP(OQ178,Dane!$A$2:$B$10,2)+2*OO178+OP178)*ON$4)))</f>
        <v/>
      </c>
      <c r="OO178" s="98"/>
      <c r="OP178" s="98"/>
      <c r="OQ178" s="98"/>
      <c r="OR178" s="96" t="str">
        <f>IF(OU178="","",(IF(OS178=0,OT178*OR$4,(VLOOKUP(OU178,Dane!$A$2:$B$10,2)+2*OS178+OT178)*OR$4)))</f>
        <v/>
      </c>
      <c r="OS178" s="98"/>
      <c r="OT178" s="98"/>
      <c r="OU178" s="112"/>
    </row>
    <row r="179" spans="1:411" x14ac:dyDescent="0.25">
      <c r="A179" s="70">
        <f t="shared" si="521"/>
        <v>172</v>
      </c>
      <c r="B179" s="83" t="s">
        <v>328</v>
      </c>
      <c r="C179" s="63">
        <v>2006</v>
      </c>
      <c r="D179" s="64" t="str">
        <f>VLOOKUP(C179,Dane!$A$17:$B$34,2)</f>
        <v>funny</v>
      </c>
      <c r="E179" s="65">
        <f t="shared" si="522"/>
        <v>12</v>
      </c>
      <c r="F179" s="66">
        <f t="shared" si="607"/>
        <v>12</v>
      </c>
      <c r="G179" s="66" t="str">
        <f t="shared" si="607"/>
        <v/>
      </c>
      <c r="H179" s="66" t="str">
        <f t="shared" si="607"/>
        <v/>
      </c>
      <c r="I179" s="66" t="str">
        <f t="shared" si="607"/>
        <v/>
      </c>
      <c r="J179" s="66" t="str">
        <f t="shared" si="607"/>
        <v/>
      </c>
      <c r="K179" s="66" t="str">
        <f t="shared" si="607"/>
        <v/>
      </c>
      <c r="L179" s="66" t="str">
        <f t="shared" si="607"/>
        <v/>
      </c>
      <c r="M179" s="66" t="str">
        <f t="shared" si="607"/>
        <v/>
      </c>
      <c r="N179" s="66" t="str">
        <f t="shared" si="607"/>
        <v/>
      </c>
      <c r="O179" s="72" t="str">
        <f t="shared" si="607"/>
        <v/>
      </c>
      <c r="P179" s="67">
        <f t="shared" si="523"/>
        <v>1</v>
      </c>
      <c r="Q179" s="69" t="str">
        <f t="shared" si="524"/>
        <v/>
      </c>
      <c r="R179" s="69" t="str">
        <f t="shared" si="525"/>
        <v/>
      </c>
      <c r="S179" s="69" t="str">
        <f t="shared" si="526"/>
        <v/>
      </c>
      <c r="T179" s="69" t="str">
        <f t="shared" si="527"/>
        <v/>
      </c>
      <c r="U179" s="69" t="str">
        <f t="shared" si="528"/>
        <v/>
      </c>
      <c r="V179" s="69" t="str">
        <f t="shared" si="529"/>
        <v/>
      </c>
      <c r="W179" s="69" t="str">
        <f t="shared" si="530"/>
        <v/>
      </c>
      <c r="X179" s="69" t="str">
        <f t="shared" si="531"/>
        <v/>
      </c>
      <c r="Y179" s="69" t="str">
        <f t="shared" si="532"/>
        <v/>
      </c>
      <c r="Z179" s="69" t="str">
        <f t="shared" si="533"/>
        <v/>
      </c>
      <c r="AA179" s="69" t="str">
        <f t="shared" si="534"/>
        <v/>
      </c>
      <c r="AB179" s="69" t="str">
        <f t="shared" si="535"/>
        <v/>
      </c>
      <c r="AC179" s="69" t="str">
        <f t="shared" si="536"/>
        <v/>
      </c>
      <c r="AD179" s="69" t="str">
        <f t="shared" si="537"/>
        <v/>
      </c>
      <c r="AE179" s="69" t="str">
        <f t="shared" si="538"/>
        <v/>
      </c>
      <c r="AF179" s="69" t="str">
        <f t="shared" si="539"/>
        <v/>
      </c>
      <c r="AG179" s="69" t="str">
        <f t="shared" si="540"/>
        <v/>
      </c>
      <c r="AH179" s="69" t="str">
        <f t="shared" si="541"/>
        <v/>
      </c>
      <c r="AI179" s="69" t="str">
        <f t="shared" si="542"/>
        <v/>
      </c>
      <c r="AJ179" s="69" t="str">
        <f t="shared" si="543"/>
        <v/>
      </c>
      <c r="AK179" s="69" t="str">
        <f t="shared" si="544"/>
        <v/>
      </c>
      <c r="AL179" s="69" t="str">
        <f t="shared" si="545"/>
        <v/>
      </c>
      <c r="AM179" s="69" t="str">
        <f t="shared" si="546"/>
        <v/>
      </c>
      <c r="AN179" s="69" t="str">
        <f t="shared" si="547"/>
        <v/>
      </c>
      <c r="AO179" s="69" t="str">
        <f t="shared" si="548"/>
        <v/>
      </c>
      <c r="AP179" s="69" t="str">
        <f t="shared" si="549"/>
        <v/>
      </c>
      <c r="AQ179" s="69" t="str">
        <f t="shared" si="550"/>
        <v/>
      </c>
      <c r="AR179" s="69" t="str">
        <f t="shared" si="551"/>
        <v/>
      </c>
      <c r="AS179" s="69" t="str">
        <f t="shared" si="552"/>
        <v/>
      </c>
      <c r="AT179" s="69" t="str">
        <f t="shared" si="553"/>
        <v/>
      </c>
      <c r="AU179" s="69" t="str">
        <f t="shared" si="554"/>
        <v/>
      </c>
      <c r="AV179" s="69" t="str">
        <f t="shared" si="555"/>
        <v/>
      </c>
      <c r="AW179" s="69" t="str">
        <f t="shared" si="556"/>
        <v/>
      </c>
      <c r="AX179" s="69" t="str">
        <f t="shared" si="557"/>
        <v/>
      </c>
      <c r="AY179" s="69" t="str">
        <f t="shared" si="558"/>
        <v/>
      </c>
      <c r="AZ179" s="69" t="str">
        <f t="shared" si="559"/>
        <v/>
      </c>
      <c r="BA179" s="69" t="str">
        <f t="shared" si="560"/>
        <v/>
      </c>
      <c r="BB179" s="69" t="str">
        <f t="shared" si="561"/>
        <v/>
      </c>
      <c r="BC179" s="69" t="str">
        <f t="shared" si="562"/>
        <v/>
      </c>
      <c r="BD179" s="69" t="str">
        <f t="shared" si="563"/>
        <v/>
      </c>
      <c r="BE179" s="69" t="str">
        <f t="shared" si="564"/>
        <v/>
      </c>
      <c r="BF179" s="69" t="str">
        <f t="shared" si="565"/>
        <v/>
      </c>
      <c r="BG179" s="69" t="str">
        <f t="shared" si="566"/>
        <v/>
      </c>
      <c r="BH179" s="69" t="str">
        <f t="shared" si="567"/>
        <v/>
      </c>
      <c r="BI179" s="69" t="str">
        <f t="shared" si="568"/>
        <v/>
      </c>
      <c r="BJ179" s="69" t="str">
        <f t="shared" si="569"/>
        <v/>
      </c>
      <c r="BK179" s="69" t="str">
        <f t="shared" si="570"/>
        <v/>
      </c>
      <c r="BL179" s="69" t="str">
        <f t="shared" si="571"/>
        <v/>
      </c>
      <c r="BM179" s="69" t="str">
        <f t="shared" si="572"/>
        <v/>
      </c>
      <c r="BN179" s="69" t="str">
        <f t="shared" si="573"/>
        <v/>
      </c>
      <c r="BO179" s="69" t="str">
        <f t="shared" si="574"/>
        <v/>
      </c>
      <c r="BP179" s="69">
        <f t="shared" si="575"/>
        <v>12</v>
      </c>
      <c r="BQ179" s="69" t="str">
        <f t="shared" si="576"/>
        <v/>
      </c>
      <c r="BR179" s="69" t="str">
        <f t="shared" si="577"/>
        <v/>
      </c>
      <c r="BS179" s="69" t="str">
        <f t="shared" si="578"/>
        <v/>
      </c>
      <c r="BT179" s="69" t="str">
        <f t="shared" si="579"/>
        <v/>
      </c>
      <c r="BU179" s="69" t="str">
        <f t="shared" si="580"/>
        <v/>
      </c>
      <c r="BV179" s="69" t="str">
        <f t="shared" si="581"/>
        <v/>
      </c>
      <c r="BW179" s="69" t="str">
        <f t="shared" si="582"/>
        <v/>
      </c>
      <c r="BX179" s="69" t="str">
        <f t="shared" si="583"/>
        <v/>
      </c>
      <c r="BY179" s="69" t="str">
        <f t="shared" si="584"/>
        <v/>
      </c>
      <c r="BZ179" s="69" t="str">
        <f t="shared" si="585"/>
        <v/>
      </c>
      <c r="CA179" s="69" t="str">
        <f t="shared" si="586"/>
        <v/>
      </c>
      <c r="CB179" s="69" t="str">
        <f t="shared" si="587"/>
        <v/>
      </c>
      <c r="CC179" s="69" t="str">
        <f t="shared" si="588"/>
        <v/>
      </c>
      <c r="CD179" s="69" t="str">
        <f t="shared" si="589"/>
        <v/>
      </c>
      <c r="CE179" s="69" t="str">
        <f t="shared" si="590"/>
        <v/>
      </c>
      <c r="CF179" s="69" t="str">
        <f t="shared" si="591"/>
        <v/>
      </c>
      <c r="CG179" s="69" t="str">
        <f t="shared" si="592"/>
        <v/>
      </c>
      <c r="CH179" s="69" t="str">
        <f t="shared" si="593"/>
        <v/>
      </c>
      <c r="CI179" s="69" t="str">
        <f t="shared" si="594"/>
        <v/>
      </c>
      <c r="CJ179" s="69" t="str">
        <f t="shared" si="595"/>
        <v/>
      </c>
      <c r="CK179" s="69" t="str">
        <f t="shared" si="596"/>
        <v/>
      </c>
      <c r="CL179" s="69" t="str">
        <f t="shared" si="597"/>
        <v/>
      </c>
      <c r="CM179" s="69" t="str">
        <f t="shared" si="598"/>
        <v/>
      </c>
      <c r="CN179" s="69" t="str">
        <f t="shared" si="599"/>
        <v/>
      </c>
      <c r="CO179" s="69" t="str">
        <f t="shared" si="600"/>
        <v/>
      </c>
      <c r="CP179" s="69" t="str">
        <f t="shared" si="601"/>
        <v/>
      </c>
      <c r="CQ179" s="94" t="str">
        <f t="shared" si="602"/>
        <v/>
      </c>
      <c r="CR179" s="111" t="str">
        <f>IF(CU179="","",(IF(CS179=0,CT179*CR$4,(VLOOKUP(CU179,Dane!$A$2:$B$10,2)+2*CS179+CT179)*CR$4)))</f>
        <v/>
      </c>
      <c r="CS179" s="98"/>
      <c r="CT179" s="98"/>
      <c r="CU179" s="98"/>
      <c r="CV179" s="96" t="str">
        <f>IF(CY179="","",(IF(CW179=0,CX179*CV$4,(VLOOKUP(CY179,Dane!$A$2:$B$10,2)+2*CW179+CX179)*CV$4)))</f>
        <v/>
      </c>
      <c r="CW179" s="98"/>
      <c r="CX179" s="98"/>
      <c r="CY179" s="98"/>
      <c r="CZ179" s="96" t="str">
        <f>IF(DC179="","",(IF(DA179=0,DB179*CZ$4,(VLOOKUP(DC179,Dane!$A$2:$B$10,2)+2*DA179+DB179)*CZ$4)))</f>
        <v/>
      </c>
      <c r="DA179" s="98"/>
      <c r="DB179" s="98"/>
      <c r="DC179" s="98"/>
      <c r="DD179" s="96" t="str">
        <f>IF(DG179="","",(IF(DE179=0,DF179*DD$4,(VLOOKUP(DG179,Dane!$A$2:$B$10,2)+2*DE179+DF179)*DD$4)))</f>
        <v/>
      </c>
      <c r="DE179" s="98"/>
      <c r="DF179" s="98"/>
      <c r="DG179" s="98"/>
      <c r="DH179" s="96" t="str">
        <f>IF(DK179="","",(IF(DI179=0,DJ179*DH$4,(VLOOKUP(DK179,Dane!$A$2:$B$10,2)+2*DI179+DJ179)*DH$4)))</f>
        <v/>
      </c>
      <c r="DI179" s="98"/>
      <c r="DJ179" s="98"/>
      <c r="DK179" s="98"/>
      <c r="DL179" s="96" t="str">
        <f>IF(DO179="","",(IF(DM179=0,DN179*DL$4,(VLOOKUP(DO179,Dane!$A$2:$B$10,2)+2*DM179+DN179)*DL$4)))</f>
        <v/>
      </c>
      <c r="DM179" s="98"/>
      <c r="DN179" s="98"/>
      <c r="DO179" s="98"/>
      <c r="DP179" s="96" t="str">
        <f>IF(DS179="","",(IF(DQ179=0,DR179*DP$4,(VLOOKUP(DS179,Dane!$A$2:$B$10,2)+2*DQ179+DR179)*DP$4)))</f>
        <v/>
      </c>
      <c r="DQ179" s="98"/>
      <c r="DR179" s="98"/>
      <c r="DS179" s="98"/>
      <c r="DT179" s="96" t="str">
        <f>IF(DW179="","",(IF(DU179=0,DV179*DT$4,(VLOOKUP(DW179,Dane!$A$2:$B$10,2)+2*DU179+DV179)*DT$4)))</f>
        <v/>
      </c>
      <c r="DU179" s="98"/>
      <c r="DV179" s="98"/>
      <c r="DW179" s="98"/>
      <c r="DX179" s="96" t="str">
        <f>IF(EA179="","",(IF(DY179=0,DZ179*DX$4,(VLOOKUP(EA179,Dane!$A$2:$B$10,2)+2*DY179+DZ179)*DX$4)))</f>
        <v/>
      </c>
      <c r="DY179" s="98"/>
      <c r="DZ179" s="98"/>
      <c r="EA179" s="98"/>
      <c r="EB179" s="96" t="str">
        <f>IF(EE179="","",(IF(EC179=0,ED179*EB$4,(VLOOKUP(EE179,Dane!$A$2:$B$10,2)+2*EC179+ED179)*EB$4)))</f>
        <v/>
      </c>
      <c r="EC179" s="98"/>
      <c r="ED179" s="98"/>
      <c r="EE179" s="98"/>
      <c r="EF179" s="96" t="str">
        <f>IF(EI179="","",(IF(EG179=0,EH179*EF$4,(VLOOKUP(EI179,Dane!$A$2:$B$10,2)+2*EG179+EH179)*EF$4)))</f>
        <v/>
      </c>
      <c r="EG179" s="98"/>
      <c r="EH179" s="98"/>
      <c r="EI179" s="98"/>
      <c r="EJ179" s="96" t="str">
        <f>IF(EM179="","",(IF(EK179=0,EL179*EJ$4,(VLOOKUP(EM179,Dane!$A$2:$B$10,2)+2*EK179+EL179)*EJ$4)))</f>
        <v/>
      </c>
      <c r="EK179" s="98"/>
      <c r="EL179" s="98"/>
      <c r="EM179" s="98"/>
      <c r="EN179" s="96" t="str">
        <f>IF(EQ179="","",(IF(EO179=0,EP179*EN$4,(VLOOKUP(EQ179,Dane!$A$2:$B$10,2)+2*EO179+EP179)*EN$4)))</f>
        <v/>
      </c>
      <c r="EO179" s="98"/>
      <c r="EP179" s="98"/>
      <c r="EQ179" s="98"/>
      <c r="ER179" s="96" t="str">
        <f>IF(EU179="","",(IF(ES179=0,ET179*ER$4,(VLOOKUP(EU179,Dane!$A$2:$B$10,2)+2*ES179+ET179)*ER$4)))</f>
        <v/>
      </c>
      <c r="ES179" s="98"/>
      <c r="ET179" s="98"/>
      <c r="EU179" s="98"/>
      <c r="EV179" s="96" t="str">
        <f>IF(EY179="","",(IF(EW179=0,EX179*EV$4,(VLOOKUP(EY179,Dane!$A$2:$B$10,2)+2*EW179+EX179)*EV$4)))</f>
        <v/>
      </c>
      <c r="EW179" s="98"/>
      <c r="EX179" s="98"/>
      <c r="EY179" s="98"/>
      <c r="EZ179" s="96" t="str">
        <f>IF(FC179="","",(IF(FA179=0,FB179*EZ$4,(VLOOKUP(FC179,Dane!$A$2:$B$10,2)+2*FA179+FB179)*EZ$4)))</f>
        <v/>
      </c>
      <c r="FA179" s="98"/>
      <c r="FB179" s="98"/>
      <c r="FC179" s="98"/>
      <c r="FD179" s="96" t="str">
        <f>IF(FG179="","",(IF(FE179=0,FF179*FD$4,(VLOOKUP(FG179,Dane!$A$2:$B$10,2)+2*FE179+FF179)*FD$4)))</f>
        <v/>
      </c>
      <c r="FE179" s="98"/>
      <c r="FF179" s="98"/>
      <c r="FG179" s="98"/>
      <c r="FH179" s="96" t="str">
        <f>IF(FK179="","",(IF(FI179=0,FJ179*FH$4,(VLOOKUP(FK179,Dane!$A$2:$B$10,2)+2*FI179+FJ179)*FH$4)))</f>
        <v/>
      </c>
      <c r="FI179" s="98"/>
      <c r="FJ179" s="98"/>
      <c r="FK179" s="98"/>
      <c r="FL179" s="96" t="str">
        <f>IF(FO179="","",(IF(FM179=0,FN179*FL$4,(VLOOKUP(FO179,Dane!$A$2:$B$10,2)+2*FM179+FN179)*FL$4)))</f>
        <v/>
      </c>
      <c r="FM179" s="98"/>
      <c r="FN179" s="98"/>
      <c r="FO179" s="98"/>
      <c r="FP179" s="96" t="str">
        <f>IF(FS179="","",(IF(FQ179=0,FR179*FP$4,(VLOOKUP(FS179,Dane!$A$2:$B$10,2)+2*FQ179+FR179)*FP$4)))</f>
        <v/>
      </c>
      <c r="FQ179" s="98"/>
      <c r="FR179" s="98"/>
      <c r="FS179" s="98"/>
      <c r="FT179" s="96" t="str">
        <f>IF(FW179="","",(IF(FU179=0,FV179*FT$4,(VLOOKUP(FW179,Dane!$A$2:$B$10,2)+2*FU179+FV179)*FT$4)))</f>
        <v/>
      </c>
      <c r="FU179" s="98"/>
      <c r="FV179" s="98"/>
      <c r="FW179" s="98"/>
      <c r="FX179" s="96" t="str">
        <f>IF(GA179="","",(IF(FY179=0,FZ179*FX$4,(VLOOKUP(GA179,Dane!$A$2:$B$10,2)+2*FY179+FZ179)*FX$4)))</f>
        <v/>
      </c>
      <c r="FY179" s="98"/>
      <c r="FZ179" s="98"/>
      <c r="GA179" s="98"/>
      <c r="GB179" s="96" t="str">
        <f>IF(GE179="","",(IF(GC179=0,GD179*GB$4,(VLOOKUP(GE179,Dane!$A$2:$B$10,2)+2*GC179+GD179)*GB$4)))</f>
        <v/>
      </c>
      <c r="GC179" s="98"/>
      <c r="GD179" s="98"/>
      <c r="GE179" s="98"/>
      <c r="GF179" s="96" t="str">
        <f>IF(GI179="","",(IF(GG179=0,GH179*GF$4,(VLOOKUP(GI179,Dane!$A$2:$B$10,2)+2*GG179+GH179)*GF$4)))</f>
        <v/>
      </c>
      <c r="GG179" s="98"/>
      <c r="GH179" s="98"/>
      <c r="GI179" s="98"/>
      <c r="GJ179" s="96" t="str">
        <f>IF(GM179="","",(IF(GK179=0,GL179*GJ$4,(VLOOKUP(GM179,Dane!$A$2:$B$10,2)+2*GK179+GL179)*GJ$4)))</f>
        <v/>
      </c>
      <c r="GK179" s="98"/>
      <c r="GL179" s="98"/>
      <c r="GM179" s="98"/>
      <c r="GN179" s="96" t="str">
        <f>IF(GQ179="","",(IF(GO179=0,GP179*GN$4,(VLOOKUP(GQ179,Dane!$A$2:$B$10,2)+2*GO179+GP179)*GN$4)))</f>
        <v/>
      </c>
      <c r="GO179" s="98"/>
      <c r="GP179" s="98"/>
      <c r="GQ179" s="98"/>
      <c r="GR179" s="96" t="str">
        <f>IF(GU179="","",(IF(GS179=0,GT179*GR$4,(VLOOKUP(GU179,Dane!$A$2:$B$10,2)+2*GS179+GT179)*GR$4)))</f>
        <v/>
      </c>
      <c r="GS179" s="98"/>
      <c r="GT179" s="98"/>
      <c r="GU179" s="98"/>
      <c r="GV179" s="96" t="str">
        <f>IF(GY179="","",(IF(GW179=0,GX179*GV$4,(VLOOKUP(GY179,Dane!$A$2:$B$10,2)+2*GW179+GX179)*GV$4)))</f>
        <v/>
      </c>
      <c r="GW179" s="98"/>
      <c r="GX179" s="98"/>
      <c r="GY179" s="98"/>
      <c r="GZ179" s="96" t="str">
        <f>IF(HC179="","",(IF(HA179=0,HB179*GZ$4,(VLOOKUP(HC179,Dane!$A$2:$B$10,2)+2*HA179+HB179)*GZ$4)))</f>
        <v/>
      </c>
      <c r="HA179" s="98"/>
      <c r="HB179" s="98"/>
      <c r="HC179" s="98"/>
      <c r="HD179" s="96" t="str">
        <f>IF(HG179="","",(IF(HE179=0,HF179*HD$4,(VLOOKUP(HG179,Dane!$A$2:$B$10,2)+2*HE179+HF179)*HD$4)))</f>
        <v/>
      </c>
      <c r="HE179" s="98"/>
      <c r="HF179" s="98"/>
      <c r="HG179" s="98"/>
      <c r="HH179" s="96" t="str">
        <f>IF(HK179="","",(IF(HI179=0,HJ179*HH$4,(VLOOKUP(HK179,Dane!$A$2:$B$10,2)+2*HI179+HJ179)*HH$4)))</f>
        <v/>
      </c>
      <c r="HI179" s="98"/>
      <c r="HJ179" s="98"/>
      <c r="HK179" s="98"/>
      <c r="HL179" s="96" t="str">
        <f>IF(HO179="","",(IF(HM179=0,HN179*HL$4,(VLOOKUP(HO179,Dane!$A$2:$B$10,2)+2*HM179+HN179)*HL$4)))</f>
        <v/>
      </c>
      <c r="HM179" s="98"/>
      <c r="HN179" s="98"/>
      <c r="HO179" s="98"/>
      <c r="HP179" s="96" t="str">
        <f>IF(HS179="","",(IF(HQ179=0,HR179*HP$4,(VLOOKUP(HS179,Dane!$A$2:$B$10,2)+2*HQ179+HR179)*HP$4)))</f>
        <v/>
      </c>
      <c r="HQ179" s="98"/>
      <c r="HR179" s="98"/>
      <c r="HS179" s="98"/>
      <c r="HT179" s="96" t="str">
        <f>IF(HW179="","",(IF(HU179=0,HV179*HT$4,(VLOOKUP(HW179,Dane!$A$2:$B$10,2)+2*HU179+HV179)*HT$4)))</f>
        <v/>
      </c>
      <c r="HU179" s="98"/>
      <c r="HV179" s="98"/>
      <c r="HW179" s="98"/>
      <c r="HX179" s="96" t="str">
        <f>IF(IA179="","",(IF(HY179=0,HZ179*HX$4,(VLOOKUP(IA179,Dane!$A$2:$B$10,2)+2*HY179+HZ179)*HX$4)))</f>
        <v/>
      </c>
      <c r="HY179" s="98"/>
      <c r="HZ179" s="98"/>
      <c r="IA179" s="98"/>
      <c r="IB179" s="96" t="str">
        <f>IF(IE179="","",(IF(IC179=0,ID179*IB$4,(VLOOKUP(IE179,Dane!$A$2:$B$10,2)+2*IC179+ID179)*IB$4)))</f>
        <v/>
      </c>
      <c r="IC179" s="98"/>
      <c r="ID179" s="98"/>
      <c r="IE179" s="98"/>
      <c r="IF179" s="96" t="str">
        <f>IF(II179="","",(IF(IG179=0,IH179*IF$4,(VLOOKUP(II179,Dane!$A$2:$B$10,2)+2*IG179+IH179)*IF$4)))</f>
        <v/>
      </c>
      <c r="IG179" s="98"/>
      <c r="IH179" s="98"/>
      <c r="II179" s="98"/>
      <c r="IJ179" s="96" t="str">
        <f>IF(IM179="","",(IF(IK179=0,IL179*IJ$4,(VLOOKUP(IM179,Dane!$A$2:$B$10,2)+2*IK179+IL179)*IJ$4)))</f>
        <v/>
      </c>
      <c r="IK179" s="98"/>
      <c r="IL179" s="98"/>
      <c r="IM179" s="98"/>
      <c r="IN179" s="96" t="str">
        <f>IF(IQ179="","",(IF(IO179=0,IP179*IN$4,(VLOOKUP(IQ179,Dane!$A$2:$B$10,2)+2*IO179+IP179)*IN$4)))</f>
        <v/>
      </c>
      <c r="IO179" s="98"/>
      <c r="IP179" s="98"/>
      <c r="IQ179" s="98"/>
      <c r="IR179" s="96" t="str">
        <f>IF(IU179="","",(IF(IS179=0,IT179*IR$4,(VLOOKUP(IU179,Dane!$A$2:$B$10,2)+2*IS179+IT179)*IR$4)))</f>
        <v/>
      </c>
      <c r="IS179" s="98"/>
      <c r="IT179" s="98"/>
      <c r="IU179" s="98"/>
      <c r="IV179" s="96" t="str">
        <f>IF(IY179="","",(IF(IW179=0,IX179*IV$4,(VLOOKUP(IY179,Dane!$A$2:$B$10,2)+2*IW179+IX179)*IV$4)))</f>
        <v/>
      </c>
      <c r="IW179" s="98"/>
      <c r="IX179" s="98"/>
      <c r="IY179" s="98"/>
      <c r="IZ179" s="96" t="str">
        <f>IF(JC179="","",(IF(JA179=0,JB179*IZ$4,(VLOOKUP(JC179,Dane!$A$2:$B$10,2)+2*JA179+JB179)*IZ$4)))</f>
        <v/>
      </c>
      <c r="JA179" s="98"/>
      <c r="JB179" s="98"/>
      <c r="JC179" s="98"/>
      <c r="JD179" s="96" t="str">
        <f>IF(JG179="","",(IF(JE179=0,JF179*JD$4,(VLOOKUP(JG179,Dane!$A$2:$B$10,2)+2*JE179+JF179)*JD$4)))</f>
        <v/>
      </c>
      <c r="JE179" s="98"/>
      <c r="JF179" s="98"/>
      <c r="JG179" s="98"/>
      <c r="JH179" s="96" t="str">
        <f>IF(JK179="","",(IF(JI179=0,JJ179*JH$4,(VLOOKUP(JK179,Dane!$A$2:$B$10,2)+2*JI179+JJ179)*JH$4)))</f>
        <v/>
      </c>
      <c r="JI179" s="98"/>
      <c r="JJ179" s="98"/>
      <c r="JK179" s="98"/>
      <c r="JL179" s="96" t="str">
        <f>IF(JO179="","",(IF(JM179=0,JN179*JL$4,(VLOOKUP(JO179,Dane!$A$2:$B$10,2)+2*JM179+JN179)*JL$4)))</f>
        <v/>
      </c>
      <c r="JM179" s="98"/>
      <c r="JN179" s="98"/>
      <c r="JO179" s="98"/>
      <c r="JP179" s="96" t="str">
        <f>IF(JS179="","",(IF(JQ179=0,JR179*JP$4,(VLOOKUP(JS179,Dane!$A$2:$B$10,2)+2*JQ179+JR179)*JP$4)))</f>
        <v/>
      </c>
      <c r="JQ179" s="98"/>
      <c r="JR179" s="98"/>
      <c r="JS179" s="98"/>
      <c r="JT179" s="96" t="str">
        <f>IF(JW179="","",(IF(JU179=0,JV179*JT$4,(VLOOKUP(JW179,Dane!$A$2:$B$10,2)+2*JU179+JV179)*JT$4)))</f>
        <v/>
      </c>
      <c r="JU179" s="98"/>
      <c r="JV179" s="98"/>
      <c r="JW179" s="98"/>
      <c r="JX179" s="96" t="str">
        <f>IF(KA179="","",(IF(JY179=0,JZ179*JX$4,(VLOOKUP(KA179,Dane!$A$2:$B$10,2)+2*JY179+JZ179)*JX$4)))</f>
        <v/>
      </c>
      <c r="JY179" s="98"/>
      <c r="JZ179" s="98"/>
      <c r="KA179" s="98"/>
      <c r="KB179" s="96" t="str">
        <f>IF(KE179="","",(IF(KC179=0,KD179*KB$4,(VLOOKUP(KE179,Dane!$A$2:$B$10,2)+2*KC179+KD179)*KB$4)))</f>
        <v/>
      </c>
      <c r="KC179" s="98"/>
      <c r="KD179" s="98"/>
      <c r="KE179" s="98"/>
      <c r="KF179" s="96" t="str">
        <f>IF(KI179="","",(IF(KG179=0,KH179*KF$4,(VLOOKUP(KI179,Dane!$A$2:$B$10,2)+2*KG179+KH179)*KF$4)))</f>
        <v/>
      </c>
      <c r="KG179" s="98"/>
      <c r="KH179" s="98"/>
      <c r="KI179" s="98"/>
      <c r="KJ179" s="96" t="str">
        <f>IF(KM179="","",(IF(KK179=0,KL179*KJ$4,(VLOOKUP(KM179,Dane!$A$2:$B$10,2)+2*KK179+KL179)*KJ$4)))</f>
        <v/>
      </c>
      <c r="KK179" s="98"/>
      <c r="KL179" s="98"/>
      <c r="KM179" s="98"/>
      <c r="KN179" s="96">
        <f>IF(KQ179="","",(IF(KO179=0,KP179*KN$4,(VLOOKUP(KQ179,Dane!$A$2:$B$10,2)+2*KO179+KP179)*KN$4)))</f>
        <v>12</v>
      </c>
      <c r="KO179" s="99">
        <v>2</v>
      </c>
      <c r="KP179" s="99">
        <v>1</v>
      </c>
      <c r="KQ179" s="99">
        <v>2</v>
      </c>
      <c r="KR179" s="96" t="str">
        <f>IF(KU179="","",(IF(KS179=0,KT179*KR$4,(VLOOKUP(KU179,Dane!$A$2:$B$10,2)+2*KS179+KT179)*KR$4)))</f>
        <v/>
      </c>
      <c r="KS179" s="98"/>
      <c r="KT179" s="98"/>
      <c r="KU179" s="98"/>
      <c r="KV179" s="96" t="str">
        <f>IF(KY179="","",(IF(KW179=0,KX179*KV$4,(VLOOKUP(KY179,Dane!$A$2:$B$10,2)+2*KW179+KX179)*KV$4)))</f>
        <v/>
      </c>
      <c r="KW179" s="98"/>
      <c r="KX179" s="98"/>
      <c r="KY179" s="98"/>
      <c r="KZ179" s="96" t="str">
        <f>IF(LC179="","",(IF(LA179=0,LB179*KZ$4,(VLOOKUP(LC179,Dane!$A$2:$B$10,2)+2*LA179+LB179)*KZ$4)))</f>
        <v/>
      </c>
      <c r="LA179" s="98"/>
      <c r="LB179" s="98"/>
      <c r="LC179" s="98"/>
      <c r="LD179" s="96" t="str">
        <f>IF(LG179="","",(IF(LE179=0,LF179*LD$4,(VLOOKUP(LG179,Dane!$A$2:$B$10,2)+2*LE179+LF179)*LD$4)))</f>
        <v/>
      </c>
      <c r="LE179" s="98"/>
      <c r="LF179" s="98"/>
      <c r="LG179" s="98"/>
      <c r="LH179" s="96" t="str">
        <f>IF(LK179="","",(IF(LI179=0,LJ179*LH$4,(VLOOKUP(LK179,Dane!$A$2:$B$10,2)+2*LI179+LJ179)*LH$4)))</f>
        <v/>
      </c>
      <c r="LI179" s="98"/>
      <c r="LJ179" s="98"/>
      <c r="LK179" s="98"/>
      <c r="LL179" s="96" t="str">
        <f>IF(LO179="","",(IF(LM179=0,LN179*LL$4,(VLOOKUP(LO179,Dane!$A$2:$B$10,2)+2*LM179+LN179)*LL$4)))</f>
        <v/>
      </c>
      <c r="LM179" s="98"/>
      <c r="LN179" s="98"/>
      <c r="LO179" s="98"/>
      <c r="LP179" s="96" t="str">
        <f>IF(LS179="","",(IF(LQ179=0,LR179*LP$4,(VLOOKUP(LS179,Dane!$A$2:$B$10,2)+2*LQ179+LR179)*LP$4)))</f>
        <v/>
      </c>
      <c r="LQ179" s="98"/>
      <c r="LR179" s="98"/>
      <c r="LS179" s="98"/>
      <c r="LT179" s="96" t="str">
        <f>IF(LW179="","",(IF(LU179=0,LV179*LT$4,(VLOOKUP(LW179,Dane!$A$2:$B$10,2)+2*LU179+LV179)*LT$4)))</f>
        <v/>
      </c>
      <c r="LU179" s="98"/>
      <c r="LV179" s="98"/>
      <c r="LW179" s="98"/>
      <c r="LX179" s="96" t="str">
        <f>IF(MA179="","",(IF(LY179=0,LZ179*LX$4,(VLOOKUP(MA179,Dane!$A$2:$B$10,2)+2*LY179+LZ179)*LX$4)))</f>
        <v/>
      </c>
      <c r="LY179" s="98"/>
      <c r="LZ179" s="98"/>
      <c r="MA179" s="98"/>
      <c r="MB179" s="96" t="str">
        <f>IF(ME179="","",(IF(MC179=0,MD179*MB$4,(VLOOKUP(ME179,Dane!$A$2:$B$10,2)+2*MC179+MD179)*MB$4)))</f>
        <v/>
      </c>
      <c r="MC179" s="98"/>
      <c r="MD179" s="98"/>
      <c r="ME179" s="98"/>
      <c r="MF179" s="96" t="str">
        <f>IF(MI179="","",(IF(MG179=0,MH179*MF$4,(VLOOKUP(MI179,Dane!$A$2:$B$10,2)+2*MG179+MH179)*MF$4)))</f>
        <v/>
      </c>
      <c r="MG179" s="98"/>
      <c r="MH179" s="98"/>
      <c r="MI179" s="98"/>
      <c r="MJ179" s="96" t="str">
        <f>IF(MM179="","",(IF(MK179=0,ML179*MJ$4,(VLOOKUP(MM179,Dane!$A$2:$B$10,2)+2*MK179+ML179)*MJ$4)))</f>
        <v/>
      </c>
      <c r="MK179" s="98"/>
      <c r="ML179" s="98"/>
      <c r="MM179" s="98"/>
      <c r="MN179" s="96" t="str">
        <f>IF(MQ179="","",(IF(MO179=0,MP179*MN$4,(VLOOKUP(MQ179,Dane!$A$2:$B$10,2)+2*MO179+MP179)*MN$4)))</f>
        <v/>
      </c>
      <c r="MO179" s="98"/>
      <c r="MP179" s="98"/>
      <c r="MQ179" s="98"/>
      <c r="MR179" s="96" t="str">
        <f>IF(MU179="","",(IF(MS179=0,MT179*MR$4,(VLOOKUP(MU179,Dane!$A$2:$B$10,2)+2*MS179+MT179)*MR$4)))</f>
        <v/>
      </c>
      <c r="MS179" s="98"/>
      <c r="MT179" s="98"/>
      <c r="MU179" s="98"/>
      <c r="MV179" s="96" t="str">
        <f>IF(MY179="","",(IF(MW179=0,MX179*MV$4,(VLOOKUP(MY179,Dane!$A$2:$B$10,2)+2*MW179+MX179)*MV$4)))</f>
        <v/>
      </c>
      <c r="MW179" s="98"/>
      <c r="MX179" s="98"/>
      <c r="MY179" s="98"/>
      <c r="MZ179" s="96" t="str">
        <f>IF(NC179="","",(IF(NA179=0,NB179*MZ$4,(VLOOKUP(NC179,Dane!$A$2:$B$10,2)+2*NA179+NB179)*MZ$4)))</f>
        <v/>
      </c>
      <c r="NA179" s="98"/>
      <c r="NB179" s="98"/>
      <c r="NC179" s="98"/>
      <c r="ND179" s="96" t="str">
        <f>IF(NG179="","",(IF(NE179=0,NF179*ND$4,(VLOOKUP(NG179,Dane!$A$2:$B$10,2)+2*NE179+NF179)*ND$4)))</f>
        <v/>
      </c>
      <c r="NE179" s="98"/>
      <c r="NF179" s="98"/>
      <c r="NG179" s="98"/>
      <c r="NH179" s="96" t="str">
        <f>IF(NK179="","",(IF(NI179=0,NJ179*NH$4,(VLOOKUP(NK179,Dane!$A$2:$B$10,2)+2*NI179+NJ179)*NH$4)))</f>
        <v/>
      </c>
      <c r="NI179" s="98"/>
      <c r="NJ179" s="98"/>
      <c r="NK179" s="98"/>
      <c r="NL179" s="96" t="str">
        <f>IF(NO179="","",(IF(NM179=0,NN179*NL$4,(VLOOKUP(NO179,Dane!$A$2:$B$10,2)+2*NM179+NN179)*NL$4)))</f>
        <v/>
      </c>
      <c r="NM179" s="98"/>
      <c r="NN179" s="98"/>
      <c r="NO179" s="98"/>
      <c r="NP179" s="96" t="str">
        <f>IF(NS179="","",(IF(NQ179=0,NR179*NP$4,(VLOOKUP(NS179,Dane!$A$2:$B$10,2)+2*NQ179+NR179)*NP$4)))</f>
        <v/>
      </c>
      <c r="NQ179" s="98"/>
      <c r="NR179" s="98"/>
      <c r="NS179" s="98"/>
      <c r="NT179" s="96" t="str">
        <f>IF(NW179="","",(IF(NU179=0,NV179*NT$4,(VLOOKUP(NW179,Dane!$A$2:$B$10,2)+2*NU179+NV179)*NT$4)))</f>
        <v/>
      </c>
      <c r="NU179" s="98"/>
      <c r="NV179" s="98"/>
      <c r="NW179" s="98"/>
      <c r="NX179" s="96" t="str">
        <f>IF(OA179="","",(IF(NY179=0,NZ179*NX$4,(VLOOKUP(OA179,Dane!$A$2:$B$10,2)+2*NY179+NZ179)*NX$4)))</f>
        <v/>
      </c>
      <c r="NY179" s="98"/>
      <c r="NZ179" s="98"/>
      <c r="OA179" s="98"/>
      <c r="OB179" s="96" t="str">
        <f>IF(OE179="","",(IF(OC179=0,OD179*OB$4,(VLOOKUP(OE179,Dane!$A$2:$B$10,2)+2*OC179+OD179)*OB$4)))</f>
        <v/>
      </c>
      <c r="OC179" s="98"/>
      <c r="OD179" s="98"/>
      <c r="OE179" s="98"/>
      <c r="OF179" s="96" t="str">
        <f>IF(OI179="","",(IF(OG179=0,OH179*OF$4,(VLOOKUP(OI179,Dane!$A$2:$B$10,2)+2*OG179+OH179)*OF$4)))</f>
        <v/>
      </c>
      <c r="OG179" s="98"/>
      <c r="OH179" s="98"/>
      <c r="OI179" s="98"/>
      <c r="OJ179" s="96" t="str">
        <f>IF(OM179="","",(IF(OK179=0,OL179*OJ$4,(VLOOKUP(OM179,Dane!$A$2:$B$10,2)+2*OK179+OL179)*OJ$4)))</f>
        <v/>
      </c>
      <c r="OK179" s="98"/>
      <c r="OL179" s="98"/>
      <c r="OM179" s="98"/>
      <c r="ON179" s="96" t="str">
        <f>IF(OQ179="","",(IF(OO179=0,OP179*ON$4,(VLOOKUP(OQ179,Dane!$A$2:$B$10,2)+2*OO179+OP179)*ON$4)))</f>
        <v/>
      </c>
      <c r="OO179" s="98"/>
      <c r="OP179" s="98"/>
      <c r="OQ179" s="98"/>
      <c r="OR179" s="96" t="str">
        <f>IF(OU179="","",(IF(OS179=0,OT179*OR$4,(VLOOKUP(OU179,Dane!$A$2:$B$10,2)+2*OS179+OT179)*OR$4)))</f>
        <v/>
      </c>
      <c r="OS179" s="98"/>
      <c r="OT179" s="98"/>
      <c r="OU179" s="112"/>
    </row>
    <row r="180" spans="1:411" x14ac:dyDescent="0.25">
      <c r="A180" s="71">
        <f t="shared" si="521"/>
        <v>172</v>
      </c>
      <c r="B180" s="83" t="s">
        <v>327</v>
      </c>
      <c r="C180" s="63">
        <v>2004</v>
      </c>
      <c r="D180" s="64" t="str">
        <f>VLOOKUP(C180,Dane!$A$17:$B$34,2)</f>
        <v>dziecko</v>
      </c>
      <c r="E180" s="65">
        <f t="shared" si="522"/>
        <v>12</v>
      </c>
      <c r="F180" s="66">
        <f t="shared" si="607"/>
        <v>12</v>
      </c>
      <c r="G180" s="66" t="str">
        <f t="shared" si="607"/>
        <v/>
      </c>
      <c r="H180" s="66" t="str">
        <f t="shared" si="607"/>
        <v/>
      </c>
      <c r="I180" s="66" t="str">
        <f t="shared" si="607"/>
        <v/>
      </c>
      <c r="J180" s="66" t="str">
        <f t="shared" si="607"/>
        <v/>
      </c>
      <c r="K180" s="66" t="str">
        <f t="shared" si="607"/>
        <v/>
      </c>
      <c r="L180" s="66" t="str">
        <f t="shared" si="607"/>
        <v/>
      </c>
      <c r="M180" s="66" t="str">
        <f t="shared" si="607"/>
        <v/>
      </c>
      <c r="N180" s="66" t="str">
        <f t="shared" si="607"/>
        <v/>
      </c>
      <c r="O180" s="72" t="str">
        <f t="shared" si="607"/>
        <v/>
      </c>
      <c r="P180" s="67">
        <f t="shared" si="523"/>
        <v>1</v>
      </c>
      <c r="Q180" s="69" t="str">
        <f t="shared" si="524"/>
        <v/>
      </c>
      <c r="R180" s="69" t="str">
        <f t="shared" si="525"/>
        <v/>
      </c>
      <c r="S180" s="69" t="str">
        <f t="shared" si="526"/>
        <v/>
      </c>
      <c r="T180" s="69" t="str">
        <f t="shared" si="527"/>
        <v/>
      </c>
      <c r="U180" s="69" t="str">
        <f t="shared" si="528"/>
        <v/>
      </c>
      <c r="V180" s="69" t="str">
        <f t="shared" si="529"/>
        <v/>
      </c>
      <c r="W180" s="69" t="str">
        <f t="shared" si="530"/>
        <v/>
      </c>
      <c r="X180" s="69" t="str">
        <f t="shared" si="531"/>
        <v/>
      </c>
      <c r="Y180" s="69" t="str">
        <f t="shared" si="532"/>
        <v/>
      </c>
      <c r="Z180" s="69" t="str">
        <f t="shared" si="533"/>
        <v/>
      </c>
      <c r="AA180" s="69" t="str">
        <f t="shared" si="534"/>
        <v/>
      </c>
      <c r="AB180" s="69" t="str">
        <f t="shared" si="535"/>
        <v/>
      </c>
      <c r="AC180" s="69" t="str">
        <f t="shared" si="536"/>
        <v/>
      </c>
      <c r="AD180" s="69" t="str">
        <f t="shared" si="537"/>
        <v/>
      </c>
      <c r="AE180" s="69" t="str">
        <f t="shared" si="538"/>
        <v/>
      </c>
      <c r="AF180" s="69" t="str">
        <f t="shared" si="539"/>
        <v/>
      </c>
      <c r="AG180" s="69" t="str">
        <f t="shared" si="540"/>
        <v/>
      </c>
      <c r="AH180" s="69" t="str">
        <f t="shared" si="541"/>
        <v/>
      </c>
      <c r="AI180" s="69" t="str">
        <f t="shared" si="542"/>
        <v/>
      </c>
      <c r="AJ180" s="69" t="str">
        <f t="shared" si="543"/>
        <v/>
      </c>
      <c r="AK180" s="69" t="str">
        <f t="shared" si="544"/>
        <v/>
      </c>
      <c r="AL180" s="69" t="str">
        <f t="shared" si="545"/>
        <v/>
      </c>
      <c r="AM180" s="69" t="str">
        <f t="shared" si="546"/>
        <v/>
      </c>
      <c r="AN180" s="69" t="str">
        <f t="shared" si="547"/>
        <v/>
      </c>
      <c r="AO180" s="69" t="str">
        <f t="shared" si="548"/>
        <v/>
      </c>
      <c r="AP180" s="69" t="str">
        <f t="shared" si="549"/>
        <v/>
      </c>
      <c r="AQ180" s="69" t="str">
        <f t="shared" si="550"/>
        <v/>
      </c>
      <c r="AR180" s="69" t="str">
        <f t="shared" si="551"/>
        <v/>
      </c>
      <c r="AS180" s="69" t="str">
        <f t="shared" si="552"/>
        <v/>
      </c>
      <c r="AT180" s="69" t="str">
        <f t="shared" si="553"/>
        <v/>
      </c>
      <c r="AU180" s="69" t="str">
        <f t="shared" si="554"/>
        <v/>
      </c>
      <c r="AV180" s="69" t="str">
        <f t="shared" si="555"/>
        <v/>
      </c>
      <c r="AW180" s="69" t="str">
        <f t="shared" si="556"/>
        <v/>
      </c>
      <c r="AX180" s="69" t="str">
        <f t="shared" si="557"/>
        <v/>
      </c>
      <c r="AY180" s="69" t="str">
        <f t="shared" si="558"/>
        <v/>
      </c>
      <c r="AZ180" s="69" t="str">
        <f t="shared" si="559"/>
        <v/>
      </c>
      <c r="BA180" s="69" t="str">
        <f t="shared" si="560"/>
        <v/>
      </c>
      <c r="BB180" s="69" t="str">
        <f t="shared" si="561"/>
        <v/>
      </c>
      <c r="BC180" s="69" t="str">
        <f t="shared" si="562"/>
        <v/>
      </c>
      <c r="BD180" s="69" t="str">
        <f t="shared" si="563"/>
        <v/>
      </c>
      <c r="BE180" s="69" t="str">
        <f t="shared" si="564"/>
        <v/>
      </c>
      <c r="BF180" s="69" t="str">
        <f t="shared" si="565"/>
        <v/>
      </c>
      <c r="BG180" s="69" t="str">
        <f t="shared" si="566"/>
        <v/>
      </c>
      <c r="BH180" s="69" t="str">
        <f t="shared" si="567"/>
        <v/>
      </c>
      <c r="BI180" s="69" t="str">
        <f t="shared" si="568"/>
        <v/>
      </c>
      <c r="BJ180" s="69" t="str">
        <f t="shared" si="569"/>
        <v/>
      </c>
      <c r="BK180" s="69" t="str">
        <f t="shared" si="570"/>
        <v/>
      </c>
      <c r="BL180" s="69" t="str">
        <f t="shared" si="571"/>
        <v/>
      </c>
      <c r="BM180" s="69" t="str">
        <f t="shared" si="572"/>
        <v/>
      </c>
      <c r="BN180" s="69" t="str">
        <f t="shared" si="573"/>
        <v/>
      </c>
      <c r="BO180" s="69" t="str">
        <f t="shared" si="574"/>
        <v/>
      </c>
      <c r="BP180" s="69" t="str">
        <f t="shared" si="575"/>
        <v/>
      </c>
      <c r="BQ180" s="69" t="str">
        <f t="shared" si="576"/>
        <v/>
      </c>
      <c r="BR180" s="69" t="str">
        <f t="shared" si="577"/>
        <v/>
      </c>
      <c r="BS180" s="69" t="str">
        <f t="shared" si="578"/>
        <v/>
      </c>
      <c r="BT180" s="69" t="str">
        <f t="shared" si="579"/>
        <v/>
      </c>
      <c r="BU180" s="69" t="str">
        <f t="shared" si="580"/>
        <v/>
      </c>
      <c r="BV180" s="69" t="str">
        <f t="shared" si="581"/>
        <v/>
      </c>
      <c r="BW180" s="69" t="str">
        <f t="shared" si="582"/>
        <v/>
      </c>
      <c r="BX180" s="69" t="str">
        <f t="shared" si="583"/>
        <v/>
      </c>
      <c r="BY180" s="69" t="str">
        <f t="shared" si="584"/>
        <v/>
      </c>
      <c r="BZ180" s="69" t="str">
        <f t="shared" si="585"/>
        <v/>
      </c>
      <c r="CA180" s="69" t="str">
        <f t="shared" si="586"/>
        <v/>
      </c>
      <c r="CB180" s="69" t="str">
        <f t="shared" si="587"/>
        <v/>
      </c>
      <c r="CC180" s="69" t="str">
        <f t="shared" si="588"/>
        <v/>
      </c>
      <c r="CD180" s="69" t="str">
        <f t="shared" si="589"/>
        <v/>
      </c>
      <c r="CE180" s="69" t="str">
        <f t="shared" si="590"/>
        <v/>
      </c>
      <c r="CF180" s="69" t="str">
        <f t="shared" si="591"/>
        <v/>
      </c>
      <c r="CG180" s="69" t="str">
        <f t="shared" si="592"/>
        <v/>
      </c>
      <c r="CH180" s="69" t="str">
        <f t="shared" si="593"/>
        <v/>
      </c>
      <c r="CI180" s="69" t="str">
        <f t="shared" si="594"/>
        <v/>
      </c>
      <c r="CJ180" s="69" t="str">
        <f t="shared" si="595"/>
        <v/>
      </c>
      <c r="CK180" s="69">
        <f t="shared" si="596"/>
        <v>12</v>
      </c>
      <c r="CL180" s="69" t="str">
        <f t="shared" si="597"/>
        <v/>
      </c>
      <c r="CM180" s="69" t="str">
        <f t="shared" si="598"/>
        <v/>
      </c>
      <c r="CN180" s="69" t="str">
        <f t="shared" si="599"/>
        <v/>
      </c>
      <c r="CO180" s="69" t="str">
        <f t="shared" si="600"/>
        <v/>
      </c>
      <c r="CP180" s="69" t="str">
        <f t="shared" si="601"/>
        <v/>
      </c>
      <c r="CQ180" s="94" t="str">
        <f t="shared" si="602"/>
        <v/>
      </c>
      <c r="CR180" s="111" t="str">
        <f>IF(CU180="","",(IF(CS180=0,CT180*CR$4,(VLOOKUP(CU180,Dane!$A$2:$B$10,2)+2*CS180+CT180)*CR$4)))</f>
        <v/>
      </c>
      <c r="CS180" s="98"/>
      <c r="CT180" s="98"/>
      <c r="CU180" s="98"/>
      <c r="CV180" s="96" t="str">
        <f>IF(CY180="","",(IF(CW180=0,CX180*CV$4,(VLOOKUP(CY180,Dane!$A$2:$B$10,2)+2*CW180+CX180)*CV$4)))</f>
        <v/>
      </c>
      <c r="CW180" s="98"/>
      <c r="CX180" s="98"/>
      <c r="CY180" s="98"/>
      <c r="CZ180" s="96" t="str">
        <f>IF(DC180="","",(IF(DA180=0,DB180*CZ$4,(VLOOKUP(DC180,Dane!$A$2:$B$10,2)+2*DA180+DB180)*CZ$4)))</f>
        <v/>
      </c>
      <c r="DA180" s="98"/>
      <c r="DB180" s="98"/>
      <c r="DC180" s="98"/>
      <c r="DD180" s="96" t="str">
        <f>IF(DG180="","",(IF(DE180=0,DF180*DD$4,(VLOOKUP(DG180,Dane!$A$2:$B$10,2)+2*DE180+DF180)*DD$4)))</f>
        <v/>
      </c>
      <c r="DE180" s="98"/>
      <c r="DF180" s="98"/>
      <c r="DG180" s="98"/>
      <c r="DH180" s="96" t="str">
        <f>IF(DK180="","",(IF(DI180=0,DJ180*DH$4,(VLOOKUP(DK180,Dane!$A$2:$B$10,2)+2*DI180+DJ180)*DH$4)))</f>
        <v/>
      </c>
      <c r="DI180" s="98"/>
      <c r="DJ180" s="98"/>
      <c r="DK180" s="98"/>
      <c r="DL180" s="96" t="str">
        <f>IF(DO180="","",(IF(DM180=0,DN180*DL$4,(VLOOKUP(DO180,Dane!$A$2:$B$10,2)+2*DM180+DN180)*DL$4)))</f>
        <v/>
      </c>
      <c r="DM180" s="98"/>
      <c r="DN180" s="98"/>
      <c r="DO180" s="98"/>
      <c r="DP180" s="96" t="str">
        <f>IF(DS180="","",(IF(DQ180=0,DR180*DP$4,(VLOOKUP(DS180,Dane!$A$2:$B$10,2)+2*DQ180+DR180)*DP$4)))</f>
        <v/>
      </c>
      <c r="DQ180" s="98"/>
      <c r="DR180" s="98"/>
      <c r="DS180" s="98"/>
      <c r="DT180" s="96" t="str">
        <f>IF(DW180="","",(IF(DU180=0,DV180*DT$4,(VLOOKUP(DW180,Dane!$A$2:$B$10,2)+2*DU180+DV180)*DT$4)))</f>
        <v/>
      </c>
      <c r="DU180" s="98"/>
      <c r="DV180" s="98"/>
      <c r="DW180" s="98"/>
      <c r="DX180" s="96" t="str">
        <f>IF(EA180="","",(IF(DY180=0,DZ180*DX$4,(VLOOKUP(EA180,Dane!$A$2:$B$10,2)+2*DY180+DZ180)*DX$4)))</f>
        <v/>
      </c>
      <c r="DY180" s="98"/>
      <c r="DZ180" s="98"/>
      <c r="EA180" s="98"/>
      <c r="EB180" s="96" t="str">
        <f>IF(EE180="","",(IF(EC180=0,ED180*EB$4,(VLOOKUP(EE180,Dane!$A$2:$B$10,2)+2*EC180+ED180)*EB$4)))</f>
        <v/>
      </c>
      <c r="EC180" s="98"/>
      <c r="ED180" s="98"/>
      <c r="EE180" s="98"/>
      <c r="EF180" s="96" t="str">
        <f>IF(EI180="","",(IF(EG180=0,EH180*EF$4,(VLOOKUP(EI180,Dane!$A$2:$B$10,2)+2*EG180+EH180)*EF$4)))</f>
        <v/>
      </c>
      <c r="EG180" s="98"/>
      <c r="EH180" s="98"/>
      <c r="EI180" s="98"/>
      <c r="EJ180" s="96" t="str">
        <f>IF(EM180="","",(IF(EK180=0,EL180*EJ$4,(VLOOKUP(EM180,Dane!$A$2:$B$10,2)+2*EK180+EL180)*EJ$4)))</f>
        <v/>
      </c>
      <c r="EK180" s="98"/>
      <c r="EL180" s="98"/>
      <c r="EM180" s="98"/>
      <c r="EN180" s="96" t="str">
        <f>IF(EQ180="","",(IF(EO180=0,EP180*EN$4,(VLOOKUP(EQ180,Dane!$A$2:$B$10,2)+2*EO180+EP180)*EN$4)))</f>
        <v/>
      </c>
      <c r="EO180" s="98"/>
      <c r="EP180" s="98"/>
      <c r="EQ180" s="98"/>
      <c r="ER180" s="96" t="str">
        <f>IF(EU180="","",(IF(ES180=0,ET180*ER$4,(VLOOKUP(EU180,Dane!$A$2:$B$10,2)+2*ES180+ET180)*ER$4)))</f>
        <v/>
      </c>
      <c r="ES180" s="98"/>
      <c r="ET180" s="98"/>
      <c r="EU180" s="98"/>
      <c r="EV180" s="96" t="str">
        <f>IF(EY180="","",(IF(EW180=0,EX180*EV$4,(VLOOKUP(EY180,Dane!$A$2:$B$10,2)+2*EW180+EX180)*EV$4)))</f>
        <v/>
      </c>
      <c r="EW180" s="98"/>
      <c r="EX180" s="98"/>
      <c r="EY180" s="98"/>
      <c r="EZ180" s="96" t="str">
        <f>IF(FC180="","",(IF(FA180=0,FB180*EZ$4,(VLOOKUP(FC180,Dane!$A$2:$B$10,2)+2*FA180+FB180)*EZ$4)))</f>
        <v/>
      </c>
      <c r="FA180" s="98"/>
      <c r="FB180" s="98"/>
      <c r="FC180" s="98"/>
      <c r="FD180" s="96" t="str">
        <f>IF(FG180="","",(IF(FE180=0,FF180*FD$4,(VLOOKUP(FG180,Dane!$A$2:$B$10,2)+2*FE180+FF180)*FD$4)))</f>
        <v/>
      </c>
      <c r="FE180" s="98"/>
      <c r="FF180" s="98"/>
      <c r="FG180" s="98"/>
      <c r="FH180" s="96" t="str">
        <f>IF(FK180="","",(IF(FI180=0,FJ180*FH$4,(VLOOKUP(FK180,Dane!$A$2:$B$10,2)+2*FI180+FJ180)*FH$4)))</f>
        <v/>
      </c>
      <c r="FI180" s="98"/>
      <c r="FJ180" s="98"/>
      <c r="FK180" s="98"/>
      <c r="FL180" s="96" t="str">
        <f>IF(FO180="","",(IF(FM180=0,FN180*FL$4,(VLOOKUP(FO180,Dane!$A$2:$B$10,2)+2*FM180+FN180)*FL$4)))</f>
        <v/>
      </c>
      <c r="FM180" s="98"/>
      <c r="FN180" s="98"/>
      <c r="FO180" s="98"/>
      <c r="FP180" s="96" t="str">
        <f>IF(FS180="","",(IF(FQ180=0,FR180*FP$4,(VLOOKUP(FS180,Dane!$A$2:$B$10,2)+2*FQ180+FR180)*FP$4)))</f>
        <v/>
      </c>
      <c r="FQ180" s="98"/>
      <c r="FR180" s="98"/>
      <c r="FS180" s="98"/>
      <c r="FT180" s="96" t="str">
        <f>IF(FW180="","",(IF(FU180=0,FV180*FT$4,(VLOOKUP(FW180,Dane!$A$2:$B$10,2)+2*FU180+FV180)*FT$4)))</f>
        <v/>
      </c>
      <c r="FU180" s="98"/>
      <c r="FV180" s="98"/>
      <c r="FW180" s="98"/>
      <c r="FX180" s="96" t="str">
        <f>IF(GA180="","",(IF(FY180=0,FZ180*FX$4,(VLOOKUP(GA180,Dane!$A$2:$B$10,2)+2*FY180+FZ180)*FX$4)))</f>
        <v/>
      </c>
      <c r="FY180" s="98"/>
      <c r="FZ180" s="98"/>
      <c r="GA180" s="98"/>
      <c r="GB180" s="96" t="str">
        <f>IF(GE180="","",(IF(GC180=0,GD180*GB$4,(VLOOKUP(GE180,Dane!$A$2:$B$10,2)+2*GC180+GD180)*GB$4)))</f>
        <v/>
      </c>
      <c r="GC180" s="98"/>
      <c r="GD180" s="98"/>
      <c r="GE180" s="98"/>
      <c r="GF180" s="96" t="str">
        <f>IF(GI180="","",(IF(GG180=0,GH180*GF$4,(VLOOKUP(GI180,Dane!$A$2:$B$10,2)+2*GG180+GH180)*GF$4)))</f>
        <v/>
      </c>
      <c r="GG180" s="98"/>
      <c r="GH180" s="98"/>
      <c r="GI180" s="98"/>
      <c r="GJ180" s="96" t="str">
        <f>IF(GM180="","",(IF(GK180=0,GL180*GJ$4,(VLOOKUP(GM180,Dane!$A$2:$B$10,2)+2*GK180+GL180)*GJ$4)))</f>
        <v/>
      </c>
      <c r="GK180" s="98"/>
      <c r="GL180" s="98"/>
      <c r="GM180" s="98"/>
      <c r="GN180" s="96" t="str">
        <f>IF(GQ180="","",(IF(GO180=0,GP180*GN$4,(VLOOKUP(GQ180,Dane!$A$2:$B$10,2)+2*GO180+GP180)*GN$4)))</f>
        <v/>
      </c>
      <c r="GO180" s="98"/>
      <c r="GP180" s="98"/>
      <c r="GQ180" s="98"/>
      <c r="GR180" s="96" t="str">
        <f>IF(GU180="","",(IF(GS180=0,GT180*GR$4,(VLOOKUP(GU180,Dane!$A$2:$B$10,2)+2*GS180+GT180)*GR$4)))</f>
        <v/>
      </c>
      <c r="GS180" s="98"/>
      <c r="GT180" s="98"/>
      <c r="GU180" s="98"/>
      <c r="GV180" s="96" t="str">
        <f>IF(GY180="","",(IF(GW180=0,GX180*GV$4,(VLOOKUP(GY180,Dane!$A$2:$B$10,2)+2*GW180+GX180)*GV$4)))</f>
        <v/>
      </c>
      <c r="GW180" s="98"/>
      <c r="GX180" s="98"/>
      <c r="GY180" s="98"/>
      <c r="GZ180" s="96" t="str">
        <f>IF(HC180="","",(IF(HA180=0,HB180*GZ$4,(VLOOKUP(HC180,Dane!$A$2:$B$10,2)+2*HA180+HB180)*GZ$4)))</f>
        <v/>
      </c>
      <c r="HA180" s="98"/>
      <c r="HB180" s="98"/>
      <c r="HC180" s="98"/>
      <c r="HD180" s="96" t="str">
        <f>IF(HG180="","",(IF(HE180=0,HF180*HD$4,(VLOOKUP(HG180,Dane!$A$2:$B$10,2)+2*HE180+HF180)*HD$4)))</f>
        <v/>
      </c>
      <c r="HE180" s="98"/>
      <c r="HF180" s="98"/>
      <c r="HG180" s="98"/>
      <c r="HH180" s="96" t="str">
        <f>IF(HK180="","",(IF(HI180=0,HJ180*HH$4,(VLOOKUP(HK180,Dane!$A$2:$B$10,2)+2*HI180+HJ180)*HH$4)))</f>
        <v/>
      </c>
      <c r="HI180" s="98"/>
      <c r="HJ180" s="98"/>
      <c r="HK180" s="98"/>
      <c r="HL180" s="96" t="str">
        <f>IF(HO180="","",(IF(HM180=0,HN180*HL$4,(VLOOKUP(HO180,Dane!$A$2:$B$10,2)+2*HM180+HN180)*HL$4)))</f>
        <v/>
      </c>
      <c r="HM180" s="98"/>
      <c r="HN180" s="98"/>
      <c r="HO180" s="98"/>
      <c r="HP180" s="96" t="str">
        <f>IF(HS180="","",(IF(HQ180=0,HR180*HP$4,(VLOOKUP(HS180,Dane!$A$2:$B$10,2)+2*HQ180+HR180)*HP$4)))</f>
        <v/>
      </c>
      <c r="HQ180" s="98"/>
      <c r="HR180" s="98"/>
      <c r="HS180" s="98"/>
      <c r="HT180" s="96" t="str">
        <f>IF(HW180="","",(IF(HU180=0,HV180*HT$4,(VLOOKUP(HW180,Dane!$A$2:$B$10,2)+2*HU180+HV180)*HT$4)))</f>
        <v/>
      </c>
      <c r="HU180" s="98"/>
      <c r="HV180" s="98"/>
      <c r="HW180" s="98"/>
      <c r="HX180" s="96" t="str">
        <f>IF(IA180="","",(IF(HY180=0,HZ180*HX$4,(VLOOKUP(IA180,Dane!$A$2:$B$10,2)+2*HY180+HZ180)*HX$4)))</f>
        <v/>
      </c>
      <c r="HY180" s="98"/>
      <c r="HZ180" s="98"/>
      <c r="IA180" s="98"/>
      <c r="IB180" s="96" t="str">
        <f>IF(IE180="","",(IF(IC180=0,ID180*IB$4,(VLOOKUP(IE180,Dane!$A$2:$B$10,2)+2*IC180+ID180)*IB$4)))</f>
        <v/>
      </c>
      <c r="IC180" s="98"/>
      <c r="ID180" s="98"/>
      <c r="IE180" s="98"/>
      <c r="IF180" s="96" t="str">
        <f>IF(II180="","",(IF(IG180=0,IH180*IF$4,(VLOOKUP(II180,Dane!$A$2:$B$10,2)+2*IG180+IH180)*IF$4)))</f>
        <v/>
      </c>
      <c r="IG180" s="98"/>
      <c r="IH180" s="98"/>
      <c r="II180" s="98"/>
      <c r="IJ180" s="96" t="str">
        <f>IF(IM180="","",(IF(IK180=0,IL180*IJ$4,(VLOOKUP(IM180,Dane!$A$2:$B$10,2)+2*IK180+IL180)*IJ$4)))</f>
        <v/>
      </c>
      <c r="IK180" s="98"/>
      <c r="IL180" s="98"/>
      <c r="IM180" s="98"/>
      <c r="IN180" s="96" t="str">
        <f>IF(IQ180="","",(IF(IO180=0,IP180*IN$4,(VLOOKUP(IQ180,Dane!$A$2:$B$10,2)+2*IO180+IP180)*IN$4)))</f>
        <v/>
      </c>
      <c r="IO180" s="98"/>
      <c r="IP180" s="98"/>
      <c r="IQ180" s="98"/>
      <c r="IR180" s="96" t="str">
        <f>IF(IU180="","",(IF(IS180=0,IT180*IR$4,(VLOOKUP(IU180,Dane!$A$2:$B$10,2)+2*IS180+IT180)*IR$4)))</f>
        <v/>
      </c>
      <c r="IS180" s="98"/>
      <c r="IT180" s="98"/>
      <c r="IU180" s="98"/>
      <c r="IV180" s="96" t="str">
        <f>IF(IY180="","",(IF(IW180=0,IX180*IV$4,(VLOOKUP(IY180,Dane!$A$2:$B$10,2)+2*IW180+IX180)*IV$4)))</f>
        <v/>
      </c>
      <c r="IW180" s="98"/>
      <c r="IX180" s="98"/>
      <c r="IY180" s="98"/>
      <c r="IZ180" s="96" t="str">
        <f>IF(JC180="","",(IF(JA180=0,JB180*IZ$4,(VLOOKUP(JC180,Dane!$A$2:$B$10,2)+2*JA180+JB180)*IZ$4)))</f>
        <v/>
      </c>
      <c r="JA180" s="98"/>
      <c r="JB180" s="98"/>
      <c r="JC180" s="98"/>
      <c r="JD180" s="96" t="str">
        <f>IF(JG180="","",(IF(JE180=0,JF180*JD$4,(VLOOKUP(JG180,Dane!$A$2:$B$10,2)+2*JE180+JF180)*JD$4)))</f>
        <v/>
      </c>
      <c r="JE180" s="98"/>
      <c r="JF180" s="98"/>
      <c r="JG180" s="98"/>
      <c r="JH180" s="96" t="str">
        <f>IF(JK180="","",(IF(JI180=0,JJ180*JH$4,(VLOOKUP(JK180,Dane!$A$2:$B$10,2)+2*JI180+JJ180)*JH$4)))</f>
        <v/>
      </c>
      <c r="JI180" s="98"/>
      <c r="JJ180" s="98"/>
      <c r="JK180" s="98"/>
      <c r="JL180" s="96" t="str">
        <f>IF(JO180="","",(IF(JM180=0,JN180*JL$4,(VLOOKUP(JO180,Dane!$A$2:$B$10,2)+2*JM180+JN180)*JL$4)))</f>
        <v/>
      </c>
      <c r="JM180" s="98"/>
      <c r="JN180" s="98"/>
      <c r="JO180" s="98"/>
      <c r="JP180" s="96" t="str">
        <f>IF(JS180="","",(IF(JQ180=0,JR180*JP$4,(VLOOKUP(JS180,Dane!$A$2:$B$10,2)+2*JQ180+JR180)*JP$4)))</f>
        <v/>
      </c>
      <c r="JQ180" s="98"/>
      <c r="JR180" s="98"/>
      <c r="JS180" s="98"/>
      <c r="JT180" s="96" t="str">
        <f>IF(JW180="","",(IF(JU180=0,JV180*JT$4,(VLOOKUP(JW180,Dane!$A$2:$B$10,2)+2*JU180+JV180)*JT$4)))</f>
        <v/>
      </c>
      <c r="JU180" s="98"/>
      <c r="JV180" s="98"/>
      <c r="JW180" s="98"/>
      <c r="JX180" s="96" t="str">
        <f>IF(KA180="","",(IF(JY180=0,JZ180*JX$4,(VLOOKUP(KA180,Dane!$A$2:$B$10,2)+2*JY180+JZ180)*JX$4)))</f>
        <v/>
      </c>
      <c r="JY180" s="98"/>
      <c r="JZ180" s="98"/>
      <c r="KA180" s="98"/>
      <c r="KB180" s="96" t="str">
        <f>IF(KE180="","",(IF(KC180=0,KD180*KB$4,(VLOOKUP(KE180,Dane!$A$2:$B$10,2)+2*KC180+KD180)*KB$4)))</f>
        <v/>
      </c>
      <c r="KC180" s="98"/>
      <c r="KD180" s="98"/>
      <c r="KE180" s="98"/>
      <c r="KF180" s="96" t="str">
        <f>IF(KI180="","",(IF(KG180=0,KH180*KF$4,(VLOOKUP(KI180,Dane!$A$2:$B$10,2)+2*KG180+KH180)*KF$4)))</f>
        <v/>
      </c>
      <c r="KG180" s="98"/>
      <c r="KH180" s="98"/>
      <c r="KI180" s="98"/>
      <c r="KJ180" s="96" t="str">
        <f>IF(KM180="","",(IF(KK180=0,KL180*KJ$4,(VLOOKUP(KM180,Dane!$A$2:$B$10,2)+2*KK180+KL180)*KJ$4)))</f>
        <v/>
      </c>
      <c r="KK180" s="98"/>
      <c r="KL180" s="98"/>
      <c r="KM180" s="98"/>
      <c r="KN180" s="96" t="str">
        <f>IF(KQ180="","",(IF(KO180=0,KP180*KN$4,(VLOOKUP(KQ180,Dane!$A$2:$B$10,2)+2*KO180+KP180)*KN$4)))</f>
        <v/>
      </c>
      <c r="KO180" s="98"/>
      <c r="KP180" s="98"/>
      <c r="KQ180" s="98"/>
      <c r="KR180" s="96" t="str">
        <f>IF(KU180="","",(IF(KS180=0,KT180*KR$4,(VLOOKUP(KU180,Dane!$A$2:$B$10,2)+2*KS180+KT180)*KR$4)))</f>
        <v/>
      </c>
      <c r="KS180" s="98"/>
      <c r="KT180" s="98"/>
      <c r="KU180" s="98"/>
      <c r="KV180" s="96" t="str">
        <f>IF(KY180="","",(IF(KW180=0,KX180*KV$4,(VLOOKUP(KY180,Dane!$A$2:$B$10,2)+2*KW180+KX180)*KV$4)))</f>
        <v/>
      </c>
      <c r="KW180" s="98"/>
      <c r="KX180" s="98"/>
      <c r="KY180" s="98"/>
      <c r="KZ180" s="96" t="str">
        <f>IF(LC180="","",(IF(LA180=0,LB180*KZ$4,(VLOOKUP(LC180,Dane!$A$2:$B$10,2)+2*LA180+LB180)*KZ$4)))</f>
        <v/>
      </c>
      <c r="LA180" s="98"/>
      <c r="LB180" s="98"/>
      <c r="LC180" s="98"/>
      <c r="LD180" s="96" t="str">
        <f>IF(LG180="","",(IF(LE180=0,LF180*LD$4,(VLOOKUP(LG180,Dane!$A$2:$B$10,2)+2*LE180+LF180)*LD$4)))</f>
        <v/>
      </c>
      <c r="LE180" s="98"/>
      <c r="LF180" s="98"/>
      <c r="LG180" s="98"/>
      <c r="LH180" s="96" t="str">
        <f>IF(LK180="","",(IF(LI180=0,LJ180*LH$4,(VLOOKUP(LK180,Dane!$A$2:$B$10,2)+2*LI180+LJ180)*LH$4)))</f>
        <v/>
      </c>
      <c r="LI180" s="98"/>
      <c r="LJ180" s="98"/>
      <c r="LK180" s="98"/>
      <c r="LL180" s="96" t="str">
        <f>IF(LO180="","",(IF(LM180=0,LN180*LL$4,(VLOOKUP(LO180,Dane!$A$2:$B$10,2)+2*LM180+LN180)*LL$4)))</f>
        <v/>
      </c>
      <c r="LM180" s="98"/>
      <c r="LN180" s="98"/>
      <c r="LO180" s="98"/>
      <c r="LP180" s="96" t="str">
        <f>IF(LS180="","",(IF(LQ180=0,LR180*LP$4,(VLOOKUP(LS180,Dane!$A$2:$B$10,2)+2*LQ180+LR180)*LP$4)))</f>
        <v/>
      </c>
      <c r="LQ180" s="98"/>
      <c r="LR180" s="98"/>
      <c r="LS180" s="98"/>
      <c r="LT180" s="96" t="str">
        <f>IF(LW180="","",(IF(LU180=0,LV180*LT$4,(VLOOKUP(LW180,Dane!$A$2:$B$10,2)+2*LU180+LV180)*LT$4)))</f>
        <v/>
      </c>
      <c r="LU180" s="98"/>
      <c r="LV180" s="98"/>
      <c r="LW180" s="98"/>
      <c r="LX180" s="96" t="str">
        <f>IF(MA180="","",(IF(LY180=0,LZ180*LX$4,(VLOOKUP(MA180,Dane!$A$2:$B$10,2)+2*LY180+LZ180)*LX$4)))</f>
        <v/>
      </c>
      <c r="LY180" s="98"/>
      <c r="LZ180" s="98"/>
      <c r="MA180" s="98"/>
      <c r="MB180" s="96" t="str">
        <f>IF(ME180="","",(IF(MC180=0,MD180*MB$4,(VLOOKUP(ME180,Dane!$A$2:$B$10,2)+2*MC180+MD180)*MB$4)))</f>
        <v/>
      </c>
      <c r="MC180" s="98"/>
      <c r="MD180" s="98"/>
      <c r="ME180" s="98"/>
      <c r="MF180" s="96" t="str">
        <f>IF(MI180="","",(IF(MG180=0,MH180*MF$4,(VLOOKUP(MI180,Dane!$A$2:$B$10,2)+2*MG180+MH180)*MF$4)))</f>
        <v/>
      </c>
      <c r="MG180" s="98"/>
      <c r="MH180" s="98"/>
      <c r="MI180" s="98"/>
      <c r="MJ180" s="96" t="str">
        <f>IF(MM180="","",(IF(MK180=0,ML180*MJ$4,(VLOOKUP(MM180,Dane!$A$2:$B$10,2)+2*MK180+ML180)*MJ$4)))</f>
        <v/>
      </c>
      <c r="MK180" s="98"/>
      <c r="ML180" s="98"/>
      <c r="MM180" s="98"/>
      <c r="MN180" s="96" t="str">
        <f>IF(MQ180="","",(IF(MO180=0,MP180*MN$4,(VLOOKUP(MQ180,Dane!$A$2:$B$10,2)+2*MO180+MP180)*MN$4)))</f>
        <v/>
      </c>
      <c r="MO180" s="98"/>
      <c r="MP180" s="98"/>
      <c r="MQ180" s="98"/>
      <c r="MR180" s="96" t="str">
        <f>IF(MU180="","",(IF(MS180=0,MT180*MR$4,(VLOOKUP(MU180,Dane!$A$2:$B$10,2)+2*MS180+MT180)*MR$4)))</f>
        <v/>
      </c>
      <c r="MS180" s="98"/>
      <c r="MT180" s="98"/>
      <c r="MU180" s="98"/>
      <c r="MV180" s="96" t="str">
        <f>IF(MY180="","",(IF(MW180=0,MX180*MV$4,(VLOOKUP(MY180,Dane!$A$2:$B$10,2)+2*MW180+MX180)*MV$4)))</f>
        <v/>
      </c>
      <c r="MW180" s="98"/>
      <c r="MX180" s="98"/>
      <c r="MY180" s="98"/>
      <c r="MZ180" s="96" t="str">
        <f>IF(NC180="","",(IF(NA180=0,NB180*MZ$4,(VLOOKUP(NC180,Dane!$A$2:$B$10,2)+2*NA180+NB180)*MZ$4)))</f>
        <v/>
      </c>
      <c r="NA180" s="98"/>
      <c r="NB180" s="98"/>
      <c r="NC180" s="98"/>
      <c r="ND180" s="96" t="str">
        <f>IF(NG180="","",(IF(NE180=0,NF180*ND$4,(VLOOKUP(NG180,Dane!$A$2:$B$10,2)+2*NE180+NF180)*ND$4)))</f>
        <v/>
      </c>
      <c r="NE180" s="98"/>
      <c r="NF180" s="98"/>
      <c r="NG180" s="98"/>
      <c r="NH180" s="96" t="str">
        <f>IF(NK180="","",(IF(NI180=0,NJ180*NH$4,(VLOOKUP(NK180,Dane!$A$2:$B$10,2)+2*NI180+NJ180)*NH$4)))</f>
        <v/>
      </c>
      <c r="NI180" s="98"/>
      <c r="NJ180" s="98"/>
      <c r="NK180" s="98"/>
      <c r="NL180" s="96" t="str">
        <f>IF(NO180="","",(IF(NM180=0,NN180*NL$4,(VLOOKUP(NO180,Dane!$A$2:$B$10,2)+2*NM180+NN180)*NL$4)))</f>
        <v/>
      </c>
      <c r="NM180" s="98"/>
      <c r="NN180" s="98"/>
      <c r="NO180" s="98"/>
      <c r="NP180" s="96" t="str">
        <f>IF(NS180="","",(IF(NQ180=0,NR180*NP$4,(VLOOKUP(NS180,Dane!$A$2:$B$10,2)+2*NQ180+NR180)*NP$4)))</f>
        <v/>
      </c>
      <c r="NQ180" s="98"/>
      <c r="NR180" s="98"/>
      <c r="NS180" s="98"/>
      <c r="NT180" s="96">
        <f>IF(NW180="","",(IF(NU180=0,NV180*NT$4,(VLOOKUP(NW180,Dane!$A$2:$B$10,2)+2*NU180+NV180)*NT$4)))</f>
        <v>12</v>
      </c>
      <c r="NU180" s="99">
        <v>1</v>
      </c>
      <c r="NV180" s="99">
        <v>2</v>
      </c>
      <c r="NW180" s="99">
        <v>0</v>
      </c>
      <c r="NX180" s="96" t="str">
        <f>IF(OA180="","",(IF(NY180=0,NZ180*NX$4,(VLOOKUP(OA180,Dane!$A$2:$B$10,2)+2*NY180+NZ180)*NX$4)))</f>
        <v/>
      </c>
      <c r="NY180" s="98"/>
      <c r="NZ180" s="98"/>
      <c r="OA180" s="98"/>
      <c r="OB180" s="96" t="str">
        <f>IF(OE180="","",(IF(OC180=0,OD180*OB$4,(VLOOKUP(OE180,Dane!$A$2:$B$10,2)+2*OC180+OD180)*OB$4)))</f>
        <v/>
      </c>
      <c r="OC180" s="98"/>
      <c r="OD180" s="98"/>
      <c r="OE180" s="98"/>
      <c r="OF180" s="96" t="str">
        <f>IF(OI180="","",(IF(OG180=0,OH180*OF$4,(VLOOKUP(OI180,Dane!$A$2:$B$10,2)+2*OG180+OH180)*OF$4)))</f>
        <v/>
      </c>
      <c r="OG180" s="98"/>
      <c r="OH180" s="98"/>
      <c r="OI180" s="98"/>
      <c r="OJ180" s="96" t="str">
        <f>IF(OM180="","",(IF(OK180=0,OL180*OJ$4,(VLOOKUP(OM180,Dane!$A$2:$B$10,2)+2*OK180+OL180)*OJ$4)))</f>
        <v/>
      </c>
      <c r="OK180" s="98"/>
      <c r="OL180" s="98"/>
      <c r="OM180" s="98"/>
      <c r="ON180" s="96" t="str">
        <f>IF(OQ180="","",(IF(OO180=0,OP180*ON$4,(VLOOKUP(OQ180,Dane!$A$2:$B$10,2)+2*OO180+OP180)*ON$4)))</f>
        <v/>
      </c>
      <c r="OO180" s="98"/>
      <c r="OP180" s="98"/>
      <c r="OQ180" s="98"/>
      <c r="OR180" s="96" t="str">
        <f>IF(OU180="","",(IF(OS180=0,OT180*OR$4,(VLOOKUP(OU180,Dane!$A$2:$B$10,2)+2*OS180+OT180)*OR$4)))</f>
        <v/>
      </c>
      <c r="OS180" s="98"/>
      <c r="OT180" s="98"/>
      <c r="OU180" s="112"/>
    </row>
    <row r="181" spans="1:411" x14ac:dyDescent="0.25">
      <c r="A181" s="61">
        <f t="shared" si="521"/>
        <v>172</v>
      </c>
      <c r="B181" s="83" t="s">
        <v>326</v>
      </c>
      <c r="C181" s="63">
        <v>2007</v>
      </c>
      <c r="D181" s="64" t="str">
        <f>VLOOKUP(C181,Dane!$A$17:$B$34,2)</f>
        <v>funny młodszy</v>
      </c>
      <c r="E181" s="65">
        <f t="shared" si="522"/>
        <v>12</v>
      </c>
      <c r="F181" s="66">
        <f t="shared" si="607"/>
        <v>12</v>
      </c>
      <c r="G181" s="66" t="str">
        <f t="shared" si="607"/>
        <v/>
      </c>
      <c r="H181" s="66" t="str">
        <f t="shared" si="607"/>
        <v/>
      </c>
      <c r="I181" s="66" t="str">
        <f t="shared" si="607"/>
        <v/>
      </c>
      <c r="J181" s="66" t="str">
        <f t="shared" si="607"/>
        <v/>
      </c>
      <c r="K181" s="66" t="str">
        <f t="shared" si="607"/>
        <v/>
      </c>
      <c r="L181" s="66" t="str">
        <f t="shared" si="607"/>
        <v/>
      </c>
      <c r="M181" s="66" t="str">
        <f t="shared" si="607"/>
        <v/>
      </c>
      <c r="N181" s="66" t="str">
        <f t="shared" si="607"/>
        <v/>
      </c>
      <c r="O181" s="72" t="str">
        <f t="shared" si="607"/>
        <v/>
      </c>
      <c r="P181" s="67">
        <f t="shared" si="523"/>
        <v>1</v>
      </c>
      <c r="Q181" s="69" t="str">
        <f t="shared" si="524"/>
        <v/>
      </c>
      <c r="R181" s="69" t="str">
        <f t="shared" si="525"/>
        <v/>
      </c>
      <c r="S181" s="69" t="str">
        <f t="shared" si="526"/>
        <v/>
      </c>
      <c r="T181" s="69" t="str">
        <f t="shared" si="527"/>
        <v/>
      </c>
      <c r="U181" s="69" t="str">
        <f t="shared" si="528"/>
        <v/>
      </c>
      <c r="V181" s="69" t="str">
        <f t="shared" si="529"/>
        <v/>
      </c>
      <c r="W181" s="69" t="str">
        <f t="shared" si="530"/>
        <v/>
      </c>
      <c r="X181" s="69" t="str">
        <f t="shared" si="531"/>
        <v/>
      </c>
      <c r="Y181" s="69" t="str">
        <f t="shared" si="532"/>
        <v/>
      </c>
      <c r="Z181" s="69" t="str">
        <f t="shared" si="533"/>
        <v/>
      </c>
      <c r="AA181" s="69" t="str">
        <f t="shared" si="534"/>
        <v/>
      </c>
      <c r="AB181" s="69" t="str">
        <f t="shared" si="535"/>
        <v/>
      </c>
      <c r="AC181" s="69" t="str">
        <f t="shared" si="536"/>
        <v/>
      </c>
      <c r="AD181" s="69" t="str">
        <f t="shared" si="537"/>
        <v/>
      </c>
      <c r="AE181" s="69" t="str">
        <f t="shared" si="538"/>
        <v/>
      </c>
      <c r="AF181" s="69" t="str">
        <f t="shared" si="539"/>
        <v/>
      </c>
      <c r="AG181" s="69" t="str">
        <f t="shared" si="540"/>
        <v/>
      </c>
      <c r="AH181" s="69" t="str">
        <f t="shared" si="541"/>
        <v/>
      </c>
      <c r="AI181" s="69" t="str">
        <f t="shared" si="542"/>
        <v/>
      </c>
      <c r="AJ181" s="69" t="str">
        <f t="shared" si="543"/>
        <v/>
      </c>
      <c r="AK181" s="69" t="str">
        <f t="shared" si="544"/>
        <v/>
      </c>
      <c r="AL181" s="69" t="str">
        <f t="shared" si="545"/>
        <v/>
      </c>
      <c r="AM181" s="69" t="str">
        <f t="shared" si="546"/>
        <v/>
      </c>
      <c r="AN181" s="69" t="str">
        <f t="shared" si="547"/>
        <v/>
      </c>
      <c r="AO181" s="69" t="str">
        <f t="shared" si="548"/>
        <v/>
      </c>
      <c r="AP181" s="69" t="str">
        <f t="shared" si="549"/>
        <v/>
      </c>
      <c r="AQ181" s="69" t="str">
        <f t="shared" si="550"/>
        <v/>
      </c>
      <c r="AR181" s="69" t="str">
        <f t="shared" si="551"/>
        <v/>
      </c>
      <c r="AS181" s="69" t="str">
        <f t="shared" si="552"/>
        <v/>
      </c>
      <c r="AT181" s="69" t="str">
        <f t="shared" si="553"/>
        <v/>
      </c>
      <c r="AU181" s="69" t="str">
        <f t="shared" si="554"/>
        <v/>
      </c>
      <c r="AV181" s="69" t="str">
        <f t="shared" si="555"/>
        <v/>
      </c>
      <c r="AW181" s="69" t="str">
        <f t="shared" si="556"/>
        <v/>
      </c>
      <c r="AX181" s="69" t="str">
        <f t="shared" si="557"/>
        <v/>
      </c>
      <c r="AY181" s="69" t="str">
        <f t="shared" si="558"/>
        <v/>
      </c>
      <c r="AZ181" s="69" t="str">
        <f t="shared" si="559"/>
        <v/>
      </c>
      <c r="BA181" s="69" t="str">
        <f t="shared" si="560"/>
        <v/>
      </c>
      <c r="BB181" s="69" t="str">
        <f t="shared" si="561"/>
        <v/>
      </c>
      <c r="BC181" s="69" t="str">
        <f t="shared" si="562"/>
        <v/>
      </c>
      <c r="BD181" s="69" t="str">
        <f t="shared" si="563"/>
        <v/>
      </c>
      <c r="BE181" s="69" t="str">
        <f t="shared" si="564"/>
        <v/>
      </c>
      <c r="BF181" s="69" t="str">
        <f t="shared" si="565"/>
        <v/>
      </c>
      <c r="BG181" s="69" t="str">
        <f t="shared" si="566"/>
        <v/>
      </c>
      <c r="BH181" s="69" t="str">
        <f t="shared" si="567"/>
        <v/>
      </c>
      <c r="BI181" s="69" t="str">
        <f t="shared" si="568"/>
        <v/>
      </c>
      <c r="BJ181" s="69" t="str">
        <f t="shared" si="569"/>
        <v/>
      </c>
      <c r="BK181" s="69" t="str">
        <f t="shared" si="570"/>
        <v/>
      </c>
      <c r="BL181" s="69" t="str">
        <f t="shared" si="571"/>
        <v/>
      </c>
      <c r="BM181" s="69" t="str">
        <f t="shared" si="572"/>
        <v/>
      </c>
      <c r="BN181" s="69" t="str">
        <f t="shared" si="573"/>
        <v/>
      </c>
      <c r="BO181" s="69" t="str">
        <f t="shared" si="574"/>
        <v/>
      </c>
      <c r="BP181" s="69" t="str">
        <f t="shared" si="575"/>
        <v/>
      </c>
      <c r="BQ181" s="69" t="str">
        <f t="shared" si="576"/>
        <v/>
      </c>
      <c r="BR181" s="69" t="str">
        <f t="shared" si="577"/>
        <v/>
      </c>
      <c r="BS181" s="69" t="str">
        <f t="shared" si="578"/>
        <v/>
      </c>
      <c r="BT181" s="69" t="str">
        <f t="shared" si="579"/>
        <v/>
      </c>
      <c r="BU181" s="69" t="str">
        <f t="shared" si="580"/>
        <v/>
      </c>
      <c r="BV181" s="69" t="str">
        <f t="shared" si="581"/>
        <v/>
      </c>
      <c r="BW181" s="69" t="str">
        <f t="shared" si="582"/>
        <v/>
      </c>
      <c r="BX181" s="69" t="str">
        <f t="shared" si="583"/>
        <v/>
      </c>
      <c r="BY181" s="69" t="str">
        <f t="shared" si="584"/>
        <v/>
      </c>
      <c r="BZ181" s="69" t="str">
        <f t="shared" si="585"/>
        <v/>
      </c>
      <c r="CA181" s="69" t="str">
        <f t="shared" si="586"/>
        <v/>
      </c>
      <c r="CB181" s="69" t="str">
        <f t="shared" si="587"/>
        <v/>
      </c>
      <c r="CC181" s="69" t="str">
        <f t="shared" si="588"/>
        <v/>
      </c>
      <c r="CD181" s="69" t="str">
        <f t="shared" si="589"/>
        <v/>
      </c>
      <c r="CE181" s="69" t="str">
        <f t="shared" si="590"/>
        <v/>
      </c>
      <c r="CF181" s="69" t="str">
        <f t="shared" si="591"/>
        <v/>
      </c>
      <c r="CG181" s="69" t="str">
        <f t="shared" si="592"/>
        <v/>
      </c>
      <c r="CH181" s="69" t="str">
        <f t="shared" si="593"/>
        <v/>
      </c>
      <c r="CI181" s="69" t="str">
        <f t="shared" si="594"/>
        <v/>
      </c>
      <c r="CJ181" s="69" t="str">
        <f t="shared" si="595"/>
        <v/>
      </c>
      <c r="CK181" s="69" t="str">
        <f t="shared" si="596"/>
        <v/>
      </c>
      <c r="CL181" s="69" t="str">
        <f t="shared" si="597"/>
        <v/>
      </c>
      <c r="CM181" s="69">
        <f t="shared" si="598"/>
        <v>12</v>
      </c>
      <c r="CN181" s="69" t="str">
        <f t="shared" si="599"/>
        <v/>
      </c>
      <c r="CO181" s="69" t="str">
        <f t="shared" si="600"/>
        <v/>
      </c>
      <c r="CP181" s="69" t="str">
        <f t="shared" si="601"/>
        <v/>
      </c>
      <c r="CQ181" s="94" t="str">
        <f t="shared" si="602"/>
        <v/>
      </c>
      <c r="CR181" s="111" t="str">
        <f>IF(CU181="","",(IF(CS181=0,CT181*CR$4,(VLOOKUP(CU181,Dane!$A$2:$B$10,2)+2*CS181+CT181)*CR$4)))</f>
        <v/>
      </c>
      <c r="CS181" s="98"/>
      <c r="CT181" s="98"/>
      <c r="CU181" s="98"/>
      <c r="CV181" s="96" t="str">
        <f>IF(CY181="","",(IF(CW181=0,CX181*CV$4,(VLOOKUP(CY181,Dane!$A$2:$B$10,2)+2*CW181+CX181)*CV$4)))</f>
        <v/>
      </c>
      <c r="CW181" s="98"/>
      <c r="CX181" s="98"/>
      <c r="CY181" s="98"/>
      <c r="CZ181" s="96" t="str">
        <f>IF(DC181="","",(IF(DA181=0,DB181*CZ$4,(VLOOKUP(DC181,Dane!$A$2:$B$10,2)+2*DA181+DB181)*CZ$4)))</f>
        <v/>
      </c>
      <c r="DA181" s="98"/>
      <c r="DB181" s="98"/>
      <c r="DC181" s="98"/>
      <c r="DD181" s="96" t="str">
        <f>IF(DG181="","",(IF(DE181=0,DF181*DD$4,(VLOOKUP(DG181,Dane!$A$2:$B$10,2)+2*DE181+DF181)*DD$4)))</f>
        <v/>
      </c>
      <c r="DE181" s="98"/>
      <c r="DF181" s="98"/>
      <c r="DG181" s="98"/>
      <c r="DH181" s="96" t="str">
        <f>IF(DK181="","",(IF(DI181=0,DJ181*DH$4,(VLOOKUP(DK181,Dane!$A$2:$B$10,2)+2*DI181+DJ181)*DH$4)))</f>
        <v/>
      </c>
      <c r="DI181" s="98"/>
      <c r="DJ181" s="98"/>
      <c r="DK181" s="98"/>
      <c r="DL181" s="96" t="str">
        <f>IF(DO181="","",(IF(DM181=0,DN181*DL$4,(VLOOKUP(DO181,Dane!$A$2:$B$10,2)+2*DM181+DN181)*DL$4)))</f>
        <v/>
      </c>
      <c r="DM181" s="98"/>
      <c r="DN181" s="98"/>
      <c r="DO181" s="98"/>
      <c r="DP181" s="96" t="str">
        <f>IF(DS181="","",(IF(DQ181=0,DR181*DP$4,(VLOOKUP(DS181,Dane!$A$2:$B$10,2)+2*DQ181+DR181)*DP$4)))</f>
        <v/>
      </c>
      <c r="DQ181" s="98"/>
      <c r="DR181" s="98"/>
      <c r="DS181" s="98"/>
      <c r="DT181" s="96" t="str">
        <f>IF(DW181="","",(IF(DU181=0,DV181*DT$4,(VLOOKUP(DW181,Dane!$A$2:$B$10,2)+2*DU181+DV181)*DT$4)))</f>
        <v/>
      </c>
      <c r="DU181" s="98"/>
      <c r="DV181" s="98"/>
      <c r="DW181" s="98"/>
      <c r="DX181" s="96" t="str">
        <f>IF(EA181="","",(IF(DY181=0,DZ181*DX$4,(VLOOKUP(EA181,Dane!$A$2:$B$10,2)+2*DY181+DZ181)*DX$4)))</f>
        <v/>
      </c>
      <c r="DY181" s="98"/>
      <c r="DZ181" s="98"/>
      <c r="EA181" s="98"/>
      <c r="EB181" s="96" t="str">
        <f>IF(EE181="","",(IF(EC181=0,ED181*EB$4,(VLOOKUP(EE181,Dane!$A$2:$B$10,2)+2*EC181+ED181)*EB$4)))</f>
        <v/>
      </c>
      <c r="EC181" s="98"/>
      <c r="ED181" s="98"/>
      <c r="EE181" s="98"/>
      <c r="EF181" s="96" t="str">
        <f>IF(EI181="","",(IF(EG181=0,EH181*EF$4,(VLOOKUP(EI181,Dane!$A$2:$B$10,2)+2*EG181+EH181)*EF$4)))</f>
        <v/>
      </c>
      <c r="EG181" s="98"/>
      <c r="EH181" s="98"/>
      <c r="EI181" s="98"/>
      <c r="EJ181" s="96" t="str">
        <f>IF(EM181="","",(IF(EK181=0,EL181*EJ$4,(VLOOKUP(EM181,Dane!$A$2:$B$10,2)+2*EK181+EL181)*EJ$4)))</f>
        <v/>
      </c>
      <c r="EK181" s="98"/>
      <c r="EL181" s="98"/>
      <c r="EM181" s="98"/>
      <c r="EN181" s="96" t="str">
        <f>IF(EQ181="","",(IF(EO181=0,EP181*EN$4,(VLOOKUP(EQ181,Dane!$A$2:$B$10,2)+2*EO181+EP181)*EN$4)))</f>
        <v/>
      </c>
      <c r="EO181" s="98"/>
      <c r="EP181" s="98"/>
      <c r="EQ181" s="98"/>
      <c r="ER181" s="96" t="str">
        <f>IF(EU181="","",(IF(ES181=0,ET181*ER$4,(VLOOKUP(EU181,Dane!$A$2:$B$10,2)+2*ES181+ET181)*ER$4)))</f>
        <v/>
      </c>
      <c r="ES181" s="98"/>
      <c r="ET181" s="98"/>
      <c r="EU181" s="98"/>
      <c r="EV181" s="96" t="str">
        <f>IF(EY181="","",(IF(EW181=0,EX181*EV$4,(VLOOKUP(EY181,Dane!$A$2:$B$10,2)+2*EW181+EX181)*EV$4)))</f>
        <v/>
      </c>
      <c r="EW181" s="98"/>
      <c r="EX181" s="98"/>
      <c r="EY181" s="98"/>
      <c r="EZ181" s="96" t="str">
        <f>IF(FC181="","",(IF(FA181=0,FB181*EZ$4,(VLOOKUP(FC181,Dane!$A$2:$B$10,2)+2*FA181+FB181)*EZ$4)))</f>
        <v/>
      </c>
      <c r="FA181" s="98"/>
      <c r="FB181" s="98"/>
      <c r="FC181" s="98"/>
      <c r="FD181" s="96" t="str">
        <f>IF(FG181="","",(IF(FE181=0,FF181*FD$4,(VLOOKUP(FG181,Dane!$A$2:$B$10,2)+2*FE181+FF181)*FD$4)))</f>
        <v/>
      </c>
      <c r="FE181" s="98"/>
      <c r="FF181" s="98"/>
      <c r="FG181" s="98"/>
      <c r="FH181" s="96" t="str">
        <f>IF(FK181="","",(IF(FI181=0,FJ181*FH$4,(VLOOKUP(FK181,Dane!$A$2:$B$10,2)+2*FI181+FJ181)*FH$4)))</f>
        <v/>
      </c>
      <c r="FI181" s="98"/>
      <c r="FJ181" s="98"/>
      <c r="FK181" s="98"/>
      <c r="FL181" s="96" t="str">
        <f>IF(FO181="","",(IF(FM181=0,FN181*FL$4,(VLOOKUP(FO181,Dane!$A$2:$B$10,2)+2*FM181+FN181)*FL$4)))</f>
        <v/>
      </c>
      <c r="FM181" s="98"/>
      <c r="FN181" s="98"/>
      <c r="FO181" s="98"/>
      <c r="FP181" s="96" t="str">
        <f>IF(FS181="","",(IF(FQ181=0,FR181*FP$4,(VLOOKUP(FS181,Dane!$A$2:$B$10,2)+2*FQ181+FR181)*FP$4)))</f>
        <v/>
      </c>
      <c r="FQ181" s="98"/>
      <c r="FR181" s="98"/>
      <c r="FS181" s="98"/>
      <c r="FT181" s="96" t="str">
        <f>IF(FW181="","",(IF(FU181=0,FV181*FT$4,(VLOOKUP(FW181,Dane!$A$2:$B$10,2)+2*FU181+FV181)*FT$4)))</f>
        <v/>
      </c>
      <c r="FU181" s="98"/>
      <c r="FV181" s="98"/>
      <c r="FW181" s="98"/>
      <c r="FX181" s="96" t="str">
        <f>IF(GA181="","",(IF(FY181=0,FZ181*FX$4,(VLOOKUP(GA181,Dane!$A$2:$B$10,2)+2*FY181+FZ181)*FX$4)))</f>
        <v/>
      </c>
      <c r="FY181" s="98"/>
      <c r="FZ181" s="98"/>
      <c r="GA181" s="98"/>
      <c r="GB181" s="96" t="str">
        <f>IF(GE181="","",(IF(GC181=0,GD181*GB$4,(VLOOKUP(GE181,Dane!$A$2:$B$10,2)+2*GC181+GD181)*GB$4)))</f>
        <v/>
      </c>
      <c r="GC181" s="98"/>
      <c r="GD181" s="98"/>
      <c r="GE181" s="98"/>
      <c r="GF181" s="96" t="str">
        <f>IF(GI181="","",(IF(GG181=0,GH181*GF$4,(VLOOKUP(GI181,Dane!$A$2:$B$10,2)+2*GG181+GH181)*GF$4)))</f>
        <v/>
      </c>
      <c r="GG181" s="98"/>
      <c r="GH181" s="98"/>
      <c r="GI181" s="98"/>
      <c r="GJ181" s="96" t="str">
        <f>IF(GM181="","",(IF(GK181=0,GL181*GJ$4,(VLOOKUP(GM181,Dane!$A$2:$B$10,2)+2*GK181+GL181)*GJ$4)))</f>
        <v/>
      </c>
      <c r="GK181" s="98"/>
      <c r="GL181" s="98"/>
      <c r="GM181" s="98"/>
      <c r="GN181" s="96" t="str">
        <f>IF(GQ181="","",(IF(GO181=0,GP181*GN$4,(VLOOKUP(GQ181,Dane!$A$2:$B$10,2)+2*GO181+GP181)*GN$4)))</f>
        <v/>
      </c>
      <c r="GO181" s="98"/>
      <c r="GP181" s="98"/>
      <c r="GQ181" s="98"/>
      <c r="GR181" s="96" t="str">
        <f>IF(GU181="","",(IF(GS181=0,GT181*GR$4,(VLOOKUP(GU181,Dane!$A$2:$B$10,2)+2*GS181+GT181)*GR$4)))</f>
        <v/>
      </c>
      <c r="GS181" s="98"/>
      <c r="GT181" s="98"/>
      <c r="GU181" s="98"/>
      <c r="GV181" s="96" t="str">
        <f>IF(GY181="","",(IF(GW181=0,GX181*GV$4,(VLOOKUP(GY181,Dane!$A$2:$B$10,2)+2*GW181+GX181)*GV$4)))</f>
        <v/>
      </c>
      <c r="GW181" s="98"/>
      <c r="GX181" s="98"/>
      <c r="GY181" s="98"/>
      <c r="GZ181" s="96" t="str">
        <f>IF(HC181="","",(IF(HA181=0,HB181*GZ$4,(VLOOKUP(HC181,Dane!$A$2:$B$10,2)+2*HA181+HB181)*GZ$4)))</f>
        <v/>
      </c>
      <c r="HA181" s="98"/>
      <c r="HB181" s="98"/>
      <c r="HC181" s="98"/>
      <c r="HD181" s="96" t="str">
        <f>IF(HG181="","",(IF(HE181=0,HF181*HD$4,(VLOOKUP(HG181,Dane!$A$2:$B$10,2)+2*HE181+HF181)*HD$4)))</f>
        <v/>
      </c>
      <c r="HE181" s="98"/>
      <c r="HF181" s="98"/>
      <c r="HG181" s="98"/>
      <c r="HH181" s="96" t="str">
        <f>IF(HK181="","",(IF(HI181=0,HJ181*HH$4,(VLOOKUP(HK181,Dane!$A$2:$B$10,2)+2*HI181+HJ181)*HH$4)))</f>
        <v/>
      </c>
      <c r="HI181" s="98"/>
      <c r="HJ181" s="98"/>
      <c r="HK181" s="98"/>
      <c r="HL181" s="96" t="str">
        <f>IF(HO181="","",(IF(HM181=0,HN181*HL$4,(VLOOKUP(HO181,Dane!$A$2:$B$10,2)+2*HM181+HN181)*HL$4)))</f>
        <v/>
      </c>
      <c r="HM181" s="98"/>
      <c r="HN181" s="98"/>
      <c r="HO181" s="98"/>
      <c r="HP181" s="96" t="str">
        <f>IF(HS181="","",(IF(HQ181=0,HR181*HP$4,(VLOOKUP(HS181,Dane!$A$2:$B$10,2)+2*HQ181+HR181)*HP$4)))</f>
        <v/>
      </c>
      <c r="HQ181" s="98"/>
      <c r="HR181" s="98"/>
      <c r="HS181" s="98"/>
      <c r="HT181" s="96" t="str">
        <f>IF(HW181="","",(IF(HU181=0,HV181*HT$4,(VLOOKUP(HW181,Dane!$A$2:$B$10,2)+2*HU181+HV181)*HT$4)))</f>
        <v/>
      </c>
      <c r="HU181" s="98"/>
      <c r="HV181" s="98"/>
      <c r="HW181" s="98"/>
      <c r="HX181" s="96" t="str">
        <f>IF(IA181="","",(IF(HY181=0,HZ181*HX$4,(VLOOKUP(IA181,Dane!$A$2:$B$10,2)+2*HY181+HZ181)*HX$4)))</f>
        <v/>
      </c>
      <c r="HY181" s="98"/>
      <c r="HZ181" s="98"/>
      <c r="IA181" s="98"/>
      <c r="IB181" s="96" t="str">
        <f>IF(IE181="","",(IF(IC181=0,ID181*IB$4,(VLOOKUP(IE181,Dane!$A$2:$B$10,2)+2*IC181+ID181)*IB$4)))</f>
        <v/>
      </c>
      <c r="IC181" s="98"/>
      <c r="ID181" s="98"/>
      <c r="IE181" s="98"/>
      <c r="IF181" s="96" t="str">
        <f>IF(II181="","",(IF(IG181=0,IH181*IF$4,(VLOOKUP(II181,Dane!$A$2:$B$10,2)+2*IG181+IH181)*IF$4)))</f>
        <v/>
      </c>
      <c r="IG181" s="98"/>
      <c r="IH181" s="98"/>
      <c r="II181" s="98"/>
      <c r="IJ181" s="96" t="str">
        <f>IF(IM181="","",(IF(IK181=0,IL181*IJ$4,(VLOOKUP(IM181,Dane!$A$2:$B$10,2)+2*IK181+IL181)*IJ$4)))</f>
        <v/>
      </c>
      <c r="IK181" s="98"/>
      <c r="IL181" s="98"/>
      <c r="IM181" s="98"/>
      <c r="IN181" s="96" t="str">
        <f>IF(IQ181="","",(IF(IO181=0,IP181*IN$4,(VLOOKUP(IQ181,Dane!$A$2:$B$10,2)+2*IO181+IP181)*IN$4)))</f>
        <v/>
      </c>
      <c r="IO181" s="98"/>
      <c r="IP181" s="98"/>
      <c r="IQ181" s="98"/>
      <c r="IR181" s="96" t="str">
        <f>IF(IU181="","",(IF(IS181=0,IT181*IR$4,(VLOOKUP(IU181,Dane!$A$2:$B$10,2)+2*IS181+IT181)*IR$4)))</f>
        <v/>
      </c>
      <c r="IS181" s="98"/>
      <c r="IT181" s="98"/>
      <c r="IU181" s="98"/>
      <c r="IV181" s="96" t="str">
        <f>IF(IY181="","",(IF(IW181=0,IX181*IV$4,(VLOOKUP(IY181,Dane!$A$2:$B$10,2)+2*IW181+IX181)*IV$4)))</f>
        <v/>
      </c>
      <c r="IW181" s="98"/>
      <c r="IX181" s="98"/>
      <c r="IY181" s="98"/>
      <c r="IZ181" s="96" t="str">
        <f>IF(JC181="","",(IF(JA181=0,JB181*IZ$4,(VLOOKUP(JC181,Dane!$A$2:$B$10,2)+2*JA181+JB181)*IZ$4)))</f>
        <v/>
      </c>
      <c r="JA181" s="98"/>
      <c r="JB181" s="98"/>
      <c r="JC181" s="98"/>
      <c r="JD181" s="96" t="str">
        <f>IF(JG181="","",(IF(JE181=0,JF181*JD$4,(VLOOKUP(JG181,Dane!$A$2:$B$10,2)+2*JE181+JF181)*JD$4)))</f>
        <v/>
      </c>
      <c r="JE181" s="98"/>
      <c r="JF181" s="98"/>
      <c r="JG181" s="98"/>
      <c r="JH181" s="96" t="str">
        <f>IF(JK181="","",(IF(JI181=0,JJ181*JH$4,(VLOOKUP(JK181,Dane!$A$2:$B$10,2)+2*JI181+JJ181)*JH$4)))</f>
        <v/>
      </c>
      <c r="JI181" s="98"/>
      <c r="JJ181" s="98"/>
      <c r="JK181" s="98"/>
      <c r="JL181" s="96" t="str">
        <f>IF(JO181="","",(IF(JM181=0,JN181*JL$4,(VLOOKUP(JO181,Dane!$A$2:$B$10,2)+2*JM181+JN181)*JL$4)))</f>
        <v/>
      </c>
      <c r="JM181" s="98"/>
      <c r="JN181" s="98"/>
      <c r="JO181" s="98"/>
      <c r="JP181" s="96" t="str">
        <f>IF(JS181="","",(IF(JQ181=0,JR181*JP$4,(VLOOKUP(JS181,Dane!$A$2:$B$10,2)+2*JQ181+JR181)*JP$4)))</f>
        <v/>
      </c>
      <c r="JQ181" s="98"/>
      <c r="JR181" s="98"/>
      <c r="JS181" s="98"/>
      <c r="JT181" s="96" t="str">
        <f>IF(JW181="","",(IF(JU181=0,JV181*JT$4,(VLOOKUP(JW181,Dane!$A$2:$B$10,2)+2*JU181+JV181)*JT$4)))</f>
        <v/>
      </c>
      <c r="JU181" s="98"/>
      <c r="JV181" s="98"/>
      <c r="JW181" s="98"/>
      <c r="JX181" s="96" t="str">
        <f>IF(KA181="","",(IF(JY181=0,JZ181*JX$4,(VLOOKUP(KA181,Dane!$A$2:$B$10,2)+2*JY181+JZ181)*JX$4)))</f>
        <v/>
      </c>
      <c r="JY181" s="98"/>
      <c r="JZ181" s="98"/>
      <c r="KA181" s="98"/>
      <c r="KB181" s="96" t="str">
        <f>IF(KE181="","",(IF(KC181=0,KD181*KB$4,(VLOOKUP(KE181,Dane!$A$2:$B$10,2)+2*KC181+KD181)*KB$4)))</f>
        <v/>
      </c>
      <c r="KC181" s="98"/>
      <c r="KD181" s="98"/>
      <c r="KE181" s="98"/>
      <c r="KF181" s="96" t="str">
        <f>IF(KI181="","",(IF(KG181=0,KH181*KF$4,(VLOOKUP(KI181,Dane!$A$2:$B$10,2)+2*KG181+KH181)*KF$4)))</f>
        <v/>
      </c>
      <c r="KG181" s="98"/>
      <c r="KH181" s="98"/>
      <c r="KI181" s="98"/>
      <c r="KJ181" s="96" t="str">
        <f>IF(KM181="","",(IF(KK181=0,KL181*KJ$4,(VLOOKUP(KM181,Dane!$A$2:$B$10,2)+2*KK181+KL181)*KJ$4)))</f>
        <v/>
      </c>
      <c r="KK181" s="98"/>
      <c r="KL181" s="98"/>
      <c r="KM181" s="98"/>
      <c r="KN181" s="96" t="str">
        <f>IF(KQ181="","",(IF(KO181=0,KP181*KN$4,(VLOOKUP(KQ181,Dane!$A$2:$B$10,2)+2*KO181+KP181)*KN$4)))</f>
        <v/>
      </c>
      <c r="KO181" s="98"/>
      <c r="KP181" s="98"/>
      <c r="KQ181" s="98"/>
      <c r="KR181" s="96" t="str">
        <f>IF(KU181="","",(IF(KS181=0,KT181*KR$4,(VLOOKUP(KU181,Dane!$A$2:$B$10,2)+2*KS181+KT181)*KR$4)))</f>
        <v/>
      </c>
      <c r="KS181" s="98"/>
      <c r="KT181" s="98"/>
      <c r="KU181" s="98"/>
      <c r="KV181" s="96" t="str">
        <f>IF(KY181="","",(IF(KW181=0,KX181*KV$4,(VLOOKUP(KY181,Dane!$A$2:$B$10,2)+2*KW181+KX181)*KV$4)))</f>
        <v/>
      </c>
      <c r="KW181" s="98"/>
      <c r="KX181" s="98"/>
      <c r="KY181" s="98"/>
      <c r="KZ181" s="96" t="str">
        <f>IF(LC181="","",(IF(LA181=0,LB181*KZ$4,(VLOOKUP(LC181,Dane!$A$2:$B$10,2)+2*LA181+LB181)*KZ$4)))</f>
        <v/>
      </c>
      <c r="LA181" s="98"/>
      <c r="LB181" s="98"/>
      <c r="LC181" s="98"/>
      <c r="LD181" s="96" t="str">
        <f>IF(LG181="","",(IF(LE181=0,LF181*LD$4,(VLOOKUP(LG181,Dane!$A$2:$B$10,2)+2*LE181+LF181)*LD$4)))</f>
        <v/>
      </c>
      <c r="LE181" s="98"/>
      <c r="LF181" s="98"/>
      <c r="LG181" s="98"/>
      <c r="LH181" s="96" t="str">
        <f>IF(LK181="","",(IF(LI181=0,LJ181*LH$4,(VLOOKUP(LK181,Dane!$A$2:$B$10,2)+2*LI181+LJ181)*LH$4)))</f>
        <v/>
      </c>
      <c r="LI181" s="98"/>
      <c r="LJ181" s="98"/>
      <c r="LK181" s="98"/>
      <c r="LL181" s="96" t="str">
        <f>IF(LO181="","",(IF(LM181=0,LN181*LL$4,(VLOOKUP(LO181,Dane!$A$2:$B$10,2)+2*LM181+LN181)*LL$4)))</f>
        <v/>
      </c>
      <c r="LM181" s="98"/>
      <c r="LN181" s="98"/>
      <c r="LO181" s="98"/>
      <c r="LP181" s="96" t="str">
        <f>IF(LS181="","",(IF(LQ181=0,LR181*LP$4,(VLOOKUP(LS181,Dane!$A$2:$B$10,2)+2*LQ181+LR181)*LP$4)))</f>
        <v/>
      </c>
      <c r="LQ181" s="98"/>
      <c r="LR181" s="98"/>
      <c r="LS181" s="98"/>
      <c r="LT181" s="96" t="str">
        <f>IF(LW181="","",(IF(LU181=0,LV181*LT$4,(VLOOKUP(LW181,Dane!$A$2:$B$10,2)+2*LU181+LV181)*LT$4)))</f>
        <v/>
      </c>
      <c r="LU181" s="98"/>
      <c r="LV181" s="98"/>
      <c r="LW181" s="98"/>
      <c r="LX181" s="96" t="str">
        <f>IF(MA181="","",(IF(LY181=0,LZ181*LX$4,(VLOOKUP(MA181,Dane!$A$2:$B$10,2)+2*LY181+LZ181)*LX$4)))</f>
        <v/>
      </c>
      <c r="LY181" s="98"/>
      <c r="LZ181" s="98"/>
      <c r="MA181" s="98"/>
      <c r="MB181" s="96" t="str">
        <f>IF(ME181="","",(IF(MC181=0,MD181*MB$4,(VLOOKUP(ME181,Dane!$A$2:$B$10,2)+2*MC181+MD181)*MB$4)))</f>
        <v/>
      </c>
      <c r="MC181" s="98"/>
      <c r="MD181" s="98"/>
      <c r="ME181" s="98"/>
      <c r="MF181" s="96" t="str">
        <f>IF(MI181="","",(IF(MG181=0,MH181*MF$4,(VLOOKUP(MI181,Dane!$A$2:$B$10,2)+2*MG181+MH181)*MF$4)))</f>
        <v/>
      </c>
      <c r="MG181" s="98"/>
      <c r="MH181" s="98"/>
      <c r="MI181" s="98"/>
      <c r="MJ181" s="96" t="str">
        <f>IF(MM181="","",(IF(MK181=0,ML181*MJ$4,(VLOOKUP(MM181,Dane!$A$2:$B$10,2)+2*MK181+ML181)*MJ$4)))</f>
        <v/>
      </c>
      <c r="MK181" s="98"/>
      <c r="ML181" s="98"/>
      <c r="MM181" s="98"/>
      <c r="MN181" s="96" t="str">
        <f>IF(MQ181="","",(IF(MO181=0,MP181*MN$4,(VLOOKUP(MQ181,Dane!$A$2:$B$10,2)+2*MO181+MP181)*MN$4)))</f>
        <v/>
      </c>
      <c r="MO181" s="98"/>
      <c r="MP181" s="98"/>
      <c r="MQ181" s="98"/>
      <c r="MR181" s="96" t="str">
        <f>IF(MU181="","",(IF(MS181=0,MT181*MR$4,(VLOOKUP(MU181,Dane!$A$2:$B$10,2)+2*MS181+MT181)*MR$4)))</f>
        <v/>
      </c>
      <c r="MS181" s="98"/>
      <c r="MT181" s="98"/>
      <c r="MU181" s="98"/>
      <c r="MV181" s="96" t="str">
        <f>IF(MY181="","",(IF(MW181=0,MX181*MV$4,(VLOOKUP(MY181,Dane!$A$2:$B$10,2)+2*MW181+MX181)*MV$4)))</f>
        <v/>
      </c>
      <c r="MW181" s="98"/>
      <c r="MX181" s="98"/>
      <c r="MY181" s="98"/>
      <c r="MZ181" s="96" t="str">
        <f>IF(NC181="","",(IF(NA181=0,NB181*MZ$4,(VLOOKUP(NC181,Dane!$A$2:$B$10,2)+2*NA181+NB181)*MZ$4)))</f>
        <v/>
      </c>
      <c r="NA181" s="98"/>
      <c r="NB181" s="98"/>
      <c r="NC181" s="98"/>
      <c r="ND181" s="96" t="str">
        <f>IF(NG181="","",(IF(NE181=0,NF181*ND$4,(VLOOKUP(NG181,Dane!$A$2:$B$10,2)+2*NE181+NF181)*ND$4)))</f>
        <v/>
      </c>
      <c r="NE181" s="98"/>
      <c r="NF181" s="98"/>
      <c r="NG181" s="98"/>
      <c r="NH181" s="96" t="str">
        <f>IF(NK181="","",(IF(NI181=0,NJ181*NH$4,(VLOOKUP(NK181,Dane!$A$2:$B$10,2)+2*NI181+NJ181)*NH$4)))</f>
        <v/>
      </c>
      <c r="NI181" s="98"/>
      <c r="NJ181" s="98"/>
      <c r="NK181" s="98"/>
      <c r="NL181" s="96" t="str">
        <f>IF(NO181="","",(IF(NM181=0,NN181*NL$4,(VLOOKUP(NO181,Dane!$A$2:$B$10,2)+2*NM181+NN181)*NL$4)))</f>
        <v/>
      </c>
      <c r="NM181" s="98"/>
      <c r="NN181" s="98"/>
      <c r="NO181" s="98"/>
      <c r="NP181" s="96" t="str">
        <f>IF(NS181="","",(IF(NQ181=0,NR181*NP$4,(VLOOKUP(NS181,Dane!$A$2:$B$10,2)+2*NQ181+NR181)*NP$4)))</f>
        <v/>
      </c>
      <c r="NQ181" s="98"/>
      <c r="NR181" s="98"/>
      <c r="NS181" s="98"/>
      <c r="NT181" s="96" t="str">
        <f>IF(NW181="","",(IF(NU181=0,NV181*NT$4,(VLOOKUP(NW181,Dane!$A$2:$B$10,2)+2*NU181+NV181)*NT$4)))</f>
        <v/>
      </c>
      <c r="NU181" s="98"/>
      <c r="NV181" s="98"/>
      <c r="NW181" s="98"/>
      <c r="NX181" s="96" t="str">
        <f>IF(OA181="","",(IF(NY181=0,NZ181*NX$4,(VLOOKUP(OA181,Dane!$A$2:$B$10,2)+2*NY181+NZ181)*NX$4)))</f>
        <v/>
      </c>
      <c r="NY181" s="98"/>
      <c r="NZ181" s="98"/>
      <c r="OA181" s="98"/>
      <c r="OB181" s="96">
        <f>IF(OE181="","",(IF(OC181=0,OD181*OB$4,(VLOOKUP(OE181,Dane!$A$2:$B$10,2)+2*OC181+OD181)*OB$4)))</f>
        <v>12</v>
      </c>
      <c r="OC181" s="99">
        <v>2</v>
      </c>
      <c r="OD181" s="99">
        <v>1</v>
      </c>
      <c r="OE181" s="99">
        <v>2</v>
      </c>
      <c r="OF181" s="96" t="str">
        <f>IF(OI181="","",(IF(OG181=0,OH181*OF$4,(VLOOKUP(OI181,Dane!$A$2:$B$10,2)+2*OG181+OH181)*OF$4)))</f>
        <v/>
      </c>
      <c r="OG181" s="98"/>
      <c r="OH181" s="98"/>
      <c r="OI181" s="98"/>
      <c r="OJ181" s="96" t="str">
        <f>IF(OM181="","",(IF(OK181=0,OL181*OJ$4,(VLOOKUP(OM181,Dane!$A$2:$B$10,2)+2*OK181+OL181)*OJ$4)))</f>
        <v/>
      </c>
      <c r="OK181" s="98"/>
      <c r="OL181" s="98"/>
      <c r="OM181" s="98"/>
      <c r="ON181" s="96" t="str">
        <f>IF(OQ181="","",(IF(OO181=0,OP181*ON$4,(VLOOKUP(OQ181,Dane!$A$2:$B$10,2)+2*OO181+OP181)*ON$4)))</f>
        <v/>
      </c>
      <c r="OO181" s="98"/>
      <c r="OP181" s="98"/>
      <c r="OQ181" s="98"/>
      <c r="OR181" s="96" t="str">
        <f>IF(OU181="","",(IF(OS181=0,OT181*OR$4,(VLOOKUP(OU181,Dane!$A$2:$B$10,2)+2*OS181+OT181)*OR$4)))</f>
        <v/>
      </c>
      <c r="OS181" s="98"/>
      <c r="OT181" s="98"/>
      <c r="OU181" s="112"/>
    </row>
    <row r="182" spans="1:411" x14ac:dyDescent="0.25">
      <c r="A182" s="70">
        <f t="shared" si="521"/>
        <v>177</v>
      </c>
      <c r="B182" s="83" t="s">
        <v>332</v>
      </c>
      <c r="C182" s="63">
        <v>2008</v>
      </c>
      <c r="D182" s="64" t="str">
        <f>VLOOKUP(C182,Dane!$A$17:$B$34,2)</f>
        <v>funny młodszy</v>
      </c>
      <c r="E182" s="65">
        <f t="shared" si="522"/>
        <v>11.5</v>
      </c>
      <c r="F182" s="66">
        <f t="shared" si="607"/>
        <v>11.5</v>
      </c>
      <c r="G182" s="66" t="str">
        <f t="shared" si="607"/>
        <v/>
      </c>
      <c r="H182" s="66" t="str">
        <f t="shared" si="607"/>
        <v/>
      </c>
      <c r="I182" s="66" t="str">
        <f t="shared" si="607"/>
        <v/>
      </c>
      <c r="J182" s="66" t="str">
        <f t="shared" si="607"/>
        <v/>
      </c>
      <c r="K182" s="66" t="str">
        <f t="shared" si="607"/>
        <v/>
      </c>
      <c r="L182" s="66" t="str">
        <f t="shared" si="607"/>
        <v/>
      </c>
      <c r="M182" s="66" t="str">
        <f t="shared" si="607"/>
        <v/>
      </c>
      <c r="N182" s="66" t="str">
        <f t="shared" si="607"/>
        <v/>
      </c>
      <c r="O182" s="72" t="str">
        <f t="shared" si="607"/>
        <v/>
      </c>
      <c r="P182" s="67">
        <f t="shared" si="523"/>
        <v>1</v>
      </c>
      <c r="Q182" s="69" t="str">
        <f t="shared" si="524"/>
        <v/>
      </c>
      <c r="R182" s="69" t="str">
        <f t="shared" si="525"/>
        <v/>
      </c>
      <c r="S182" s="69" t="str">
        <f t="shared" si="526"/>
        <v/>
      </c>
      <c r="T182" s="69" t="str">
        <f t="shared" si="527"/>
        <v/>
      </c>
      <c r="U182" s="69" t="str">
        <f t="shared" si="528"/>
        <v/>
      </c>
      <c r="V182" s="69" t="str">
        <f t="shared" si="529"/>
        <v/>
      </c>
      <c r="W182" s="69" t="str">
        <f t="shared" si="530"/>
        <v/>
      </c>
      <c r="X182" s="69" t="str">
        <f t="shared" si="531"/>
        <v/>
      </c>
      <c r="Y182" s="69" t="str">
        <f t="shared" si="532"/>
        <v/>
      </c>
      <c r="Z182" s="69" t="str">
        <f t="shared" si="533"/>
        <v/>
      </c>
      <c r="AA182" s="69" t="str">
        <f t="shared" si="534"/>
        <v/>
      </c>
      <c r="AB182" s="69" t="str">
        <f t="shared" si="535"/>
        <v/>
      </c>
      <c r="AC182" s="69" t="str">
        <f t="shared" si="536"/>
        <v/>
      </c>
      <c r="AD182" s="69" t="str">
        <f t="shared" si="537"/>
        <v/>
      </c>
      <c r="AE182" s="69" t="str">
        <f t="shared" si="538"/>
        <v/>
      </c>
      <c r="AF182" s="69" t="str">
        <f t="shared" si="539"/>
        <v/>
      </c>
      <c r="AG182" s="69" t="str">
        <f t="shared" si="540"/>
        <v/>
      </c>
      <c r="AH182" s="69" t="str">
        <f t="shared" si="541"/>
        <v/>
      </c>
      <c r="AI182" s="69" t="str">
        <f t="shared" si="542"/>
        <v/>
      </c>
      <c r="AJ182" s="69" t="str">
        <f t="shared" si="543"/>
        <v/>
      </c>
      <c r="AK182" s="69" t="str">
        <f t="shared" si="544"/>
        <v/>
      </c>
      <c r="AL182" s="69" t="str">
        <f t="shared" si="545"/>
        <v/>
      </c>
      <c r="AM182" s="69" t="str">
        <f t="shared" si="546"/>
        <v/>
      </c>
      <c r="AN182" s="69" t="str">
        <f t="shared" si="547"/>
        <v/>
      </c>
      <c r="AO182" s="69" t="str">
        <f t="shared" si="548"/>
        <v/>
      </c>
      <c r="AP182" s="69" t="str">
        <f t="shared" si="549"/>
        <v/>
      </c>
      <c r="AQ182" s="69" t="str">
        <f t="shared" si="550"/>
        <v/>
      </c>
      <c r="AR182" s="69" t="str">
        <f t="shared" si="551"/>
        <v/>
      </c>
      <c r="AS182" s="69" t="str">
        <f t="shared" si="552"/>
        <v/>
      </c>
      <c r="AT182" s="69" t="str">
        <f t="shared" si="553"/>
        <v/>
      </c>
      <c r="AU182" s="69" t="str">
        <f t="shared" si="554"/>
        <v/>
      </c>
      <c r="AV182" s="69" t="str">
        <f t="shared" si="555"/>
        <v/>
      </c>
      <c r="AW182" s="69" t="str">
        <f t="shared" si="556"/>
        <v/>
      </c>
      <c r="AX182" s="69" t="str">
        <f t="shared" si="557"/>
        <v/>
      </c>
      <c r="AY182" s="69" t="str">
        <f t="shared" si="558"/>
        <v/>
      </c>
      <c r="AZ182" s="69" t="str">
        <f t="shared" si="559"/>
        <v/>
      </c>
      <c r="BA182" s="69" t="str">
        <f t="shared" si="560"/>
        <v/>
      </c>
      <c r="BB182" s="69" t="str">
        <f t="shared" si="561"/>
        <v/>
      </c>
      <c r="BC182" s="69" t="str">
        <f t="shared" si="562"/>
        <v/>
      </c>
      <c r="BD182" s="69" t="str">
        <f t="shared" si="563"/>
        <v/>
      </c>
      <c r="BE182" s="69" t="str">
        <f t="shared" si="564"/>
        <v/>
      </c>
      <c r="BF182" s="69" t="str">
        <f t="shared" si="565"/>
        <v/>
      </c>
      <c r="BG182" s="69" t="str">
        <f t="shared" si="566"/>
        <v/>
      </c>
      <c r="BH182" s="69" t="str">
        <f t="shared" si="567"/>
        <v/>
      </c>
      <c r="BI182" s="69" t="str">
        <f t="shared" si="568"/>
        <v/>
      </c>
      <c r="BJ182" s="69" t="str">
        <f t="shared" si="569"/>
        <v/>
      </c>
      <c r="BK182" s="69" t="str">
        <f t="shared" si="570"/>
        <v/>
      </c>
      <c r="BL182" s="69" t="str">
        <f t="shared" si="571"/>
        <v/>
      </c>
      <c r="BM182" s="69" t="str">
        <f t="shared" si="572"/>
        <v/>
      </c>
      <c r="BN182" s="69" t="str">
        <f t="shared" si="573"/>
        <v/>
      </c>
      <c r="BO182" s="69" t="str">
        <f t="shared" si="574"/>
        <v/>
      </c>
      <c r="BP182" s="69" t="str">
        <f t="shared" si="575"/>
        <v/>
      </c>
      <c r="BQ182" s="69" t="str">
        <f t="shared" si="576"/>
        <v/>
      </c>
      <c r="BR182" s="69" t="str">
        <f t="shared" si="577"/>
        <v/>
      </c>
      <c r="BS182" s="69" t="str">
        <f t="shared" si="578"/>
        <v/>
      </c>
      <c r="BT182" s="69" t="str">
        <f t="shared" si="579"/>
        <v/>
      </c>
      <c r="BU182" s="69" t="str">
        <f t="shared" si="580"/>
        <v/>
      </c>
      <c r="BV182" s="69" t="str">
        <f t="shared" si="581"/>
        <v/>
      </c>
      <c r="BW182" s="69" t="str">
        <f t="shared" si="582"/>
        <v/>
      </c>
      <c r="BX182" s="69" t="str">
        <f t="shared" si="583"/>
        <v/>
      </c>
      <c r="BY182" s="69" t="str">
        <f t="shared" si="584"/>
        <v/>
      </c>
      <c r="BZ182" s="69" t="str">
        <f t="shared" si="585"/>
        <v/>
      </c>
      <c r="CA182" s="69" t="str">
        <f t="shared" si="586"/>
        <v/>
      </c>
      <c r="CB182" s="69" t="str">
        <f t="shared" si="587"/>
        <v/>
      </c>
      <c r="CC182" s="69" t="str">
        <f t="shared" si="588"/>
        <v/>
      </c>
      <c r="CD182" s="69" t="str">
        <f t="shared" si="589"/>
        <v/>
      </c>
      <c r="CE182" s="69" t="str">
        <f t="shared" si="590"/>
        <v/>
      </c>
      <c r="CF182" s="69" t="str">
        <f t="shared" si="591"/>
        <v/>
      </c>
      <c r="CG182" s="69" t="str">
        <f t="shared" si="592"/>
        <v/>
      </c>
      <c r="CH182" s="69" t="str">
        <f t="shared" si="593"/>
        <v/>
      </c>
      <c r="CI182" s="69" t="str">
        <f t="shared" si="594"/>
        <v/>
      </c>
      <c r="CJ182" s="69" t="str">
        <f t="shared" si="595"/>
        <v/>
      </c>
      <c r="CK182" s="69" t="str">
        <f t="shared" si="596"/>
        <v/>
      </c>
      <c r="CL182" s="69" t="str">
        <f t="shared" si="597"/>
        <v/>
      </c>
      <c r="CM182" s="69">
        <f t="shared" si="598"/>
        <v>11.5</v>
      </c>
      <c r="CN182" s="69" t="str">
        <f t="shared" si="599"/>
        <v/>
      </c>
      <c r="CO182" s="69" t="str">
        <f t="shared" si="600"/>
        <v/>
      </c>
      <c r="CP182" s="69" t="str">
        <f t="shared" si="601"/>
        <v/>
      </c>
      <c r="CQ182" s="94" t="str">
        <f t="shared" si="602"/>
        <v/>
      </c>
      <c r="CR182" s="111" t="str">
        <f>IF(CU182="","",(IF(CS182=0,CT182*CR$4,(VLOOKUP(CU182,Dane!$A$2:$B$10,2)+2*CS182+CT182)*CR$4)))</f>
        <v/>
      </c>
      <c r="CS182" s="98"/>
      <c r="CT182" s="98"/>
      <c r="CU182" s="98"/>
      <c r="CV182" s="96" t="str">
        <f>IF(CY182="","",(IF(CW182=0,CX182*CV$4,(VLOOKUP(CY182,Dane!$A$2:$B$10,2)+2*CW182+CX182)*CV$4)))</f>
        <v/>
      </c>
      <c r="CW182" s="98"/>
      <c r="CX182" s="98"/>
      <c r="CY182" s="98"/>
      <c r="CZ182" s="96" t="str">
        <f>IF(DC182="","",(IF(DA182=0,DB182*CZ$4,(VLOOKUP(DC182,Dane!$A$2:$B$10,2)+2*DA182+DB182)*CZ$4)))</f>
        <v/>
      </c>
      <c r="DA182" s="98"/>
      <c r="DB182" s="98"/>
      <c r="DC182" s="98"/>
      <c r="DD182" s="96" t="str">
        <f>IF(DG182="","",(IF(DE182=0,DF182*DD$4,(VLOOKUP(DG182,Dane!$A$2:$B$10,2)+2*DE182+DF182)*DD$4)))</f>
        <v/>
      </c>
      <c r="DE182" s="98"/>
      <c r="DF182" s="98"/>
      <c r="DG182" s="98"/>
      <c r="DH182" s="96" t="str">
        <f>IF(DK182="","",(IF(DI182=0,DJ182*DH$4,(VLOOKUP(DK182,Dane!$A$2:$B$10,2)+2*DI182+DJ182)*DH$4)))</f>
        <v/>
      </c>
      <c r="DI182" s="98"/>
      <c r="DJ182" s="98"/>
      <c r="DK182" s="98"/>
      <c r="DL182" s="96" t="str">
        <f>IF(DO182="","",(IF(DM182=0,DN182*DL$4,(VLOOKUP(DO182,Dane!$A$2:$B$10,2)+2*DM182+DN182)*DL$4)))</f>
        <v/>
      </c>
      <c r="DM182" s="98"/>
      <c r="DN182" s="98"/>
      <c r="DO182" s="98"/>
      <c r="DP182" s="96" t="str">
        <f>IF(DS182="","",(IF(DQ182=0,DR182*DP$4,(VLOOKUP(DS182,Dane!$A$2:$B$10,2)+2*DQ182+DR182)*DP$4)))</f>
        <v/>
      </c>
      <c r="DQ182" s="98"/>
      <c r="DR182" s="98"/>
      <c r="DS182" s="98"/>
      <c r="DT182" s="96" t="str">
        <f>IF(DW182="","",(IF(DU182=0,DV182*DT$4,(VLOOKUP(DW182,Dane!$A$2:$B$10,2)+2*DU182+DV182)*DT$4)))</f>
        <v/>
      </c>
      <c r="DU182" s="98"/>
      <c r="DV182" s="98"/>
      <c r="DW182" s="98"/>
      <c r="DX182" s="96" t="str">
        <f>IF(EA182="","",(IF(DY182=0,DZ182*DX$4,(VLOOKUP(EA182,Dane!$A$2:$B$10,2)+2*DY182+DZ182)*DX$4)))</f>
        <v/>
      </c>
      <c r="DY182" s="98"/>
      <c r="DZ182" s="98"/>
      <c r="EA182" s="98"/>
      <c r="EB182" s="96" t="str">
        <f>IF(EE182="","",(IF(EC182=0,ED182*EB$4,(VLOOKUP(EE182,Dane!$A$2:$B$10,2)+2*EC182+ED182)*EB$4)))</f>
        <v/>
      </c>
      <c r="EC182" s="98"/>
      <c r="ED182" s="98"/>
      <c r="EE182" s="98"/>
      <c r="EF182" s="96" t="str">
        <f>IF(EI182="","",(IF(EG182=0,EH182*EF$4,(VLOOKUP(EI182,Dane!$A$2:$B$10,2)+2*EG182+EH182)*EF$4)))</f>
        <v/>
      </c>
      <c r="EG182" s="98"/>
      <c r="EH182" s="98"/>
      <c r="EI182" s="98"/>
      <c r="EJ182" s="96" t="str">
        <f>IF(EM182="","",(IF(EK182=0,EL182*EJ$4,(VLOOKUP(EM182,Dane!$A$2:$B$10,2)+2*EK182+EL182)*EJ$4)))</f>
        <v/>
      </c>
      <c r="EK182" s="98"/>
      <c r="EL182" s="98"/>
      <c r="EM182" s="98"/>
      <c r="EN182" s="96" t="str">
        <f>IF(EQ182="","",(IF(EO182=0,EP182*EN$4,(VLOOKUP(EQ182,Dane!$A$2:$B$10,2)+2*EO182+EP182)*EN$4)))</f>
        <v/>
      </c>
      <c r="EO182" s="98"/>
      <c r="EP182" s="98"/>
      <c r="EQ182" s="98"/>
      <c r="ER182" s="96" t="str">
        <f>IF(EU182="","",(IF(ES182=0,ET182*ER$4,(VLOOKUP(EU182,Dane!$A$2:$B$10,2)+2*ES182+ET182)*ER$4)))</f>
        <v/>
      </c>
      <c r="ES182" s="98"/>
      <c r="ET182" s="98"/>
      <c r="EU182" s="98"/>
      <c r="EV182" s="96" t="str">
        <f>IF(EY182="","",(IF(EW182=0,EX182*EV$4,(VLOOKUP(EY182,Dane!$A$2:$B$10,2)+2*EW182+EX182)*EV$4)))</f>
        <v/>
      </c>
      <c r="EW182" s="98"/>
      <c r="EX182" s="98"/>
      <c r="EY182" s="98"/>
      <c r="EZ182" s="96" t="str">
        <f>IF(FC182="","",(IF(FA182=0,FB182*EZ$4,(VLOOKUP(FC182,Dane!$A$2:$B$10,2)+2*FA182+FB182)*EZ$4)))</f>
        <v/>
      </c>
      <c r="FA182" s="98"/>
      <c r="FB182" s="98"/>
      <c r="FC182" s="98"/>
      <c r="FD182" s="96" t="str">
        <f>IF(FG182="","",(IF(FE182=0,FF182*FD$4,(VLOOKUP(FG182,Dane!$A$2:$B$10,2)+2*FE182+FF182)*FD$4)))</f>
        <v/>
      </c>
      <c r="FE182" s="98"/>
      <c r="FF182" s="98"/>
      <c r="FG182" s="98"/>
      <c r="FH182" s="96" t="str">
        <f>IF(FK182="","",(IF(FI182=0,FJ182*FH$4,(VLOOKUP(FK182,Dane!$A$2:$B$10,2)+2*FI182+FJ182)*FH$4)))</f>
        <v/>
      </c>
      <c r="FI182" s="98"/>
      <c r="FJ182" s="98"/>
      <c r="FK182" s="98"/>
      <c r="FL182" s="96" t="str">
        <f>IF(FO182="","",(IF(FM182=0,FN182*FL$4,(VLOOKUP(FO182,Dane!$A$2:$B$10,2)+2*FM182+FN182)*FL$4)))</f>
        <v/>
      </c>
      <c r="FM182" s="98"/>
      <c r="FN182" s="98"/>
      <c r="FO182" s="98"/>
      <c r="FP182" s="96" t="str">
        <f>IF(FS182="","",(IF(FQ182=0,FR182*FP$4,(VLOOKUP(FS182,Dane!$A$2:$B$10,2)+2*FQ182+FR182)*FP$4)))</f>
        <v/>
      </c>
      <c r="FQ182" s="98"/>
      <c r="FR182" s="98"/>
      <c r="FS182" s="98"/>
      <c r="FT182" s="96" t="str">
        <f>IF(FW182="","",(IF(FU182=0,FV182*FT$4,(VLOOKUP(FW182,Dane!$A$2:$B$10,2)+2*FU182+FV182)*FT$4)))</f>
        <v/>
      </c>
      <c r="FU182" s="98"/>
      <c r="FV182" s="98"/>
      <c r="FW182" s="98"/>
      <c r="FX182" s="96" t="str">
        <f>IF(GA182="","",(IF(FY182=0,FZ182*FX$4,(VLOOKUP(GA182,Dane!$A$2:$B$10,2)+2*FY182+FZ182)*FX$4)))</f>
        <v/>
      </c>
      <c r="FY182" s="98"/>
      <c r="FZ182" s="98"/>
      <c r="GA182" s="98"/>
      <c r="GB182" s="96" t="str">
        <f>IF(GE182="","",(IF(GC182=0,GD182*GB$4,(VLOOKUP(GE182,Dane!$A$2:$B$10,2)+2*GC182+GD182)*GB$4)))</f>
        <v/>
      </c>
      <c r="GC182" s="98"/>
      <c r="GD182" s="98"/>
      <c r="GE182" s="98"/>
      <c r="GF182" s="96" t="str">
        <f>IF(GI182="","",(IF(GG182=0,GH182*GF$4,(VLOOKUP(GI182,Dane!$A$2:$B$10,2)+2*GG182+GH182)*GF$4)))</f>
        <v/>
      </c>
      <c r="GG182" s="98"/>
      <c r="GH182" s="98"/>
      <c r="GI182" s="98"/>
      <c r="GJ182" s="96" t="str">
        <f>IF(GM182="","",(IF(GK182=0,GL182*GJ$4,(VLOOKUP(GM182,Dane!$A$2:$B$10,2)+2*GK182+GL182)*GJ$4)))</f>
        <v/>
      </c>
      <c r="GK182" s="98"/>
      <c r="GL182" s="98"/>
      <c r="GM182" s="98"/>
      <c r="GN182" s="96" t="str">
        <f>IF(GQ182="","",(IF(GO182=0,GP182*GN$4,(VLOOKUP(GQ182,Dane!$A$2:$B$10,2)+2*GO182+GP182)*GN$4)))</f>
        <v/>
      </c>
      <c r="GO182" s="98"/>
      <c r="GP182" s="98"/>
      <c r="GQ182" s="98"/>
      <c r="GR182" s="96" t="str">
        <f>IF(GU182="","",(IF(GS182=0,GT182*GR$4,(VLOOKUP(GU182,Dane!$A$2:$B$10,2)+2*GS182+GT182)*GR$4)))</f>
        <v/>
      </c>
      <c r="GS182" s="98"/>
      <c r="GT182" s="98"/>
      <c r="GU182" s="98"/>
      <c r="GV182" s="96" t="str">
        <f>IF(GY182="","",(IF(GW182=0,GX182*GV$4,(VLOOKUP(GY182,Dane!$A$2:$B$10,2)+2*GW182+GX182)*GV$4)))</f>
        <v/>
      </c>
      <c r="GW182" s="98"/>
      <c r="GX182" s="98"/>
      <c r="GY182" s="98"/>
      <c r="GZ182" s="96" t="str">
        <f>IF(HC182="","",(IF(HA182=0,HB182*GZ$4,(VLOOKUP(HC182,Dane!$A$2:$B$10,2)+2*HA182+HB182)*GZ$4)))</f>
        <v/>
      </c>
      <c r="HA182" s="98"/>
      <c r="HB182" s="98"/>
      <c r="HC182" s="98"/>
      <c r="HD182" s="96" t="str">
        <f>IF(HG182="","",(IF(HE182=0,HF182*HD$4,(VLOOKUP(HG182,Dane!$A$2:$B$10,2)+2*HE182+HF182)*HD$4)))</f>
        <v/>
      </c>
      <c r="HE182" s="98"/>
      <c r="HF182" s="98"/>
      <c r="HG182" s="98"/>
      <c r="HH182" s="96" t="str">
        <f>IF(HK182="","",(IF(HI182=0,HJ182*HH$4,(VLOOKUP(HK182,Dane!$A$2:$B$10,2)+2*HI182+HJ182)*HH$4)))</f>
        <v/>
      </c>
      <c r="HI182" s="98"/>
      <c r="HJ182" s="98"/>
      <c r="HK182" s="98"/>
      <c r="HL182" s="96" t="str">
        <f>IF(HO182="","",(IF(HM182=0,HN182*HL$4,(VLOOKUP(HO182,Dane!$A$2:$B$10,2)+2*HM182+HN182)*HL$4)))</f>
        <v/>
      </c>
      <c r="HM182" s="98"/>
      <c r="HN182" s="98"/>
      <c r="HO182" s="98"/>
      <c r="HP182" s="96" t="str">
        <f>IF(HS182="","",(IF(HQ182=0,HR182*HP$4,(VLOOKUP(HS182,Dane!$A$2:$B$10,2)+2*HQ182+HR182)*HP$4)))</f>
        <v/>
      </c>
      <c r="HQ182" s="98"/>
      <c r="HR182" s="98"/>
      <c r="HS182" s="98"/>
      <c r="HT182" s="96" t="str">
        <f>IF(HW182="","",(IF(HU182=0,HV182*HT$4,(VLOOKUP(HW182,Dane!$A$2:$B$10,2)+2*HU182+HV182)*HT$4)))</f>
        <v/>
      </c>
      <c r="HU182" s="98"/>
      <c r="HV182" s="98"/>
      <c r="HW182" s="98"/>
      <c r="HX182" s="96" t="str">
        <f>IF(IA182="","",(IF(HY182=0,HZ182*HX$4,(VLOOKUP(IA182,Dane!$A$2:$B$10,2)+2*HY182+HZ182)*HX$4)))</f>
        <v/>
      </c>
      <c r="HY182" s="98"/>
      <c r="HZ182" s="98"/>
      <c r="IA182" s="98"/>
      <c r="IB182" s="96" t="str">
        <f>IF(IE182="","",(IF(IC182=0,ID182*IB$4,(VLOOKUP(IE182,Dane!$A$2:$B$10,2)+2*IC182+ID182)*IB$4)))</f>
        <v/>
      </c>
      <c r="IC182" s="98"/>
      <c r="ID182" s="98"/>
      <c r="IE182" s="98"/>
      <c r="IF182" s="96" t="str">
        <f>IF(II182="","",(IF(IG182=0,IH182*IF$4,(VLOOKUP(II182,Dane!$A$2:$B$10,2)+2*IG182+IH182)*IF$4)))</f>
        <v/>
      </c>
      <c r="IG182" s="98"/>
      <c r="IH182" s="98"/>
      <c r="II182" s="98"/>
      <c r="IJ182" s="96" t="str">
        <f>IF(IM182="","",(IF(IK182=0,IL182*IJ$4,(VLOOKUP(IM182,Dane!$A$2:$B$10,2)+2*IK182+IL182)*IJ$4)))</f>
        <v/>
      </c>
      <c r="IK182" s="98"/>
      <c r="IL182" s="98"/>
      <c r="IM182" s="98"/>
      <c r="IN182" s="96" t="str">
        <f>IF(IQ182="","",(IF(IO182=0,IP182*IN$4,(VLOOKUP(IQ182,Dane!$A$2:$B$10,2)+2*IO182+IP182)*IN$4)))</f>
        <v/>
      </c>
      <c r="IO182" s="98"/>
      <c r="IP182" s="98"/>
      <c r="IQ182" s="98"/>
      <c r="IR182" s="96" t="str">
        <f>IF(IU182="","",(IF(IS182=0,IT182*IR$4,(VLOOKUP(IU182,Dane!$A$2:$B$10,2)+2*IS182+IT182)*IR$4)))</f>
        <v/>
      </c>
      <c r="IS182" s="98"/>
      <c r="IT182" s="98"/>
      <c r="IU182" s="98"/>
      <c r="IV182" s="96" t="str">
        <f>IF(IY182="","",(IF(IW182=0,IX182*IV$4,(VLOOKUP(IY182,Dane!$A$2:$B$10,2)+2*IW182+IX182)*IV$4)))</f>
        <v/>
      </c>
      <c r="IW182" s="98"/>
      <c r="IX182" s="98"/>
      <c r="IY182" s="98"/>
      <c r="IZ182" s="96" t="str">
        <f>IF(JC182="","",(IF(JA182=0,JB182*IZ$4,(VLOOKUP(JC182,Dane!$A$2:$B$10,2)+2*JA182+JB182)*IZ$4)))</f>
        <v/>
      </c>
      <c r="JA182" s="98"/>
      <c r="JB182" s="98"/>
      <c r="JC182" s="98"/>
      <c r="JD182" s="96" t="str">
        <f>IF(JG182="","",(IF(JE182=0,JF182*JD$4,(VLOOKUP(JG182,Dane!$A$2:$B$10,2)+2*JE182+JF182)*JD$4)))</f>
        <v/>
      </c>
      <c r="JE182" s="98"/>
      <c r="JF182" s="98"/>
      <c r="JG182" s="98"/>
      <c r="JH182" s="96" t="str">
        <f>IF(JK182="","",(IF(JI182=0,JJ182*JH$4,(VLOOKUP(JK182,Dane!$A$2:$B$10,2)+2*JI182+JJ182)*JH$4)))</f>
        <v/>
      </c>
      <c r="JI182" s="98"/>
      <c r="JJ182" s="98"/>
      <c r="JK182" s="98"/>
      <c r="JL182" s="96" t="str">
        <f>IF(JO182="","",(IF(JM182=0,JN182*JL$4,(VLOOKUP(JO182,Dane!$A$2:$B$10,2)+2*JM182+JN182)*JL$4)))</f>
        <v/>
      </c>
      <c r="JM182" s="98"/>
      <c r="JN182" s="98"/>
      <c r="JO182" s="98"/>
      <c r="JP182" s="96" t="str">
        <f>IF(JS182="","",(IF(JQ182=0,JR182*JP$4,(VLOOKUP(JS182,Dane!$A$2:$B$10,2)+2*JQ182+JR182)*JP$4)))</f>
        <v/>
      </c>
      <c r="JQ182" s="98"/>
      <c r="JR182" s="98"/>
      <c r="JS182" s="98"/>
      <c r="JT182" s="96" t="str">
        <f>IF(JW182="","",(IF(JU182=0,JV182*JT$4,(VLOOKUP(JW182,Dane!$A$2:$B$10,2)+2*JU182+JV182)*JT$4)))</f>
        <v/>
      </c>
      <c r="JU182" s="98"/>
      <c r="JV182" s="98"/>
      <c r="JW182" s="98"/>
      <c r="JX182" s="96" t="str">
        <f>IF(KA182="","",(IF(JY182=0,JZ182*JX$4,(VLOOKUP(KA182,Dane!$A$2:$B$10,2)+2*JY182+JZ182)*JX$4)))</f>
        <v/>
      </c>
      <c r="JY182" s="98"/>
      <c r="JZ182" s="98"/>
      <c r="KA182" s="98"/>
      <c r="KB182" s="96" t="str">
        <f>IF(KE182="","",(IF(KC182=0,KD182*KB$4,(VLOOKUP(KE182,Dane!$A$2:$B$10,2)+2*KC182+KD182)*KB$4)))</f>
        <v/>
      </c>
      <c r="KC182" s="98"/>
      <c r="KD182" s="98"/>
      <c r="KE182" s="98"/>
      <c r="KF182" s="96" t="str">
        <f>IF(KI182="","",(IF(KG182=0,KH182*KF$4,(VLOOKUP(KI182,Dane!$A$2:$B$10,2)+2*KG182+KH182)*KF$4)))</f>
        <v/>
      </c>
      <c r="KG182" s="98"/>
      <c r="KH182" s="98"/>
      <c r="KI182" s="98"/>
      <c r="KJ182" s="96" t="str">
        <f>IF(KM182="","",(IF(KK182=0,KL182*KJ$4,(VLOOKUP(KM182,Dane!$A$2:$B$10,2)+2*KK182+KL182)*KJ$4)))</f>
        <v/>
      </c>
      <c r="KK182" s="98"/>
      <c r="KL182" s="98"/>
      <c r="KM182" s="98"/>
      <c r="KN182" s="96" t="str">
        <f>IF(KQ182="","",(IF(KO182=0,KP182*KN$4,(VLOOKUP(KQ182,Dane!$A$2:$B$10,2)+2*KO182+KP182)*KN$4)))</f>
        <v/>
      </c>
      <c r="KO182" s="98"/>
      <c r="KP182" s="98"/>
      <c r="KQ182" s="98"/>
      <c r="KR182" s="96" t="str">
        <f>IF(KU182="","",(IF(KS182=0,KT182*KR$4,(VLOOKUP(KU182,Dane!$A$2:$B$10,2)+2*KS182+KT182)*KR$4)))</f>
        <v/>
      </c>
      <c r="KS182" s="98"/>
      <c r="KT182" s="98"/>
      <c r="KU182" s="98"/>
      <c r="KV182" s="96" t="str">
        <f>IF(KY182="","",(IF(KW182=0,KX182*KV$4,(VLOOKUP(KY182,Dane!$A$2:$B$10,2)+2*KW182+KX182)*KV$4)))</f>
        <v/>
      </c>
      <c r="KW182" s="98"/>
      <c r="KX182" s="98"/>
      <c r="KY182" s="98"/>
      <c r="KZ182" s="96" t="str">
        <f>IF(LC182="","",(IF(LA182=0,LB182*KZ$4,(VLOOKUP(LC182,Dane!$A$2:$B$10,2)+2*LA182+LB182)*KZ$4)))</f>
        <v/>
      </c>
      <c r="LA182" s="98"/>
      <c r="LB182" s="98"/>
      <c r="LC182" s="98"/>
      <c r="LD182" s="96" t="str">
        <f>IF(LG182="","",(IF(LE182=0,LF182*LD$4,(VLOOKUP(LG182,Dane!$A$2:$B$10,2)+2*LE182+LF182)*LD$4)))</f>
        <v/>
      </c>
      <c r="LE182" s="98"/>
      <c r="LF182" s="98"/>
      <c r="LG182" s="98"/>
      <c r="LH182" s="96" t="str">
        <f>IF(LK182="","",(IF(LI182=0,LJ182*LH$4,(VLOOKUP(LK182,Dane!$A$2:$B$10,2)+2*LI182+LJ182)*LH$4)))</f>
        <v/>
      </c>
      <c r="LI182" s="98"/>
      <c r="LJ182" s="98"/>
      <c r="LK182" s="98"/>
      <c r="LL182" s="96" t="str">
        <f>IF(LO182="","",(IF(LM182=0,LN182*LL$4,(VLOOKUP(LO182,Dane!$A$2:$B$10,2)+2*LM182+LN182)*LL$4)))</f>
        <v/>
      </c>
      <c r="LM182" s="98"/>
      <c r="LN182" s="98"/>
      <c r="LO182" s="98"/>
      <c r="LP182" s="96" t="str">
        <f>IF(LS182="","",(IF(LQ182=0,LR182*LP$4,(VLOOKUP(LS182,Dane!$A$2:$B$10,2)+2*LQ182+LR182)*LP$4)))</f>
        <v/>
      </c>
      <c r="LQ182" s="98"/>
      <c r="LR182" s="98"/>
      <c r="LS182" s="98"/>
      <c r="LT182" s="96" t="str">
        <f>IF(LW182="","",(IF(LU182=0,LV182*LT$4,(VLOOKUP(LW182,Dane!$A$2:$B$10,2)+2*LU182+LV182)*LT$4)))</f>
        <v/>
      </c>
      <c r="LU182" s="98"/>
      <c r="LV182" s="98"/>
      <c r="LW182" s="98"/>
      <c r="LX182" s="96" t="str">
        <f>IF(MA182="","",(IF(LY182=0,LZ182*LX$4,(VLOOKUP(MA182,Dane!$A$2:$B$10,2)+2*LY182+LZ182)*LX$4)))</f>
        <v/>
      </c>
      <c r="LY182" s="98"/>
      <c r="LZ182" s="98"/>
      <c r="MA182" s="98"/>
      <c r="MB182" s="96" t="str">
        <f>IF(ME182="","",(IF(MC182=0,MD182*MB$4,(VLOOKUP(ME182,Dane!$A$2:$B$10,2)+2*MC182+MD182)*MB$4)))</f>
        <v/>
      </c>
      <c r="MC182" s="98"/>
      <c r="MD182" s="98"/>
      <c r="ME182" s="98"/>
      <c r="MF182" s="96" t="str">
        <f>IF(MI182="","",(IF(MG182=0,MH182*MF$4,(VLOOKUP(MI182,Dane!$A$2:$B$10,2)+2*MG182+MH182)*MF$4)))</f>
        <v/>
      </c>
      <c r="MG182" s="98"/>
      <c r="MH182" s="98"/>
      <c r="MI182" s="98"/>
      <c r="MJ182" s="96" t="str">
        <f>IF(MM182="","",(IF(MK182=0,ML182*MJ$4,(VLOOKUP(MM182,Dane!$A$2:$B$10,2)+2*MK182+ML182)*MJ$4)))</f>
        <v/>
      </c>
      <c r="MK182" s="98"/>
      <c r="ML182" s="98"/>
      <c r="MM182" s="98"/>
      <c r="MN182" s="96" t="str">
        <f>IF(MQ182="","",(IF(MO182=0,MP182*MN$4,(VLOOKUP(MQ182,Dane!$A$2:$B$10,2)+2*MO182+MP182)*MN$4)))</f>
        <v/>
      </c>
      <c r="MO182" s="98"/>
      <c r="MP182" s="98"/>
      <c r="MQ182" s="98"/>
      <c r="MR182" s="96" t="str">
        <f>IF(MU182="","",(IF(MS182=0,MT182*MR$4,(VLOOKUP(MU182,Dane!$A$2:$B$10,2)+2*MS182+MT182)*MR$4)))</f>
        <v/>
      </c>
      <c r="MS182" s="98"/>
      <c r="MT182" s="98"/>
      <c r="MU182" s="98"/>
      <c r="MV182" s="96" t="str">
        <f>IF(MY182="","",(IF(MW182=0,MX182*MV$4,(VLOOKUP(MY182,Dane!$A$2:$B$10,2)+2*MW182+MX182)*MV$4)))</f>
        <v/>
      </c>
      <c r="MW182" s="98"/>
      <c r="MX182" s="98"/>
      <c r="MY182" s="98"/>
      <c r="MZ182" s="96" t="str">
        <f>IF(NC182="","",(IF(NA182=0,NB182*MZ$4,(VLOOKUP(NC182,Dane!$A$2:$B$10,2)+2*NA182+NB182)*MZ$4)))</f>
        <v/>
      </c>
      <c r="NA182" s="98"/>
      <c r="NB182" s="98"/>
      <c r="NC182" s="98"/>
      <c r="ND182" s="96" t="str">
        <f>IF(NG182="","",(IF(NE182=0,NF182*ND$4,(VLOOKUP(NG182,Dane!$A$2:$B$10,2)+2*NE182+NF182)*ND$4)))</f>
        <v/>
      </c>
      <c r="NE182" s="98"/>
      <c r="NF182" s="98"/>
      <c r="NG182" s="98"/>
      <c r="NH182" s="96" t="str">
        <f>IF(NK182="","",(IF(NI182=0,NJ182*NH$4,(VLOOKUP(NK182,Dane!$A$2:$B$10,2)+2*NI182+NJ182)*NH$4)))</f>
        <v/>
      </c>
      <c r="NI182" s="98"/>
      <c r="NJ182" s="98"/>
      <c r="NK182" s="98"/>
      <c r="NL182" s="96" t="str">
        <f>IF(NO182="","",(IF(NM182=0,NN182*NL$4,(VLOOKUP(NO182,Dane!$A$2:$B$10,2)+2*NM182+NN182)*NL$4)))</f>
        <v/>
      </c>
      <c r="NM182" s="98"/>
      <c r="NN182" s="98"/>
      <c r="NO182" s="98"/>
      <c r="NP182" s="96" t="str">
        <f>IF(NS182="","",(IF(NQ182=0,NR182*NP$4,(VLOOKUP(NS182,Dane!$A$2:$B$10,2)+2*NQ182+NR182)*NP$4)))</f>
        <v/>
      </c>
      <c r="NQ182" s="98"/>
      <c r="NR182" s="98"/>
      <c r="NS182" s="98"/>
      <c r="NT182" s="96" t="str">
        <f>IF(NW182="","",(IF(NU182=0,NV182*NT$4,(VLOOKUP(NW182,Dane!$A$2:$B$10,2)+2*NU182+NV182)*NT$4)))</f>
        <v/>
      </c>
      <c r="NU182" s="98"/>
      <c r="NV182" s="98"/>
      <c r="NW182" s="98"/>
      <c r="NX182" s="96" t="str">
        <f>IF(OA182="","",(IF(NY182=0,NZ182*NX$4,(VLOOKUP(OA182,Dane!$A$2:$B$10,2)+2*NY182+NZ182)*NX$4)))</f>
        <v/>
      </c>
      <c r="NY182" s="98"/>
      <c r="NZ182" s="98"/>
      <c r="OA182" s="98"/>
      <c r="OB182" s="96">
        <f>IF(OE182="","",(IF(OC182=0,OD182*OB$4,(VLOOKUP(OE182,Dane!$A$2:$B$10,2)+2*OC182+OD182)*OB$4)))</f>
        <v>11.5</v>
      </c>
      <c r="OC182" s="99">
        <v>2</v>
      </c>
      <c r="OD182" s="99">
        <v>2</v>
      </c>
      <c r="OE182" s="99">
        <v>3</v>
      </c>
      <c r="OF182" s="96" t="str">
        <f>IF(OI182="","",(IF(OG182=0,OH182*OF$4,(VLOOKUP(OI182,Dane!$A$2:$B$10,2)+2*OG182+OH182)*OF$4)))</f>
        <v/>
      </c>
      <c r="OG182" s="98"/>
      <c r="OH182" s="98"/>
      <c r="OI182" s="98"/>
      <c r="OJ182" s="96" t="str">
        <f>IF(OM182="","",(IF(OK182=0,OL182*OJ$4,(VLOOKUP(OM182,Dane!$A$2:$B$10,2)+2*OK182+OL182)*OJ$4)))</f>
        <v/>
      </c>
      <c r="OK182" s="98"/>
      <c r="OL182" s="98"/>
      <c r="OM182" s="98"/>
      <c r="ON182" s="96" t="str">
        <f>IF(OQ182="","",(IF(OO182=0,OP182*ON$4,(VLOOKUP(OQ182,Dane!$A$2:$B$10,2)+2*OO182+OP182)*ON$4)))</f>
        <v/>
      </c>
      <c r="OO182" s="98"/>
      <c r="OP182" s="98"/>
      <c r="OQ182" s="98"/>
      <c r="OR182" s="96" t="str">
        <f>IF(OU182="","",(IF(OS182=0,OT182*OR$4,(VLOOKUP(OU182,Dane!$A$2:$B$10,2)+2*OS182+OT182)*OR$4)))</f>
        <v/>
      </c>
      <c r="OS182" s="98"/>
      <c r="OT182" s="98"/>
      <c r="OU182" s="112"/>
    </row>
    <row r="183" spans="1:411" x14ac:dyDescent="0.25">
      <c r="A183" s="71">
        <f t="shared" si="521"/>
        <v>177</v>
      </c>
      <c r="B183" s="83" t="s">
        <v>335</v>
      </c>
      <c r="C183" s="63">
        <v>2008</v>
      </c>
      <c r="D183" s="64" t="str">
        <f>VLOOKUP(C183,Dane!$A$17:$B$34,2)</f>
        <v>funny młodszy</v>
      </c>
      <c r="E183" s="65">
        <f t="shared" si="522"/>
        <v>11.5</v>
      </c>
      <c r="F183" s="66">
        <f t="shared" si="607"/>
        <v>11.5</v>
      </c>
      <c r="G183" s="66" t="str">
        <f t="shared" si="607"/>
        <v/>
      </c>
      <c r="H183" s="66" t="str">
        <f t="shared" si="607"/>
        <v/>
      </c>
      <c r="I183" s="66" t="str">
        <f t="shared" si="607"/>
        <v/>
      </c>
      <c r="J183" s="66" t="str">
        <f t="shared" si="607"/>
        <v/>
      </c>
      <c r="K183" s="66" t="str">
        <f t="shared" si="607"/>
        <v/>
      </c>
      <c r="L183" s="66" t="str">
        <f t="shared" si="607"/>
        <v/>
      </c>
      <c r="M183" s="66" t="str">
        <f t="shared" si="607"/>
        <v/>
      </c>
      <c r="N183" s="66" t="str">
        <f t="shared" si="607"/>
        <v/>
      </c>
      <c r="O183" s="72" t="str">
        <f t="shared" si="607"/>
        <v/>
      </c>
      <c r="P183" s="67">
        <f t="shared" si="523"/>
        <v>1</v>
      </c>
      <c r="Q183" s="69" t="str">
        <f t="shared" si="524"/>
        <v/>
      </c>
      <c r="R183" s="69" t="str">
        <f t="shared" si="525"/>
        <v/>
      </c>
      <c r="S183" s="69" t="str">
        <f t="shared" si="526"/>
        <v/>
      </c>
      <c r="T183" s="69" t="str">
        <f t="shared" si="527"/>
        <v/>
      </c>
      <c r="U183" s="69" t="str">
        <f t="shared" si="528"/>
        <v/>
      </c>
      <c r="V183" s="69" t="str">
        <f t="shared" si="529"/>
        <v/>
      </c>
      <c r="W183" s="69" t="str">
        <f t="shared" si="530"/>
        <v/>
      </c>
      <c r="X183" s="69" t="str">
        <f t="shared" si="531"/>
        <v/>
      </c>
      <c r="Y183" s="69" t="str">
        <f t="shared" si="532"/>
        <v/>
      </c>
      <c r="Z183" s="69" t="str">
        <f t="shared" si="533"/>
        <v/>
      </c>
      <c r="AA183" s="69" t="str">
        <f t="shared" si="534"/>
        <v/>
      </c>
      <c r="AB183" s="69" t="str">
        <f t="shared" si="535"/>
        <v/>
      </c>
      <c r="AC183" s="69" t="str">
        <f t="shared" si="536"/>
        <v/>
      </c>
      <c r="AD183" s="69" t="str">
        <f t="shared" si="537"/>
        <v/>
      </c>
      <c r="AE183" s="69" t="str">
        <f t="shared" si="538"/>
        <v/>
      </c>
      <c r="AF183" s="69" t="str">
        <f t="shared" si="539"/>
        <v/>
      </c>
      <c r="AG183" s="69" t="str">
        <f t="shared" si="540"/>
        <v/>
      </c>
      <c r="AH183" s="69" t="str">
        <f t="shared" si="541"/>
        <v/>
      </c>
      <c r="AI183" s="69" t="str">
        <f t="shared" si="542"/>
        <v/>
      </c>
      <c r="AJ183" s="69" t="str">
        <f t="shared" si="543"/>
        <v/>
      </c>
      <c r="AK183" s="69" t="str">
        <f t="shared" si="544"/>
        <v/>
      </c>
      <c r="AL183" s="69" t="str">
        <f t="shared" si="545"/>
        <v/>
      </c>
      <c r="AM183" s="69" t="str">
        <f t="shared" si="546"/>
        <v/>
      </c>
      <c r="AN183" s="69" t="str">
        <f t="shared" si="547"/>
        <v/>
      </c>
      <c r="AO183" s="69" t="str">
        <f t="shared" si="548"/>
        <v/>
      </c>
      <c r="AP183" s="69" t="str">
        <f t="shared" si="549"/>
        <v/>
      </c>
      <c r="AQ183" s="69" t="str">
        <f t="shared" si="550"/>
        <v/>
      </c>
      <c r="AR183" s="69" t="str">
        <f t="shared" si="551"/>
        <v/>
      </c>
      <c r="AS183" s="69" t="str">
        <f t="shared" si="552"/>
        <v/>
      </c>
      <c r="AT183" s="69" t="str">
        <f t="shared" si="553"/>
        <v/>
      </c>
      <c r="AU183" s="69" t="str">
        <f t="shared" si="554"/>
        <v/>
      </c>
      <c r="AV183" s="69" t="str">
        <f t="shared" si="555"/>
        <v/>
      </c>
      <c r="AW183" s="69" t="str">
        <f t="shared" si="556"/>
        <v/>
      </c>
      <c r="AX183" s="69" t="str">
        <f t="shared" si="557"/>
        <v/>
      </c>
      <c r="AY183" s="69" t="str">
        <f t="shared" si="558"/>
        <v/>
      </c>
      <c r="AZ183" s="69" t="str">
        <f t="shared" si="559"/>
        <v/>
      </c>
      <c r="BA183" s="69" t="str">
        <f t="shared" si="560"/>
        <v/>
      </c>
      <c r="BB183" s="69" t="str">
        <f t="shared" si="561"/>
        <v/>
      </c>
      <c r="BC183" s="69" t="str">
        <f t="shared" si="562"/>
        <v/>
      </c>
      <c r="BD183" s="69" t="str">
        <f t="shared" si="563"/>
        <v/>
      </c>
      <c r="BE183" s="69" t="str">
        <f t="shared" si="564"/>
        <v/>
      </c>
      <c r="BF183" s="69" t="str">
        <f t="shared" si="565"/>
        <v/>
      </c>
      <c r="BG183" s="69" t="str">
        <f t="shared" si="566"/>
        <v/>
      </c>
      <c r="BH183" s="69" t="str">
        <f t="shared" si="567"/>
        <v/>
      </c>
      <c r="BI183" s="69" t="str">
        <f t="shared" si="568"/>
        <v/>
      </c>
      <c r="BJ183" s="69" t="str">
        <f t="shared" si="569"/>
        <v/>
      </c>
      <c r="BK183" s="69" t="str">
        <f t="shared" si="570"/>
        <v/>
      </c>
      <c r="BL183" s="69" t="str">
        <f t="shared" si="571"/>
        <v/>
      </c>
      <c r="BM183" s="69" t="str">
        <f t="shared" si="572"/>
        <v/>
      </c>
      <c r="BN183" s="69" t="str">
        <f t="shared" si="573"/>
        <v/>
      </c>
      <c r="BO183" s="69" t="str">
        <f t="shared" si="574"/>
        <v/>
      </c>
      <c r="BP183" s="69">
        <f t="shared" si="575"/>
        <v>11.5</v>
      </c>
      <c r="BQ183" s="69" t="str">
        <f t="shared" si="576"/>
        <v/>
      </c>
      <c r="BR183" s="69" t="str">
        <f t="shared" si="577"/>
        <v/>
      </c>
      <c r="BS183" s="69" t="str">
        <f t="shared" si="578"/>
        <v/>
      </c>
      <c r="BT183" s="69" t="str">
        <f t="shared" si="579"/>
        <v/>
      </c>
      <c r="BU183" s="69" t="str">
        <f t="shared" si="580"/>
        <v/>
      </c>
      <c r="BV183" s="69" t="str">
        <f t="shared" si="581"/>
        <v/>
      </c>
      <c r="BW183" s="69" t="str">
        <f t="shared" si="582"/>
        <v/>
      </c>
      <c r="BX183" s="69" t="str">
        <f t="shared" si="583"/>
        <v/>
      </c>
      <c r="BY183" s="69" t="str">
        <f t="shared" si="584"/>
        <v/>
      </c>
      <c r="BZ183" s="69" t="str">
        <f t="shared" si="585"/>
        <v/>
      </c>
      <c r="CA183" s="69" t="str">
        <f t="shared" si="586"/>
        <v/>
      </c>
      <c r="CB183" s="69" t="str">
        <f t="shared" si="587"/>
        <v/>
      </c>
      <c r="CC183" s="69" t="str">
        <f t="shared" si="588"/>
        <v/>
      </c>
      <c r="CD183" s="69" t="str">
        <f t="shared" si="589"/>
        <v/>
      </c>
      <c r="CE183" s="69" t="str">
        <f t="shared" si="590"/>
        <v/>
      </c>
      <c r="CF183" s="69" t="str">
        <f t="shared" si="591"/>
        <v/>
      </c>
      <c r="CG183" s="69" t="str">
        <f t="shared" si="592"/>
        <v/>
      </c>
      <c r="CH183" s="69" t="str">
        <f t="shared" si="593"/>
        <v/>
      </c>
      <c r="CI183" s="69" t="str">
        <f t="shared" si="594"/>
        <v/>
      </c>
      <c r="CJ183" s="69" t="str">
        <f t="shared" si="595"/>
        <v/>
      </c>
      <c r="CK183" s="69" t="str">
        <f t="shared" si="596"/>
        <v/>
      </c>
      <c r="CL183" s="69" t="str">
        <f t="shared" si="597"/>
        <v/>
      </c>
      <c r="CM183" s="69" t="str">
        <f t="shared" si="598"/>
        <v/>
      </c>
      <c r="CN183" s="69" t="str">
        <f t="shared" si="599"/>
        <v/>
      </c>
      <c r="CO183" s="69" t="str">
        <f t="shared" si="600"/>
        <v/>
      </c>
      <c r="CP183" s="69" t="str">
        <f t="shared" si="601"/>
        <v/>
      </c>
      <c r="CQ183" s="94" t="str">
        <f t="shared" si="602"/>
        <v/>
      </c>
      <c r="CR183" s="111" t="str">
        <f>IF(CU183="","",(IF(CS183=0,CT183*CR$4,(VLOOKUP(CU183,Dane!$A$2:$B$10,2)+2*CS183+CT183)*CR$4)))</f>
        <v/>
      </c>
      <c r="CS183" s="98"/>
      <c r="CT183" s="98"/>
      <c r="CU183" s="98"/>
      <c r="CV183" s="96" t="str">
        <f>IF(CY183="","",(IF(CW183=0,CX183*CV$4,(VLOOKUP(CY183,Dane!$A$2:$B$10,2)+2*CW183+CX183)*CV$4)))</f>
        <v/>
      </c>
      <c r="CW183" s="98"/>
      <c r="CX183" s="98"/>
      <c r="CY183" s="98"/>
      <c r="CZ183" s="96" t="str">
        <f>IF(DC183="","",(IF(DA183=0,DB183*CZ$4,(VLOOKUP(DC183,Dane!$A$2:$B$10,2)+2*DA183+DB183)*CZ$4)))</f>
        <v/>
      </c>
      <c r="DA183" s="98"/>
      <c r="DB183" s="98"/>
      <c r="DC183" s="98"/>
      <c r="DD183" s="96" t="str">
        <f>IF(DG183="","",(IF(DE183=0,DF183*DD$4,(VLOOKUP(DG183,Dane!$A$2:$B$10,2)+2*DE183+DF183)*DD$4)))</f>
        <v/>
      </c>
      <c r="DE183" s="98"/>
      <c r="DF183" s="98"/>
      <c r="DG183" s="98"/>
      <c r="DH183" s="96" t="str">
        <f>IF(DK183="","",(IF(DI183=0,DJ183*DH$4,(VLOOKUP(DK183,Dane!$A$2:$B$10,2)+2*DI183+DJ183)*DH$4)))</f>
        <v/>
      </c>
      <c r="DI183" s="98"/>
      <c r="DJ183" s="98"/>
      <c r="DK183" s="98"/>
      <c r="DL183" s="96" t="str">
        <f>IF(DO183="","",(IF(DM183=0,DN183*DL$4,(VLOOKUP(DO183,Dane!$A$2:$B$10,2)+2*DM183+DN183)*DL$4)))</f>
        <v/>
      </c>
      <c r="DM183" s="98"/>
      <c r="DN183" s="98"/>
      <c r="DO183" s="98"/>
      <c r="DP183" s="96" t="str">
        <f>IF(DS183="","",(IF(DQ183=0,DR183*DP$4,(VLOOKUP(DS183,Dane!$A$2:$B$10,2)+2*DQ183+DR183)*DP$4)))</f>
        <v/>
      </c>
      <c r="DQ183" s="98"/>
      <c r="DR183" s="98"/>
      <c r="DS183" s="98"/>
      <c r="DT183" s="96" t="str">
        <f>IF(DW183="","",(IF(DU183=0,DV183*DT$4,(VLOOKUP(DW183,Dane!$A$2:$B$10,2)+2*DU183+DV183)*DT$4)))</f>
        <v/>
      </c>
      <c r="DU183" s="98"/>
      <c r="DV183" s="98"/>
      <c r="DW183" s="98"/>
      <c r="DX183" s="96" t="str">
        <f>IF(EA183="","",(IF(DY183=0,DZ183*DX$4,(VLOOKUP(EA183,Dane!$A$2:$B$10,2)+2*DY183+DZ183)*DX$4)))</f>
        <v/>
      </c>
      <c r="DY183" s="98"/>
      <c r="DZ183" s="98"/>
      <c r="EA183" s="98"/>
      <c r="EB183" s="96" t="str">
        <f>IF(EE183="","",(IF(EC183=0,ED183*EB$4,(VLOOKUP(EE183,Dane!$A$2:$B$10,2)+2*EC183+ED183)*EB$4)))</f>
        <v/>
      </c>
      <c r="EC183" s="98"/>
      <c r="ED183" s="98"/>
      <c r="EE183" s="98"/>
      <c r="EF183" s="96" t="str">
        <f>IF(EI183="","",(IF(EG183=0,EH183*EF$4,(VLOOKUP(EI183,Dane!$A$2:$B$10,2)+2*EG183+EH183)*EF$4)))</f>
        <v/>
      </c>
      <c r="EG183" s="98"/>
      <c r="EH183" s="98"/>
      <c r="EI183" s="98"/>
      <c r="EJ183" s="96" t="str">
        <f>IF(EM183="","",(IF(EK183=0,EL183*EJ$4,(VLOOKUP(EM183,Dane!$A$2:$B$10,2)+2*EK183+EL183)*EJ$4)))</f>
        <v/>
      </c>
      <c r="EK183" s="98"/>
      <c r="EL183" s="98"/>
      <c r="EM183" s="98"/>
      <c r="EN183" s="96" t="str">
        <f>IF(EQ183="","",(IF(EO183=0,EP183*EN$4,(VLOOKUP(EQ183,Dane!$A$2:$B$10,2)+2*EO183+EP183)*EN$4)))</f>
        <v/>
      </c>
      <c r="EO183" s="98"/>
      <c r="EP183" s="98"/>
      <c r="EQ183" s="98"/>
      <c r="ER183" s="96" t="str">
        <f>IF(EU183="","",(IF(ES183=0,ET183*ER$4,(VLOOKUP(EU183,Dane!$A$2:$B$10,2)+2*ES183+ET183)*ER$4)))</f>
        <v/>
      </c>
      <c r="ES183" s="98"/>
      <c r="ET183" s="98"/>
      <c r="EU183" s="98"/>
      <c r="EV183" s="96" t="str">
        <f>IF(EY183="","",(IF(EW183=0,EX183*EV$4,(VLOOKUP(EY183,Dane!$A$2:$B$10,2)+2*EW183+EX183)*EV$4)))</f>
        <v/>
      </c>
      <c r="EW183" s="98"/>
      <c r="EX183" s="98"/>
      <c r="EY183" s="98"/>
      <c r="EZ183" s="96" t="str">
        <f>IF(FC183="","",(IF(FA183=0,FB183*EZ$4,(VLOOKUP(FC183,Dane!$A$2:$B$10,2)+2*FA183+FB183)*EZ$4)))</f>
        <v/>
      </c>
      <c r="FA183" s="98"/>
      <c r="FB183" s="98"/>
      <c r="FC183" s="98"/>
      <c r="FD183" s="96" t="str">
        <f>IF(FG183="","",(IF(FE183=0,FF183*FD$4,(VLOOKUP(FG183,Dane!$A$2:$B$10,2)+2*FE183+FF183)*FD$4)))</f>
        <v/>
      </c>
      <c r="FE183" s="98"/>
      <c r="FF183" s="98"/>
      <c r="FG183" s="98"/>
      <c r="FH183" s="96" t="str">
        <f>IF(FK183="","",(IF(FI183=0,FJ183*FH$4,(VLOOKUP(FK183,Dane!$A$2:$B$10,2)+2*FI183+FJ183)*FH$4)))</f>
        <v/>
      </c>
      <c r="FI183" s="98"/>
      <c r="FJ183" s="98"/>
      <c r="FK183" s="98"/>
      <c r="FL183" s="96" t="str">
        <f>IF(FO183="","",(IF(FM183=0,FN183*FL$4,(VLOOKUP(FO183,Dane!$A$2:$B$10,2)+2*FM183+FN183)*FL$4)))</f>
        <v/>
      </c>
      <c r="FM183" s="98"/>
      <c r="FN183" s="98"/>
      <c r="FO183" s="98"/>
      <c r="FP183" s="96" t="str">
        <f>IF(FS183="","",(IF(FQ183=0,FR183*FP$4,(VLOOKUP(FS183,Dane!$A$2:$B$10,2)+2*FQ183+FR183)*FP$4)))</f>
        <v/>
      </c>
      <c r="FQ183" s="98"/>
      <c r="FR183" s="98"/>
      <c r="FS183" s="98"/>
      <c r="FT183" s="96" t="str">
        <f>IF(FW183="","",(IF(FU183=0,FV183*FT$4,(VLOOKUP(FW183,Dane!$A$2:$B$10,2)+2*FU183+FV183)*FT$4)))</f>
        <v/>
      </c>
      <c r="FU183" s="98"/>
      <c r="FV183" s="98"/>
      <c r="FW183" s="98"/>
      <c r="FX183" s="96" t="str">
        <f>IF(GA183="","",(IF(FY183=0,FZ183*FX$4,(VLOOKUP(GA183,Dane!$A$2:$B$10,2)+2*FY183+FZ183)*FX$4)))</f>
        <v/>
      </c>
      <c r="FY183" s="98"/>
      <c r="FZ183" s="98"/>
      <c r="GA183" s="98"/>
      <c r="GB183" s="96" t="str">
        <f>IF(GE183="","",(IF(GC183=0,GD183*GB$4,(VLOOKUP(GE183,Dane!$A$2:$B$10,2)+2*GC183+GD183)*GB$4)))</f>
        <v/>
      </c>
      <c r="GC183" s="98"/>
      <c r="GD183" s="98"/>
      <c r="GE183" s="98"/>
      <c r="GF183" s="96" t="str">
        <f>IF(GI183="","",(IF(GG183=0,GH183*GF$4,(VLOOKUP(GI183,Dane!$A$2:$B$10,2)+2*GG183+GH183)*GF$4)))</f>
        <v/>
      </c>
      <c r="GG183" s="98"/>
      <c r="GH183" s="98"/>
      <c r="GI183" s="98"/>
      <c r="GJ183" s="96" t="str">
        <f>IF(GM183="","",(IF(GK183=0,GL183*GJ$4,(VLOOKUP(GM183,Dane!$A$2:$B$10,2)+2*GK183+GL183)*GJ$4)))</f>
        <v/>
      </c>
      <c r="GK183" s="98"/>
      <c r="GL183" s="98"/>
      <c r="GM183" s="98"/>
      <c r="GN183" s="96" t="str">
        <f>IF(GQ183="","",(IF(GO183=0,GP183*GN$4,(VLOOKUP(GQ183,Dane!$A$2:$B$10,2)+2*GO183+GP183)*GN$4)))</f>
        <v/>
      </c>
      <c r="GO183" s="98"/>
      <c r="GP183" s="98"/>
      <c r="GQ183" s="98"/>
      <c r="GR183" s="96" t="str">
        <f>IF(GU183="","",(IF(GS183=0,GT183*GR$4,(VLOOKUP(GU183,Dane!$A$2:$B$10,2)+2*GS183+GT183)*GR$4)))</f>
        <v/>
      </c>
      <c r="GS183" s="98"/>
      <c r="GT183" s="98"/>
      <c r="GU183" s="98"/>
      <c r="GV183" s="96" t="str">
        <f>IF(GY183="","",(IF(GW183=0,GX183*GV$4,(VLOOKUP(GY183,Dane!$A$2:$B$10,2)+2*GW183+GX183)*GV$4)))</f>
        <v/>
      </c>
      <c r="GW183" s="98"/>
      <c r="GX183" s="98"/>
      <c r="GY183" s="98"/>
      <c r="GZ183" s="96" t="str">
        <f>IF(HC183="","",(IF(HA183=0,HB183*GZ$4,(VLOOKUP(HC183,Dane!$A$2:$B$10,2)+2*HA183+HB183)*GZ$4)))</f>
        <v/>
      </c>
      <c r="HA183" s="98"/>
      <c r="HB183" s="98"/>
      <c r="HC183" s="98"/>
      <c r="HD183" s="96" t="str">
        <f>IF(HG183="","",(IF(HE183=0,HF183*HD$4,(VLOOKUP(HG183,Dane!$A$2:$B$10,2)+2*HE183+HF183)*HD$4)))</f>
        <v/>
      </c>
      <c r="HE183" s="98"/>
      <c r="HF183" s="98"/>
      <c r="HG183" s="98"/>
      <c r="HH183" s="96" t="str">
        <f>IF(HK183="","",(IF(HI183=0,HJ183*HH$4,(VLOOKUP(HK183,Dane!$A$2:$B$10,2)+2*HI183+HJ183)*HH$4)))</f>
        <v/>
      </c>
      <c r="HI183" s="98"/>
      <c r="HJ183" s="98"/>
      <c r="HK183" s="98"/>
      <c r="HL183" s="96" t="str">
        <f>IF(HO183="","",(IF(HM183=0,HN183*HL$4,(VLOOKUP(HO183,Dane!$A$2:$B$10,2)+2*HM183+HN183)*HL$4)))</f>
        <v/>
      </c>
      <c r="HM183" s="98"/>
      <c r="HN183" s="98"/>
      <c r="HO183" s="98"/>
      <c r="HP183" s="96" t="str">
        <f>IF(HS183="","",(IF(HQ183=0,HR183*HP$4,(VLOOKUP(HS183,Dane!$A$2:$B$10,2)+2*HQ183+HR183)*HP$4)))</f>
        <v/>
      </c>
      <c r="HQ183" s="98"/>
      <c r="HR183" s="98"/>
      <c r="HS183" s="98"/>
      <c r="HT183" s="96" t="str">
        <f>IF(HW183="","",(IF(HU183=0,HV183*HT$4,(VLOOKUP(HW183,Dane!$A$2:$B$10,2)+2*HU183+HV183)*HT$4)))</f>
        <v/>
      </c>
      <c r="HU183" s="98"/>
      <c r="HV183" s="98"/>
      <c r="HW183" s="98"/>
      <c r="HX183" s="96" t="str">
        <f>IF(IA183="","",(IF(HY183=0,HZ183*HX$4,(VLOOKUP(IA183,Dane!$A$2:$B$10,2)+2*HY183+HZ183)*HX$4)))</f>
        <v/>
      </c>
      <c r="HY183" s="98"/>
      <c r="HZ183" s="98"/>
      <c r="IA183" s="98"/>
      <c r="IB183" s="96" t="str">
        <f>IF(IE183="","",(IF(IC183=0,ID183*IB$4,(VLOOKUP(IE183,Dane!$A$2:$B$10,2)+2*IC183+ID183)*IB$4)))</f>
        <v/>
      </c>
      <c r="IC183" s="98"/>
      <c r="ID183" s="98"/>
      <c r="IE183" s="98"/>
      <c r="IF183" s="96" t="str">
        <f>IF(II183="","",(IF(IG183=0,IH183*IF$4,(VLOOKUP(II183,Dane!$A$2:$B$10,2)+2*IG183+IH183)*IF$4)))</f>
        <v/>
      </c>
      <c r="IG183" s="98"/>
      <c r="IH183" s="98"/>
      <c r="II183" s="98"/>
      <c r="IJ183" s="96" t="str">
        <f>IF(IM183="","",(IF(IK183=0,IL183*IJ$4,(VLOOKUP(IM183,Dane!$A$2:$B$10,2)+2*IK183+IL183)*IJ$4)))</f>
        <v/>
      </c>
      <c r="IK183" s="98"/>
      <c r="IL183" s="98"/>
      <c r="IM183" s="98"/>
      <c r="IN183" s="96" t="str">
        <f>IF(IQ183="","",(IF(IO183=0,IP183*IN$4,(VLOOKUP(IQ183,Dane!$A$2:$B$10,2)+2*IO183+IP183)*IN$4)))</f>
        <v/>
      </c>
      <c r="IO183" s="98"/>
      <c r="IP183" s="98"/>
      <c r="IQ183" s="98"/>
      <c r="IR183" s="96" t="str">
        <f>IF(IU183="","",(IF(IS183=0,IT183*IR$4,(VLOOKUP(IU183,Dane!$A$2:$B$10,2)+2*IS183+IT183)*IR$4)))</f>
        <v/>
      </c>
      <c r="IS183" s="98"/>
      <c r="IT183" s="98"/>
      <c r="IU183" s="98"/>
      <c r="IV183" s="96" t="str">
        <f>IF(IY183="","",(IF(IW183=0,IX183*IV$4,(VLOOKUP(IY183,Dane!$A$2:$B$10,2)+2*IW183+IX183)*IV$4)))</f>
        <v/>
      </c>
      <c r="IW183" s="98"/>
      <c r="IX183" s="98"/>
      <c r="IY183" s="98"/>
      <c r="IZ183" s="96" t="str">
        <f>IF(JC183="","",(IF(JA183=0,JB183*IZ$4,(VLOOKUP(JC183,Dane!$A$2:$B$10,2)+2*JA183+JB183)*IZ$4)))</f>
        <v/>
      </c>
      <c r="JA183" s="98"/>
      <c r="JB183" s="98"/>
      <c r="JC183" s="98"/>
      <c r="JD183" s="96" t="str">
        <f>IF(JG183="","",(IF(JE183=0,JF183*JD$4,(VLOOKUP(JG183,Dane!$A$2:$B$10,2)+2*JE183+JF183)*JD$4)))</f>
        <v/>
      </c>
      <c r="JE183" s="98"/>
      <c r="JF183" s="98"/>
      <c r="JG183" s="98"/>
      <c r="JH183" s="96" t="str">
        <f>IF(JK183="","",(IF(JI183=0,JJ183*JH$4,(VLOOKUP(JK183,Dane!$A$2:$B$10,2)+2*JI183+JJ183)*JH$4)))</f>
        <v/>
      </c>
      <c r="JI183" s="98"/>
      <c r="JJ183" s="98"/>
      <c r="JK183" s="98"/>
      <c r="JL183" s="96" t="str">
        <f>IF(JO183="","",(IF(JM183=0,JN183*JL$4,(VLOOKUP(JO183,Dane!$A$2:$B$10,2)+2*JM183+JN183)*JL$4)))</f>
        <v/>
      </c>
      <c r="JM183" s="98"/>
      <c r="JN183" s="98"/>
      <c r="JO183" s="98"/>
      <c r="JP183" s="96" t="str">
        <f>IF(JS183="","",(IF(JQ183=0,JR183*JP$4,(VLOOKUP(JS183,Dane!$A$2:$B$10,2)+2*JQ183+JR183)*JP$4)))</f>
        <v/>
      </c>
      <c r="JQ183" s="98"/>
      <c r="JR183" s="98"/>
      <c r="JS183" s="98"/>
      <c r="JT183" s="96" t="str">
        <f>IF(JW183="","",(IF(JU183=0,JV183*JT$4,(VLOOKUP(JW183,Dane!$A$2:$B$10,2)+2*JU183+JV183)*JT$4)))</f>
        <v/>
      </c>
      <c r="JU183" s="98"/>
      <c r="JV183" s="98"/>
      <c r="JW183" s="98"/>
      <c r="JX183" s="96" t="str">
        <f>IF(KA183="","",(IF(JY183=0,JZ183*JX$4,(VLOOKUP(KA183,Dane!$A$2:$B$10,2)+2*JY183+JZ183)*JX$4)))</f>
        <v/>
      </c>
      <c r="JY183" s="98"/>
      <c r="JZ183" s="98"/>
      <c r="KA183" s="98"/>
      <c r="KB183" s="96" t="str">
        <f>IF(KE183="","",(IF(KC183=0,KD183*KB$4,(VLOOKUP(KE183,Dane!$A$2:$B$10,2)+2*KC183+KD183)*KB$4)))</f>
        <v/>
      </c>
      <c r="KC183" s="98"/>
      <c r="KD183" s="98"/>
      <c r="KE183" s="98"/>
      <c r="KF183" s="96" t="str">
        <f>IF(KI183="","",(IF(KG183=0,KH183*KF$4,(VLOOKUP(KI183,Dane!$A$2:$B$10,2)+2*KG183+KH183)*KF$4)))</f>
        <v/>
      </c>
      <c r="KG183" s="98"/>
      <c r="KH183" s="98"/>
      <c r="KI183" s="98"/>
      <c r="KJ183" s="96" t="str">
        <f>IF(KM183="","",(IF(KK183=0,KL183*KJ$4,(VLOOKUP(KM183,Dane!$A$2:$B$10,2)+2*KK183+KL183)*KJ$4)))</f>
        <v/>
      </c>
      <c r="KK183" s="98"/>
      <c r="KL183" s="98"/>
      <c r="KM183" s="98"/>
      <c r="KN183" s="96">
        <f>IF(KQ183="","",(IF(KO183=0,KP183*KN$4,(VLOOKUP(KQ183,Dane!$A$2:$B$10,2)+2*KO183+KP183)*KN$4)))</f>
        <v>11.5</v>
      </c>
      <c r="KO183" s="99">
        <v>2</v>
      </c>
      <c r="KP183" s="99">
        <v>2</v>
      </c>
      <c r="KQ183" s="99">
        <v>3</v>
      </c>
      <c r="KR183" s="96" t="str">
        <f>IF(KU183="","",(IF(KS183=0,KT183*KR$4,(VLOOKUP(KU183,Dane!$A$2:$B$10,2)+2*KS183+KT183)*KR$4)))</f>
        <v/>
      </c>
      <c r="KS183" s="98"/>
      <c r="KT183" s="98"/>
      <c r="KU183" s="98"/>
      <c r="KV183" s="96" t="str">
        <f>IF(KY183="","",(IF(KW183=0,KX183*KV$4,(VLOOKUP(KY183,Dane!$A$2:$B$10,2)+2*KW183+KX183)*KV$4)))</f>
        <v/>
      </c>
      <c r="KW183" s="98"/>
      <c r="KX183" s="98"/>
      <c r="KY183" s="98"/>
      <c r="KZ183" s="96" t="str">
        <f>IF(LC183="","",(IF(LA183=0,LB183*KZ$4,(VLOOKUP(LC183,Dane!$A$2:$B$10,2)+2*LA183+LB183)*KZ$4)))</f>
        <v/>
      </c>
      <c r="LA183" s="98"/>
      <c r="LB183" s="98"/>
      <c r="LC183" s="98"/>
      <c r="LD183" s="96" t="str">
        <f>IF(LG183="","",(IF(LE183=0,LF183*LD$4,(VLOOKUP(LG183,Dane!$A$2:$B$10,2)+2*LE183+LF183)*LD$4)))</f>
        <v/>
      </c>
      <c r="LE183" s="98"/>
      <c r="LF183" s="98"/>
      <c r="LG183" s="98"/>
      <c r="LH183" s="96" t="str">
        <f>IF(LK183="","",(IF(LI183=0,LJ183*LH$4,(VLOOKUP(LK183,Dane!$A$2:$B$10,2)+2*LI183+LJ183)*LH$4)))</f>
        <v/>
      </c>
      <c r="LI183" s="98"/>
      <c r="LJ183" s="98"/>
      <c r="LK183" s="98"/>
      <c r="LL183" s="96" t="str">
        <f>IF(LO183="","",(IF(LM183=0,LN183*LL$4,(VLOOKUP(LO183,Dane!$A$2:$B$10,2)+2*LM183+LN183)*LL$4)))</f>
        <v/>
      </c>
      <c r="LM183" s="98"/>
      <c r="LN183" s="98"/>
      <c r="LO183" s="98"/>
      <c r="LP183" s="96" t="str">
        <f>IF(LS183="","",(IF(LQ183=0,LR183*LP$4,(VLOOKUP(LS183,Dane!$A$2:$B$10,2)+2*LQ183+LR183)*LP$4)))</f>
        <v/>
      </c>
      <c r="LQ183" s="98"/>
      <c r="LR183" s="98"/>
      <c r="LS183" s="98"/>
      <c r="LT183" s="96" t="str">
        <f>IF(LW183="","",(IF(LU183=0,LV183*LT$4,(VLOOKUP(LW183,Dane!$A$2:$B$10,2)+2*LU183+LV183)*LT$4)))</f>
        <v/>
      </c>
      <c r="LU183" s="98"/>
      <c r="LV183" s="98"/>
      <c r="LW183" s="98"/>
      <c r="LX183" s="96" t="str">
        <f>IF(MA183="","",(IF(LY183=0,LZ183*LX$4,(VLOOKUP(MA183,Dane!$A$2:$B$10,2)+2*LY183+LZ183)*LX$4)))</f>
        <v/>
      </c>
      <c r="LY183" s="98"/>
      <c r="LZ183" s="98"/>
      <c r="MA183" s="98"/>
      <c r="MB183" s="96" t="str">
        <f>IF(ME183="","",(IF(MC183=0,MD183*MB$4,(VLOOKUP(ME183,Dane!$A$2:$B$10,2)+2*MC183+MD183)*MB$4)))</f>
        <v/>
      </c>
      <c r="MC183" s="98"/>
      <c r="MD183" s="98"/>
      <c r="ME183" s="98"/>
      <c r="MF183" s="96" t="str">
        <f>IF(MI183="","",(IF(MG183=0,MH183*MF$4,(VLOOKUP(MI183,Dane!$A$2:$B$10,2)+2*MG183+MH183)*MF$4)))</f>
        <v/>
      </c>
      <c r="MG183" s="98"/>
      <c r="MH183" s="98"/>
      <c r="MI183" s="98"/>
      <c r="MJ183" s="96" t="str">
        <f>IF(MM183="","",(IF(MK183=0,ML183*MJ$4,(VLOOKUP(MM183,Dane!$A$2:$B$10,2)+2*MK183+ML183)*MJ$4)))</f>
        <v/>
      </c>
      <c r="MK183" s="98"/>
      <c r="ML183" s="98"/>
      <c r="MM183" s="98"/>
      <c r="MN183" s="96" t="str">
        <f>IF(MQ183="","",(IF(MO183=0,MP183*MN$4,(VLOOKUP(MQ183,Dane!$A$2:$B$10,2)+2*MO183+MP183)*MN$4)))</f>
        <v/>
      </c>
      <c r="MO183" s="98"/>
      <c r="MP183" s="98"/>
      <c r="MQ183" s="98"/>
      <c r="MR183" s="96" t="str">
        <f>IF(MU183="","",(IF(MS183=0,MT183*MR$4,(VLOOKUP(MU183,Dane!$A$2:$B$10,2)+2*MS183+MT183)*MR$4)))</f>
        <v/>
      </c>
      <c r="MS183" s="98"/>
      <c r="MT183" s="98"/>
      <c r="MU183" s="98"/>
      <c r="MV183" s="96" t="str">
        <f>IF(MY183="","",(IF(MW183=0,MX183*MV$4,(VLOOKUP(MY183,Dane!$A$2:$B$10,2)+2*MW183+MX183)*MV$4)))</f>
        <v/>
      </c>
      <c r="MW183" s="98"/>
      <c r="MX183" s="98"/>
      <c r="MY183" s="98"/>
      <c r="MZ183" s="96" t="str">
        <f>IF(NC183="","",(IF(NA183=0,NB183*MZ$4,(VLOOKUP(NC183,Dane!$A$2:$B$10,2)+2*NA183+NB183)*MZ$4)))</f>
        <v/>
      </c>
      <c r="NA183" s="98"/>
      <c r="NB183" s="98"/>
      <c r="NC183" s="98"/>
      <c r="ND183" s="96" t="str">
        <f>IF(NG183="","",(IF(NE183=0,NF183*ND$4,(VLOOKUP(NG183,Dane!$A$2:$B$10,2)+2*NE183+NF183)*ND$4)))</f>
        <v/>
      </c>
      <c r="NE183" s="98"/>
      <c r="NF183" s="98"/>
      <c r="NG183" s="98"/>
      <c r="NH183" s="96" t="str">
        <f>IF(NK183="","",(IF(NI183=0,NJ183*NH$4,(VLOOKUP(NK183,Dane!$A$2:$B$10,2)+2*NI183+NJ183)*NH$4)))</f>
        <v/>
      </c>
      <c r="NI183" s="98"/>
      <c r="NJ183" s="98"/>
      <c r="NK183" s="98"/>
      <c r="NL183" s="96" t="str">
        <f>IF(NO183="","",(IF(NM183=0,NN183*NL$4,(VLOOKUP(NO183,Dane!$A$2:$B$10,2)+2*NM183+NN183)*NL$4)))</f>
        <v/>
      </c>
      <c r="NM183" s="98"/>
      <c r="NN183" s="98"/>
      <c r="NO183" s="98"/>
      <c r="NP183" s="96" t="str">
        <f>IF(NS183="","",(IF(NQ183=0,NR183*NP$4,(VLOOKUP(NS183,Dane!$A$2:$B$10,2)+2*NQ183+NR183)*NP$4)))</f>
        <v/>
      </c>
      <c r="NQ183" s="98"/>
      <c r="NR183" s="98"/>
      <c r="NS183" s="98"/>
      <c r="NT183" s="96" t="str">
        <f>IF(NW183="","",(IF(NU183=0,NV183*NT$4,(VLOOKUP(NW183,Dane!$A$2:$B$10,2)+2*NU183+NV183)*NT$4)))</f>
        <v/>
      </c>
      <c r="NU183" s="98"/>
      <c r="NV183" s="98"/>
      <c r="NW183" s="98"/>
      <c r="NX183" s="96" t="str">
        <f>IF(OA183="","",(IF(NY183=0,NZ183*NX$4,(VLOOKUP(OA183,Dane!$A$2:$B$10,2)+2*NY183+NZ183)*NX$4)))</f>
        <v/>
      </c>
      <c r="NY183" s="98"/>
      <c r="NZ183" s="98"/>
      <c r="OA183" s="98"/>
      <c r="OB183" s="96" t="str">
        <f>IF(OE183="","",(IF(OC183=0,OD183*OB$4,(VLOOKUP(OE183,Dane!$A$2:$B$10,2)+2*OC183+OD183)*OB$4)))</f>
        <v/>
      </c>
      <c r="OC183" s="98"/>
      <c r="OD183" s="98"/>
      <c r="OE183" s="98"/>
      <c r="OF183" s="96" t="str">
        <f>IF(OI183="","",(IF(OG183=0,OH183*OF$4,(VLOOKUP(OI183,Dane!$A$2:$B$10,2)+2*OG183+OH183)*OF$4)))</f>
        <v/>
      </c>
      <c r="OG183" s="98"/>
      <c r="OH183" s="98"/>
      <c r="OI183" s="98"/>
      <c r="OJ183" s="96" t="str">
        <f>IF(OM183="","",(IF(OK183=0,OL183*OJ$4,(VLOOKUP(OM183,Dane!$A$2:$B$10,2)+2*OK183+OL183)*OJ$4)))</f>
        <v/>
      </c>
      <c r="OK183" s="98"/>
      <c r="OL183" s="98"/>
      <c r="OM183" s="98"/>
      <c r="ON183" s="96" t="str">
        <f>IF(OQ183="","",(IF(OO183=0,OP183*ON$4,(VLOOKUP(OQ183,Dane!$A$2:$B$10,2)+2*OO183+OP183)*ON$4)))</f>
        <v/>
      </c>
      <c r="OO183" s="98"/>
      <c r="OP183" s="98"/>
      <c r="OQ183" s="98"/>
      <c r="OR183" s="96" t="str">
        <f>IF(OU183="","",(IF(OS183=0,OT183*OR$4,(VLOOKUP(OU183,Dane!$A$2:$B$10,2)+2*OS183+OT183)*OR$4)))</f>
        <v/>
      </c>
      <c r="OS183" s="98"/>
      <c r="OT183" s="98"/>
      <c r="OU183" s="112"/>
    </row>
    <row r="184" spans="1:411" x14ac:dyDescent="0.25">
      <c r="A184" s="61">
        <f t="shared" si="521"/>
        <v>177</v>
      </c>
      <c r="B184" s="83" t="s">
        <v>331</v>
      </c>
      <c r="C184" s="63">
        <v>2007</v>
      </c>
      <c r="D184" s="64" t="str">
        <f>VLOOKUP(C184,Dane!$A$17:$B$34,2)</f>
        <v>funny młodszy</v>
      </c>
      <c r="E184" s="65">
        <f t="shared" si="522"/>
        <v>11.5</v>
      </c>
      <c r="F184" s="66">
        <f t="shared" si="607"/>
        <v>11.5</v>
      </c>
      <c r="G184" s="66" t="str">
        <f t="shared" si="607"/>
        <v/>
      </c>
      <c r="H184" s="66" t="str">
        <f t="shared" si="607"/>
        <v/>
      </c>
      <c r="I184" s="66" t="str">
        <f t="shared" si="607"/>
        <v/>
      </c>
      <c r="J184" s="66" t="str">
        <f t="shared" si="607"/>
        <v/>
      </c>
      <c r="K184" s="66" t="str">
        <f t="shared" si="607"/>
        <v/>
      </c>
      <c r="L184" s="66" t="str">
        <f t="shared" si="607"/>
        <v/>
      </c>
      <c r="M184" s="66" t="str">
        <f t="shared" si="607"/>
        <v/>
      </c>
      <c r="N184" s="66" t="str">
        <f t="shared" si="607"/>
        <v/>
      </c>
      <c r="O184" s="72" t="str">
        <f t="shared" si="607"/>
        <v/>
      </c>
      <c r="P184" s="67">
        <f t="shared" si="523"/>
        <v>1</v>
      </c>
      <c r="Q184" s="69" t="str">
        <f t="shared" si="524"/>
        <v/>
      </c>
      <c r="R184" s="69" t="str">
        <f t="shared" si="525"/>
        <v/>
      </c>
      <c r="S184" s="69" t="str">
        <f t="shared" si="526"/>
        <v/>
      </c>
      <c r="T184" s="69" t="str">
        <f t="shared" si="527"/>
        <v/>
      </c>
      <c r="U184" s="69" t="str">
        <f t="shared" si="528"/>
        <v/>
      </c>
      <c r="V184" s="69" t="str">
        <f t="shared" si="529"/>
        <v/>
      </c>
      <c r="W184" s="69" t="str">
        <f t="shared" si="530"/>
        <v/>
      </c>
      <c r="X184" s="69" t="str">
        <f t="shared" si="531"/>
        <v/>
      </c>
      <c r="Y184" s="69" t="str">
        <f t="shared" si="532"/>
        <v/>
      </c>
      <c r="Z184" s="69" t="str">
        <f t="shared" si="533"/>
        <v/>
      </c>
      <c r="AA184" s="69" t="str">
        <f t="shared" si="534"/>
        <v/>
      </c>
      <c r="AB184" s="69" t="str">
        <f t="shared" si="535"/>
        <v/>
      </c>
      <c r="AC184" s="69" t="str">
        <f t="shared" si="536"/>
        <v/>
      </c>
      <c r="AD184" s="69" t="str">
        <f t="shared" si="537"/>
        <v/>
      </c>
      <c r="AE184" s="69" t="str">
        <f t="shared" si="538"/>
        <v/>
      </c>
      <c r="AF184" s="69" t="str">
        <f t="shared" si="539"/>
        <v/>
      </c>
      <c r="AG184" s="69" t="str">
        <f t="shared" si="540"/>
        <v/>
      </c>
      <c r="AH184" s="69" t="str">
        <f t="shared" si="541"/>
        <v/>
      </c>
      <c r="AI184" s="69" t="str">
        <f t="shared" si="542"/>
        <v/>
      </c>
      <c r="AJ184" s="69" t="str">
        <f t="shared" si="543"/>
        <v/>
      </c>
      <c r="AK184" s="69" t="str">
        <f t="shared" si="544"/>
        <v/>
      </c>
      <c r="AL184" s="69" t="str">
        <f t="shared" si="545"/>
        <v/>
      </c>
      <c r="AM184" s="69" t="str">
        <f t="shared" si="546"/>
        <v/>
      </c>
      <c r="AN184" s="69" t="str">
        <f t="shared" si="547"/>
        <v/>
      </c>
      <c r="AO184" s="69" t="str">
        <f t="shared" si="548"/>
        <v/>
      </c>
      <c r="AP184" s="69" t="str">
        <f t="shared" si="549"/>
        <v/>
      </c>
      <c r="AQ184" s="69" t="str">
        <f t="shared" si="550"/>
        <v/>
      </c>
      <c r="AR184" s="69" t="str">
        <f t="shared" si="551"/>
        <v/>
      </c>
      <c r="AS184" s="69" t="str">
        <f t="shared" si="552"/>
        <v/>
      </c>
      <c r="AT184" s="69" t="str">
        <f t="shared" si="553"/>
        <v/>
      </c>
      <c r="AU184" s="69" t="str">
        <f t="shared" si="554"/>
        <v/>
      </c>
      <c r="AV184" s="69" t="str">
        <f t="shared" si="555"/>
        <v/>
      </c>
      <c r="AW184" s="69" t="str">
        <f t="shared" si="556"/>
        <v/>
      </c>
      <c r="AX184" s="69" t="str">
        <f t="shared" si="557"/>
        <v/>
      </c>
      <c r="AY184" s="69" t="str">
        <f t="shared" si="558"/>
        <v/>
      </c>
      <c r="AZ184" s="69" t="str">
        <f t="shared" si="559"/>
        <v/>
      </c>
      <c r="BA184" s="69" t="str">
        <f t="shared" si="560"/>
        <v/>
      </c>
      <c r="BB184" s="69" t="str">
        <f t="shared" si="561"/>
        <v/>
      </c>
      <c r="BC184" s="69" t="str">
        <f t="shared" si="562"/>
        <v/>
      </c>
      <c r="BD184" s="69" t="str">
        <f t="shared" si="563"/>
        <v/>
      </c>
      <c r="BE184" s="69" t="str">
        <f t="shared" si="564"/>
        <v/>
      </c>
      <c r="BF184" s="69" t="str">
        <f t="shared" si="565"/>
        <v/>
      </c>
      <c r="BG184" s="69" t="str">
        <f t="shared" si="566"/>
        <v/>
      </c>
      <c r="BH184" s="69" t="str">
        <f t="shared" si="567"/>
        <v/>
      </c>
      <c r="BI184" s="69" t="str">
        <f t="shared" si="568"/>
        <v/>
      </c>
      <c r="BJ184" s="69" t="str">
        <f t="shared" si="569"/>
        <v/>
      </c>
      <c r="BK184" s="69" t="str">
        <f t="shared" si="570"/>
        <v/>
      </c>
      <c r="BL184" s="69" t="str">
        <f t="shared" si="571"/>
        <v/>
      </c>
      <c r="BM184" s="69" t="str">
        <f t="shared" si="572"/>
        <v/>
      </c>
      <c r="BN184" s="69" t="str">
        <f t="shared" si="573"/>
        <v/>
      </c>
      <c r="BO184" s="69" t="str">
        <f t="shared" si="574"/>
        <v/>
      </c>
      <c r="BP184" s="69" t="str">
        <f t="shared" si="575"/>
        <v/>
      </c>
      <c r="BQ184" s="69" t="str">
        <f t="shared" si="576"/>
        <v/>
      </c>
      <c r="BR184" s="69" t="str">
        <f t="shared" si="577"/>
        <v/>
      </c>
      <c r="BS184" s="69" t="str">
        <f t="shared" si="578"/>
        <v/>
      </c>
      <c r="BT184" s="69" t="str">
        <f t="shared" si="579"/>
        <v/>
      </c>
      <c r="BU184" s="69" t="str">
        <f t="shared" si="580"/>
        <v/>
      </c>
      <c r="BV184" s="69" t="str">
        <f t="shared" si="581"/>
        <v/>
      </c>
      <c r="BW184" s="69" t="str">
        <f t="shared" si="582"/>
        <v/>
      </c>
      <c r="BX184" s="69" t="str">
        <f t="shared" si="583"/>
        <v/>
      </c>
      <c r="BY184" s="69" t="str">
        <f t="shared" si="584"/>
        <v/>
      </c>
      <c r="BZ184" s="69" t="str">
        <f t="shared" si="585"/>
        <v/>
      </c>
      <c r="CA184" s="69" t="str">
        <f t="shared" si="586"/>
        <v/>
      </c>
      <c r="CB184" s="69" t="str">
        <f t="shared" si="587"/>
        <v/>
      </c>
      <c r="CC184" s="69" t="str">
        <f t="shared" si="588"/>
        <v/>
      </c>
      <c r="CD184" s="69" t="str">
        <f t="shared" si="589"/>
        <v/>
      </c>
      <c r="CE184" s="69" t="str">
        <f t="shared" si="590"/>
        <v/>
      </c>
      <c r="CF184" s="69" t="str">
        <f t="shared" si="591"/>
        <v/>
      </c>
      <c r="CG184" s="69" t="str">
        <f t="shared" si="592"/>
        <v/>
      </c>
      <c r="CH184" s="69" t="str">
        <f t="shared" si="593"/>
        <v/>
      </c>
      <c r="CI184" s="69" t="str">
        <f t="shared" si="594"/>
        <v/>
      </c>
      <c r="CJ184" s="69" t="str">
        <f t="shared" si="595"/>
        <v/>
      </c>
      <c r="CK184" s="69" t="str">
        <f t="shared" si="596"/>
        <v/>
      </c>
      <c r="CL184" s="69" t="str">
        <f t="shared" si="597"/>
        <v/>
      </c>
      <c r="CM184" s="69">
        <f t="shared" si="598"/>
        <v>11.5</v>
      </c>
      <c r="CN184" s="69" t="str">
        <f t="shared" si="599"/>
        <v/>
      </c>
      <c r="CO184" s="69" t="str">
        <f t="shared" si="600"/>
        <v/>
      </c>
      <c r="CP184" s="69" t="str">
        <f t="shared" si="601"/>
        <v/>
      </c>
      <c r="CQ184" s="94" t="str">
        <f t="shared" si="602"/>
        <v/>
      </c>
      <c r="CR184" s="111" t="str">
        <f>IF(CU184="","",(IF(CS184=0,CT184*CR$4,(VLOOKUP(CU184,Dane!$A$2:$B$10,2)+2*CS184+CT184)*CR$4)))</f>
        <v/>
      </c>
      <c r="CS184" s="98"/>
      <c r="CT184" s="98"/>
      <c r="CU184" s="98"/>
      <c r="CV184" s="96" t="str">
        <f>IF(CY184="","",(IF(CW184=0,CX184*CV$4,(VLOOKUP(CY184,Dane!$A$2:$B$10,2)+2*CW184+CX184)*CV$4)))</f>
        <v/>
      </c>
      <c r="CW184" s="98"/>
      <c r="CX184" s="98"/>
      <c r="CY184" s="98"/>
      <c r="CZ184" s="96" t="str">
        <f>IF(DC184="","",(IF(DA184=0,DB184*CZ$4,(VLOOKUP(DC184,Dane!$A$2:$B$10,2)+2*DA184+DB184)*CZ$4)))</f>
        <v/>
      </c>
      <c r="DA184" s="98"/>
      <c r="DB184" s="98"/>
      <c r="DC184" s="98"/>
      <c r="DD184" s="96" t="str">
        <f>IF(DG184="","",(IF(DE184=0,DF184*DD$4,(VLOOKUP(DG184,Dane!$A$2:$B$10,2)+2*DE184+DF184)*DD$4)))</f>
        <v/>
      </c>
      <c r="DE184" s="98"/>
      <c r="DF184" s="98"/>
      <c r="DG184" s="98"/>
      <c r="DH184" s="96" t="str">
        <f>IF(DK184="","",(IF(DI184=0,DJ184*DH$4,(VLOOKUP(DK184,Dane!$A$2:$B$10,2)+2*DI184+DJ184)*DH$4)))</f>
        <v/>
      </c>
      <c r="DI184" s="98"/>
      <c r="DJ184" s="98"/>
      <c r="DK184" s="98"/>
      <c r="DL184" s="96" t="str">
        <f>IF(DO184="","",(IF(DM184=0,DN184*DL$4,(VLOOKUP(DO184,Dane!$A$2:$B$10,2)+2*DM184+DN184)*DL$4)))</f>
        <v/>
      </c>
      <c r="DM184" s="98"/>
      <c r="DN184" s="98"/>
      <c r="DO184" s="98"/>
      <c r="DP184" s="96" t="str">
        <f>IF(DS184="","",(IF(DQ184=0,DR184*DP$4,(VLOOKUP(DS184,Dane!$A$2:$B$10,2)+2*DQ184+DR184)*DP$4)))</f>
        <v/>
      </c>
      <c r="DQ184" s="98"/>
      <c r="DR184" s="98"/>
      <c r="DS184" s="98"/>
      <c r="DT184" s="96" t="str">
        <f>IF(DW184="","",(IF(DU184=0,DV184*DT$4,(VLOOKUP(DW184,Dane!$A$2:$B$10,2)+2*DU184+DV184)*DT$4)))</f>
        <v/>
      </c>
      <c r="DU184" s="98"/>
      <c r="DV184" s="98"/>
      <c r="DW184" s="98"/>
      <c r="DX184" s="96" t="str">
        <f>IF(EA184="","",(IF(DY184=0,DZ184*DX$4,(VLOOKUP(EA184,Dane!$A$2:$B$10,2)+2*DY184+DZ184)*DX$4)))</f>
        <v/>
      </c>
      <c r="DY184" s="98"/>
      <c r="DZ184" s="98"/>
      <c r="EA184" s="98"/>
      <c r="EB184" s="96" t="str">
        <f>IF(EE184="","",(IF(EC184=0,ED184*EB$4,(VLOOKUP(EE184,Dane!$A$2:$B$10,2)+2*EC184+ED184)*EB$4)))</f>
        <v/>
      </c>
      <c r="EC184" s="98"/>
      <c r="ED184" s="98"/>
      <c r="EE184" s="98"/>
      <c r="EF184" s="96" t="str">
        <f>IF(EI184="","",(IF(EG184=0,EH184*EF$4,(VLOOKUP(EI184,Dane!$A$2:$B$10,2)+2*EG184+EH184)*EF$4)))</f>
        <v/>
      </c>
      <c r="EG184" s="98"/>
      <c r="EH184" s="98"/>
      <c r="EI184" s="98"/>
      <c r="EJ184" s="96" t="str">
        <f>IF(EM184="","",(IF(EK184=0,EL184*EJ$4,(VLOOKUP(EM184,Dane!$A$2:$B$10,2)+2*EK184+EL184)*EJ$4)))</f>
        <v/>
      </c>
      <c r="EK184" s="98"/>
      <c r="EL184" s="98"/>
      <c r="EM184" s="98"/>
      <c r="EN184" s="96" t="str">
        <f>IF(EQ184="","",(IF(EO184=0,EP184*EN$4,(VLOOKUP(EQ184,Dane!$A$2:$B$10,2)+2*EO184+EP184)*EN$4)))</f>
        <v/>
      </c>
      <c r="EO184" s="98"/>
      <c r="EP184" s="98"/>
      <c r="EQ184" s="98"/>
      <c r="ER184" s="96" t="str">
        <f>IF(EU184="","",(IF(ES184=0,ET184*ER$4,(VLOOKUP(EU184,Dane!$A$2:$B$10,2)+2*ES184+ET184)*ER$4)))</f>
        <v/>
      </c>
      <c r="ES184" s="98"/>
      <c r="ET184" s="98"/>
      <c r="EU184" s="98"/>
      <c r="EV184" s="96" t="str">
        <f>IF(EY184="","",(IF(EW184=0,EX184*EV$4,(VLOOKUP(EY184,Dane!$A$2:$B$10,2)+2*EW184+EX184)*EV$4)))</f>
        <v/>
      </c>
      <c r="EW184" s="98"/>
      <c r="EX184" s="98"/>
      <c r="EY184" s="98"/>
      <c r="EZ184" s="96" t="str">
        <f>IF(FC184="","",(IF(FA184=0,FB184*EZ$4,(VLOOKUP(FC184,Dane!$A$2:$B$10,2)+2*FA184+FB184)*EZ$4)))</f>
        <v/>
      </c>
      <c r="FA184" s="98"/>
      <c r="FB184" s="98"/>
      <c r="FC184" s="98"/>
      <c r="FD184" s="96" t="str">
        <f>IF(FG184="","",(IF(FE184=0,FF184*FD$4,(VLOOKUP(FG184,Dane!$A$2:$B$10,2)+2*FE184+FF184)*FD$4)))</f>
        <v/>
      </c>
      <c r="FE184" s="98"/>
      <c r="FF184" s="98"/>
      <c r="FG184" s="98"/>
      <c r="FH184" s="96" t="str">
        <f>IF(FK184="","",(IF(FI184=0,FJ184*FH$4,(VLOOKUP(FK184,Dane!$A$2:$B$10,2)+2*FI184+FJ184)*FH$4)))</f>
        <v/>
      </c>
      <c r="FI184" s="98"/>
      <c r="FJ184" s="98"/>
      <c r="FK184" s="98"/>
      <c r="FL184" s="96" t="str">
        <f>IF(FO184="","",(IF(FM184=0,FN184*FL$4,(VLOOKUP(FO184,Dane!$A$2:$B$10,2)+2*FM184+FN184)*FL$4)))</f>
        <v/>
      </c>
      <c r="FM184" s="98"/>
      <c r="FN184" s="98"/>
      <c r="FO184" s="98"/>
      <c r="FP184" s="96" t="str">
        <f>IF(FS184="","",(IF(FQ184=0,FR184*FP$4,(VLOOKUP(FS184,Dane!$A$2:$B$10,2)+2*FQ184+FR184)*FP$4)))</f>
        <v/>
      </c>
      <c r="FQ184" s="98"/>
      <c r="FR184" s="98"/>
      <c r="FS184" s="98"/>
      <c r="FT184" s="96" t="str">
        <f>IF(FW184="","",(IF(FU184=0,FV184*FT$4,(VLOOKUP(FW184,Dane!$A$2:$B$10,2)+2*FU184+FV184)*FT$4)))</f>
        <v/>
      </c>
      <c r="FU184" s="98"/>
      <c r="FV184" s="98"/>
      <c r="FW184" s="98"/>
      <c r="FX184" s="96" t="str">
        <f>IF(GA184="","",(IF(FY184=0,FZ184*FX$4,(VLOOKUP(GA184,Dane!$A$2:$B$10,2)+2*FY184+FZ184)*FX$4)))</f>
        <v/>
      </c>
      <c r="FY184" s="98"/>
      <c r="FZ184" s="98"/>
      <c r="GA184" s="98"/>
      <c r="GB184" s="96" t="str">
        <f>IF(GE184="","",(IF(GC184=0,GD184*GB$4,(VLOOKUP(GE184,Dane!$A$2:$B$10,2)+2*GC184+GD184)*GB$4)))</f>
        <v/>
      </c>
      <c r="GC184" s="98"/>
      <c r="GD184" s="98"/>
      <c r="GE184" s="98"/>
      <c r="GF184" s="96" t="str">
        <f>IF(GI184="","",(IF(GG184=0,GH184*GF$4,(VLOOKUP(GI184,Dane!$A$2:$B$10,2)+2*GG184+GH184)*GF$4)))</f>
        <v/>
      </c>
      <c r="GG184" s="98"/>
      <c r="GH184" s="98"/>
      <c r="GI184" s="98"/>
      <c r="GJ184" s="96" t="str">
        <f>IF(GM184="","",(IF(GK184=0,GL184*GJ$4,(VLOOKUP(GM184,Dane!$A$2:$B$10,2)+2*GK184+GL184)*GJ$4)))</f>
        <v/>
      </c>
      <c r="GK184" s="98"/>
      <c r="GL184" s="98"/>
      <c r="GM184" s="98"/>
      <c r="GN184" s="96" t="str">
        <f>IF(GQ184="","",(IF(GO184=0,GP184*GN$4,(VLOOKUP(GQ184,Dane!$A$2:$B$10,2)+2*GO184+GP184)*GN$4)))</f>
        <v/>
      </c>
      <c r="GO184" s="98"/>
      <c r="GP184" s="98"/>
      <c r="GQ184" s="98"/>
      <c r="GR184" s="96" t="str">
        <f>IF(GU184="","",(IF(GS184=0,GT184*GR$4,(VLOOKUP(GU184,Dane!$A$2:$B$10,2)+2*GS184+GT184)*GR$4)))</f>
        <v/>
      </c>
      <c r="GS184" s="98"/>
      <c r="GT184" s="98"/>
      <c r="GU184" s="98"/>
      <c r="GV184" s="96" t="str">
        <f>IF(GY184="","",(IF(GW184=0,GX184*GV$4,(VLOOKUP(GY184,Dane!$A$2:$B$10,2)+2*GW184+GX184)*GV$4)))</f>
        <v/>
      </c>
      <c r="GW184" s="98"/>
      <c r="GX184" s="98"/>
      <c r="GY184" s="98"/>
      <c r="GZ184" s="96" t="str">
        <f>IF(HC184="","",(IF(HA184=0,HB184*GZ$4,(VLOOKUP(HC184,Dane!$A$2:$B$10,2)+2*HA184+HB184)*GZ$4)))</f>
        <v/>
      </c>
      <c r="HA184" s="98"/>
      <c r="HB184" s="98"/>
      <c r="HC184" s="98"/>
      <c r="HD184" s="96" t="str">
        <f>IF(HG184="","",(IF(HE184=0,HF184*HD$4,(VLOOKUP(HG184,Dane!$A$2:$B$10,2)+2*HE184+HF184)*HD$4)))</f>
        <v/>
      </c>
      <c r="HE184" s="98"/>
      <c r="HF184" s="98"/>
      <c r="HG184" s="98"/>
      <c r="HH184" s="96" t="str">
        <f>IF(HK184="","",(IF(HI184=0,HJ184*HH$4,(VLOOKUP(HK184,Dane!$A$2:$B$10,2)+2*HI184+HJ184)*HH$4)))</f>
        <v/>
      </c>
      <c r="HI184" s="98"/>
      <c r="HJ184" s="98"/>
      <c r="HK184" s="98"/>
      <c r="HL184" s="96" t="str">
        <f>IF(HO184="","",(IF(HM184=0,HN184*HL$4,(VLOOKUP(HO184,Dane!$A$2:$B$10,2)+2*HM184+HN184)*HL$4)))</f>
        <v/>
      </c>
      <c r="HM184" s="98"/>
      <c r="HN184" s="98"/>
      <c r="HO184" s="98"/>
      <c r="HP184" s="96" t="str">
        <f>IF(HS184="","",(IF(HQ184=0,HR184*HP$4,(VLOOKUP(HS184,Dane!$A$2:$B$10,2)+2*HQ184+HR184)*HP$4)))</f>
        <v/>
      </c>
      <c r="HQ184" s="98"/>
      <c r="HR184" s="98"/>
      <c r="HS184" s="98"/>
      <c r="HT184" s="96" t="str">
        <f>IF(HW184="","",(IF(HU184=0,HV184*HT$4,(VLOOKUP(HW184,Dane!$A$2:$B$10,2)+2*HU184+HV184)*HT$4)))</f>
        <v/>
      </c>
      <c r="HU184" s="98"/>
      <c r="HV184" s="98"/>
      <c r="HW184" s="98"/>
      <c r="HX184" s="96" t="str">
        <f>IF(IA184="","",(IF(HY184=0,HZ184*HX$4,(VLOOKUP(IA184,Dane!$A$2:$B$10,2)+2*HY184+HZ184)*HX$4)))</f>
        <v/>
      </c>
      <c r="HY184" s="98"/>
      <c r="HZ184" s="98"/>
      <c r="IA184" s="98"/>
      <c r="IB184" s="96" t="str">
        <f>IF(IE184="","",(IF(IC184=0,ID184*IB$4,(VLOOKUP(IE184,Dane!$A$2:$B$10,2)+2*IC184+ID184)*IB$4)))</f>
        <v/>
      </c>
      <c r="IC184" s="98"/>
      <c r="ID184" s="98"/>
      <c r="IE184" s="98"/>
      <c r="IF184" s="96" t="str">
        <f>IF(II184="","",(IF(IG184=0,IH184*IF$4,(VLOOKUP(II184,Dane!$A$2:$B$10,2)+2*IG184+IH184)*IF$4)))</f>
        <v/>
      </c>
      <c r="IG184" s="98"/>
      <c r="IH184" s="98"/>
      <c r="II184" s="98"/>
      <c r="IJ184" s="96" t="str">
        <f>IF(IM184="","",(IF(IK184=0,IL184*IJ$4,(VLOOKUP(IM184,Dane!$A$2:$B$10,2)+2*IK184+IL184)*IJ$4)))</f>
        <v/>
      </c>
      <c r="IK184" s="98"/>
      <c r="IL184" s="98"/>
      <c r="IM184" s="98"/>
      <c r="IN184" s="96" t="str">
        <f>IF(IQ184="","",(IF(IO184=0,IP184*IN$4,(VLOOKUP(IQ184,Dane!$A$2:$B$10,2)+2*IO184+IP184)*IN$4)))</f>
        <v/>
      </c>
      <c r="IO184" s="98"/>
      <c r="IP184" s="98"/>
      <c r="IQ184" s="98"/>
      <c r="IR184" s="96" t="str">
        <f>IF(IU184="","",(IF(IS184=0,IT184*IR$4,(VLOOKUP(IU184,Dane!$A$2:$B$10,2)+2*IS184+IT184)*IR$4)))</f>
        <v/>
      </c>
      <c r="IS184" s="98"/>
      <c r="IT184" s="98"/>
      <c r="IU184" s="98"/>
      <c r="IV184" s="96" t="str">
        <f>IF(IY184="","",(IF(IW184=0,IX184*IV$4,(VLOOKUP(IY184,Dane!$A$2:$B$10,2)+2*IW184+IX184)*IV$4)))</f>
        <v/>
      </c>
      <c r="IW184" s="98"/>
      <c r="IX184" s="98"/>
      <c r="IY184" s="98"/>
      <c r="IZ184" s="96" t="str">
        <f>IF(JC184="","",(IF(JA184=0,JB184*IZ$4,(VLOOKUP(JC184,Dane!$A$2:$B$10,2)+2*JA184+JB184)*IZ$4)))</f>
        <v/>
      </c>
      <c r="JA184" s="98"/>
      <c r="JB184" s="98"/>
      <c r="JC184" s="98"/>
      <c r="JD184" s="96" t="str">
        <f>IF(JG184="","",(IF(JE184=0,JF184*JD$4,(VLOOKUP(JG184,Dane!$A$2:$B$10,2)+2*JE184+JF184)*JD$4)))</f>
        <v/>
      </c>
      <c r="JE184" s="98"/>
      <c r="JF184" s="98"/>
      <c r="JG184" s="98"/>
      <c r="JH184" s="96" t="str">
        <f>IF(JK184="","",(IF(JI184=0,JJ184*JH$4,(VLOOKUP(JK184,Dane!$A$2:$B$10,2)+2*JI184+JJ184)*JH$4)))</f>
        <v/>
      </c>
      <c r="JI184" s="98"/>
      <c r="JJ184" s="98"/>
      <c r="JK184" s="98"/>
      <c r="JL184" s="96" t="str">
        <f>IF(JO184="","",(IF(JM184=0,JN184*JL$4,(VLOOKUP(JO184,Dane!$A$2:$B$10,2)+2*JM184+JN184)*JL$4)))</f>
        <v/>
      </c>
      <c r="JM184" s="98"/>
      <c r="JN184" s="98"/>
      <c r="JO184" s="98"/>
      <c r="JP184" s="96" t="str">
        <f>IF(JS184="","",(IF(JQ184=0,JR184*JP$4,(VLOOKUP(JS184,Dane!$A$2:$B$10,2)+2*JQ184+JR184)*JP$4)))</f>
        <v/>
      </c>
      <c r="JQ184" s="98"/>
      <c r="JR184" s="98"/>
      <c r="JS184" s="98"/>
      <c r="JT184" s="96" t="str">
        <f>IF(JW184="","",(IF(JU184=0,JV184*JT$4,(VLOOKUP(JW184,Dane!$A$2:$B$10,2)+2*JU184+JV184)*JT$4)))</f>
        <v/>
      </c>
      <c r="JU184" s="98"/>
      <c r="JV184" s="98"/>
      <c r="JW184" s="98"/>
      <c r="JX184" s="96" t="str">
        <f>IF(KA184="","",(IF(JY184=0,JZ184*JX$4,(VLOOKUP(KA184,Dane!$A$2:$B$10,2)+2*JY184+JZ184)*JX$4)))</f>
        <v/>
      </c>
      <c r="JY184" s="98"/>
      <c r="JZ184" s="98"/>
      <c r="KA184" s="98"/>
      <c r="KB184" s="96" t="str">
        <f>IF(KE184="","",(IF(KC184=0,KD184*KB$4,(VLOOKUP(KE184,Dane!$A$2:$B$10,2)+2*KC184+KD184)*KB$4)))</f>
        <v/>
      </c>
      <c r="KC184" s="98"/>
      <c r="KD184" s="98"/>
      <c r="KE184" s="98"/>
      <c r="KF184" s="96" t="str">
        <f>IF(KI184="","",(IF(KG184=0,KH184*KF$4,(VLOOKUP(KI184,Dane!$A$2:$B$10,2)+2*KG184+KH184)*KF$4)))</f>
        <v/>
      </c>
      <c r="KG184" s="98"/>
      <c r="KH184" s="98"/>
      <c r="KI184" s="98"/>
      <c r="KJ184" s="96" t="str">
        <f>IF(KM184="","",(IF(KK184=0,KL184*KJ$4,(VLOOKUP(KM184,Dane!$A$2:$B$10,2)+2*KK184+KL184)*KJ$4)))</f>
        <v/>
      </c>
      <c r="KK184" s="98"/>
      <c r="KL184" s="98"/>
      <c r="KM184" s="98"/>
      <c r="KN184" s="96" t="str">
        <f>IF(KQ184="","",(IF(KO184=0,KP184*KN$4,(VLOOKUP(KQ184,Dane!$A$2:$B$10,2)+2*KO184+KP184)*KN$4)))</f>
        <v/>
      </c>
      <c r="KO184" s="98"/>
      <c r="KP184" s="98"/>
      <c r="KQ184" s="98"/>
      <c r="KR184" s="96" t="str">
        <f>IF(KU184="","",(IF(KS184=0,KT184*KR$4,(VLOOKUP(KU184,Dane!$A$2:$B$10,2)+2*KS184+KT184)*KR$4)))</f>
        <v/>
      </c>
      <c r="KS184" s="98"/>
      <c r="KT184" s="98"/>
      <c r="KU184" s="98"/>
      <c r="KV184" s="96" t="str">
        <f>IF(KY184="","",(IF(KW184=0,KX184*KV$4,(VLOOKUP(KY184,Dane!$A$2:$B$10,2)+2*KW184+KX184)*KV$4)))</f>
        <v/>
      </c>
      <c r="KW184" s="98"/>
      <c r="KX184" s="98"/>
      <c r="KY184" s="98"/>
      <c r="KZ184" s="96" t="str">
        <f>IF(LC184="","",(IF(LA184=0,LB184*KZ$4,(VLOOKUP(LC184,Dane!$A$2:$B$10,2)+2*LA184+LB184)*KZ$4)))</f>
        <v/>
      </c>
      <c r="LA184" s="98"/>
      <c r="LB184" s="98"/>
      <c r="LC184" s="98"/>
      <c r="LD184" s="96" t="str">
        <f>IF(LG184="","",(IF(LE184=0,LF184*LD$4,(VLOOKUP(LG184,Dane!$A$2:$B$10,2)+2*LE184+LF184)*LD$4)))</f>
        <v/>
      </c>
      <c r="LE184" s="98"/>
      <c r="LF184" s="98"/>
      <c r="LG184" s="98"/>
      <c r="LH184" s="96" t="str">
        <f>IF(LK184="","",(IF(LI184=0,LJ184*LH$4,(VLOOKUP(LK184,Dane!$A$2:$B$10,2)+2*LI184+LJ184)*LH$4)))</f>
        <v/>
      </c>
      <c r="LI184" s="98"/>
      <c r="LJ184" s="98"/>
      <c r="LK184" s="98"/>
      <c r="LL184" s="96" t="str">
        <f>IF(LO184="","",(IF(LM184=0,LN184*LL$4,(VLOOKUP(LO184,Dane!$A$2:$B$10,2)+2*LM184+LN184)*LL$4)))</f>
        <v/>
      </c>
      <c r="LM184" s="98"/>
      <c r="LN184" s="98"/>
      <c r="LO184" s="98"/>
      <c r="LP184" s="96" t="str">
        <f>IF(LS184="","",(IF(LQ184=0,LR184*LP$4,(VLOOKUP(LS184,Dane!$A$2:$B$10,2)+2*LQ184+LR184)*LP$4)))</f>
        <v/>
      </c>
      <c r="LQ184" s="98"/>
      <c r="LR184" s="98"/>
      <c r="LS184" s="98"/>
      <c r="LT184" s="96" t="str">
        <f>IF(LW184="","",(IF(LU184=0,LV184*LT$4,(VLOOKUP(LW184,Dane!$A$2:$B$10,2)+2*LU184+LV184)*LT$4)))</f>
        <v/>
      </c>
      <c r="LU184" s="98"/>
      <c r="LV184" s="98"/>
      <c r="LW184" s="98"/>
      <c r="LX184" s="96" t="str">
        <f>IF(MA184="","",(IF(LY184=0,LZ184*LX$4,(VLOOKUP(MA184,Dane!$A$2:$B$10,2)+2*LY184+LZ184)*LX$4)))</f>
        <v/>
      </c>
      <c r="LY184" s="98"/>
      <c r="LZ184" s="98"/>
      <c r="MA184" s="98"/>
      <c r="MB184" s="96" t="str">
        <f>IF(ME184="","",(IF(MC184=0,MD184*MB$4,(VLOOKUP(ME184,Dane!$A$2:$B$10,2)+2*MC184+MD184)*MB$4)))</f>
        <v/>
      </c>
      <c r="MC184" s="98"/>
      <c r="MD184" s="98"/>
      <c r="ME184" s="98"/>
      <c r="MF184" s="96" t="str">
        <f>IF(MI184="","",(IF(MG184=0,MH184*MF$4,(VLOOKUP(MI184,Dane!$A$2:$B$10,2)+2*MG184+MH184)*MF$4)))</f>
        <v/>
      </c>
      <c r="MG184" s="98"/>
      <c r="MH184" s="98"/>
      <c r="MI184" s="98"/>
      <c r="MJ184" s="96" t="str">
        <f>IF(MM184="","",(IF(MK184=0,ML184*MJ$4,(VLOOKUP(MM184,Dane!$A$2:$B$10,2)+2*MK184+ML184)*MJ$4)))</f>
        <v/>
      </c>
      <c r="MK184" s="98"/>
      <c r="ML184" s="98"/>
      <c r="MM184" s="98"/>
      <c r="MN184" s="96" t="str">
        <f>IF(MQ184="","",(IF(MO184=0,MP184*MN$4,(VLOOKUP(MQ184,Dane!$A$2:$B$10,2)+2*MO184+MP184)*MN$4)))</f>
        <v/>
      </c>
      <c r="MO184" s="98"/>
      <c r="MP184" s="98"/>
      <c r="MQ184" s="98"/>
      <c r="MR184" s="96" t="str">
        <f>IF(MU184="","",(IF(MS184=0,MT184*MR$4,(VLOOKUP(MU184,Dane!$A$2:$B$10,2)+2*MS184+MT184)*MR$4)))</f>
        <v/>
      </c>
      <c r="MS184" s="98"/>
      <c r="MT184" s="98"/>
      <c r="MU184" s="98"/>
      <c r="MV184" s="96" t="str">
        <f>IF(MY184="","",(IF(MW184=0,MX184*MV$4,(VLOOKUP(MY184,Dane!$A$2:$B$10,2)+2*MW184+MX184)*MV$4)))</f>
        <v/>
      </c>
      <c r="MW184" s="98"/>
      <c r="MX184" s="98"/>
      <c r="MY184" s="98"/>
      <c r="MZ184" s="96" t="str">
        <f>IF(NC184="","",(IF(NA184=0,NB184*MZ$4,(VLOOKUP(NC184,Dane!$A$2:$B$10,2)+2*NA184+NB184)*MZ$4)))</f>
        <v/>
      </c>
      <c r="NA184" s="98"/>
      <c r="NB184" s="98"/>
      <c r="NC184" s="98"/>
      <c r="ND184" s="96" t="str">
        <f>IF(NG184="","",(IF(NE184=0,NF184*ND$4,(VLOOKUP(NG184,Dane!$A$2:$B$10,2)+2*NE184+NF184)*ND$4)))</f>
        <v/>
      </c>
      <c r="NE184" s="98"/>
      <c r="NF184" s="98"/>
      <c r="NG184" s="98"/>
      <c r="NH184" s="96" t="str">
        <f>IF(NK184="","",(IF(NI184=0,NJ184*NH$4,(VLOOKUP(NK184,Dane!$A$2:$B$10,2)+2*NI184+NJ184)*NH$4)))</f>
        <v/>
      </c>
      <c r="NI184" s="98"/>
      <c r="NJ184" s="98"/>
      <c r="NK184" s="98"/>
      <c r="NL184" s="96" t="str">
        <f>IF(NO184="","",(IF(NM184=0,NN184*NL$4,(VLOOKUP(NO184,Dane!$A$2:$B$10,2)+2*NM184+NN184)*NL$4)))</f>
        <v/>
      </c>
      <c r="NM184" s="98"/>
      <c r="NN184" s="98"/>
      <c r="NO184" s="98"/>
      <c r="NP184" s="96" t="str">
        <f>IF(NS184="","",(IF(NQ184=0,NR184*NP$4,(VLOOKUP(NS184,Dane!$A$2:$B$10,2)+2*NQ184+NR184)*NP$4)))</f>
        <v/>
      </c>
      <c r="NQ184" s="98"/>
      <c r="NR184" s="98"/>
      <c r="NS184" s="98"/>
      <c r="NT184" s="96" t="str">
        <f>IF(NW184="","",(IF(NU184=0,NV184*NT$4,(VLOOKUP(NW184,Dane!$A$2:$B$10,2)+2*NU184+NV184)*NT$4)))</f>
        <v/>
      </c>
      <c r="NU184" s="98"/>
      <c r="NV184" s="98"/>
      <c r="NW184" s="98"/>
      <c r="NX184" s="96" t="str">
        <f>IF(OA184="","",(IF(NY184=0,NZ184*NX$4,(VLOOKUP(OA184,Dane!$A$2:$B$10,2)+2*NY184+NZ184)*NX$4)))</f>
        <v/>
      </c>
      <c r="NY184" s="98"/>
      <c r="NZ184" s="98"/>
      <c r="OA184" s="98"/>
      <c r="OB184" s="96">
        <f>IF(OE184="","",(IF(OC184=0,OD184*OB$4,(VLOOKUP(OE184,Dane!$A$2:$B$10,2)+2*OC184+OD184)*OB$4)))</f>
        <v>11.5</v>
      </c>
      <c r="OC184" s="99">
        <v>2</v>
      </c>
      <c r="OD184" s="99">
        <v>2</v>
      </c>
      <c r="OE184" s="99">
        <v>3</v>
      </c>
      <c r="OF184" s="96" t="str">
        <f>IF(OI184="","",(IF(OG184=0,OH184*OF$4,(VLOOKUP(OI184,Dane!$A$2:$B$10,2)+2*OG184+OH184)*OF$4)))</f>
        <v/>
      </c>
      <c r="OG184" s="98"/>
      <c r="OH184" s="98"/>
      <c r="OI184" s="98"/>
      <c r="OJ184" s="96" t="str">
        <f>IF(OM184="","",(IF(OK184=0,OL184*OJ$4,(VLOOKUP(OM184,Dane!$A$2:$B$10,2)+2*OK184+OL184)*OJ$4)))</f>
        <v/>
      </c>
      <c r="OK184" s="98"/>
      <c r="OL184" s="98"/>
      <c r="OM184" s="98"/>
      <c r="ON184" s="96" t="str">
        <f>IF(OQ184="","",(IF(OO184=0,OP184*ON$4,(VLOOKUP(OQ184,Dane!$A$2:$B$10,2)+2*OO184+OP184)*ON$4)))</f>
        <v/>
      </c>
      <c r="OO184" s="98"/>
      <c r="OP184" s="98"/>
      <c r="OQ184" s="98"/>
      <c r="OR184" s="96" t="str">
        <f>IF(OU184="","",(IF(OS184=0,OT184*OR$4,(VLOOKUP(OU184,Dane!$A$2:$B$10,2)+2*OS184+OT184)*OR$4)))</f>
        <v/>
      </c>
      <c r="OS184" s="98"/>
      <c r="OT184" s="98"/>
      <c r="OU184" s="112"/>
    </row>
    <row r="185" spans="1:411" x14ac:dyDescent="0.25">
      <c r="A185" s="70">
        <f t="shared" si="521"/>
        <v>177</v>
      </c>
      <c r="B185" s="83" t="s">
        <v>306</v>
      </c>
      <c r="C185" s="63">
        <v>2007</v>
      </c>
      <c r="D185" s="64" t="str">
        <f>VLOOKUP(C185,Dane!$A$17:$B$34,2)</f>
        <v>funny młodszy</v>
      </c>
      <c r="E185" s="65">
        <f t="shared" si="522"/>
        <v>11.5</v>
      </c>
      <c r="F185" s="66">
        <f t="shared" si="607"/>
        <v>11.5</v>
      </c>
      <c r="G185" s="66" t="str">
        <f t="shared" si="607"/>
        <v/>
      </c>
      <c r="H185" s="66" t="str">
        <f t="shared" si="607"/>
        <v/>
      </c>
      <c r="I185" s="66" t="str">
        <f t="shared" si="607"/>
        <v/>
      </c>
      <c r="J185" s="66" t="str">
        <f t="shared" si="607"/>
        <v/>
      </c>
      <c r="K185" s="66" t="str">
        <f t="shared" si="607"/>
        <v/>
      </c>
      <c r="L185" s="66" t="str">
        <f t="shared" si="607"/>
        <v/>
      </c>
      <c r="M185" s="66" t="str">
        <f t="shared" si="607"/>
        <v/>
      </c>
      <c r="N185" s="66" t="str">
        <f t="shared" si="607"/>
        <v/>
      </c>
      <c r="O185" s="72" t="str">
        <f t="shared" si="607"/>
        <v/>
      </c>
      <c r="P185" s="67">
        <f t="shared" si="523"/>
        <v>1</v>
      </c>
      <c r="Q185" s="69" t="str">
        <f t="shared" si="524"/>
        <v/>
      </c>
      <c r="R185" s="69" t="str">
        <f t="shared" si="525"/>
        <v/>
      </c>
      <c r="S185" s="69" t="str">
        <f t="shared" si="526"/>
        <v/>
      </c>
      <c r="T185" s="69" t="str">
        <f t="shared" si="527"/>
        <v/>
      </c>
      <c r="U185" s="69" t="str">
        <f t="shared" si="528"/>
        <v/>
      </c>
      <c r="V185" s="69" t="str">
        <f t="shared" si="529"/>
        <v/>
      </c>
      <c r="W185" s="69" t="str">
        <f t="shared" si="530"/>
        <v/>
      </c>
      <c r="X185" s="69" t="str">
        <f t="shared" si="531"/>
        <v/>
      </c>
      <c r="Y185" s="69" t="str">
        <f t="shared" si="532"/>
        <v/>
      </c>
      <c r="Z185" s="69" t="str">
        <f t="shared" si="533"/>
        <v/>
      </c>
      <c r="AA185" s="69" t="str">
        <f t="shared" si="534"/>
        <v/>
      </c>
      <c r="AB185" s="69" t="str">
        <f t="shared" si="535"/>
        <v/>
      </c>
      <c r="AC185" s="69" t="str">
        <f t="shared" si="536"/>
        <v/>
      </c>
      <c r="AD185" s="69" t="str">
        <f t="shared" si="537"/>
        <v/>
      </c>
      <c r="AE185" s="69" t="str">
        <f t="shared" si="538"/>
        <v/>
      </c>
      <c r="AF185" s="69" t="str">
        <f t="shared" si="539"/>
        <v/>
      </c>
      <c r="AG185" s="69" t="str">
        <f t="shared" si="540"/>
        <v/>
      </c>
      <c r="AH185" s="69" t="str">
        <f t="shared" si="541"/>
        <v/>
      </c>
      <c r="AI185" s="69" t="str">
        <f t="shared" si="542"/>
        <v/>
      </c>
      <c r="AJ185" s="69" t="str">
        <f t="shared" si="543"/>
        <v/>
      </c>
      <c r="AK185" s="69" t="str">
        <f t="shared" si="544"/>
        <v/>
      </c>
      <c r="AL185" s="69" t="str">
        <f t="shared" si="545"/>
        <v/>
      </c>
      <c r="AM185" s="69" t="str">
        <f t="shared" si="546"/>
        <v/>
      </c>
      <c r="AN185" s="69" t="str">
        <f t="shared" si="547"/>
        <v/>
      </c>
      <c r="AO185" s="69" t="str">
        <f t="shared" si="548"/>
        <v/>
      </c>
      <c r="AP185" s="69" t="str">
        <f t="shared" si="549"/>
        <v/>
      </c>
      <c r="AQ185" s="69" t="str">
        <f t="shared" si="550"/>
        <v/>
      </c>
      <c r="AR185" s="69" t="str">
        <f t="shared" si="551"/>
        <v/>
      </c>
      <c r="AS185" s="69" t="str">
        <f t="shared" si="552"/>
        <v/>
      </c>
      <c r="AT185" s="69" t="str">
        <f t="shared" si="553"/>
        <v/>
      </c>
      <c r="AU185" s="69" t="str">
        <f t="shared" si="554"/>
        <v/>
      </c>
      <c r="AV185" s="69" t="str">
        <f t="shared" si="555"/>
        <v/>
      </c>
      <c r="AW185" s="69" t="str">
        <f t="shared" si="556"/>
        <v/>
      </c>
      <c r="AX185" s="69" t="str">
        <f t="shared" si="557"/>
        <v/>
      </c>
      <c r="AY185" s="69" t="str">
        <f t="shared" si="558"/>
        <v/>
      </c>
      <c r="AZ185" s="69" t="str">
        <f t="shared" si="559"/>
        <v/>
      </c>
      <c r="BA185" s="69" t="str">
        <f t="shared" si="560"/>
        <v/>
      </c>
      <c r="BB185" s="69" t="str">
        <f t="shared" si="561"/>
        <v/>
      </c>
      <c r="BC185" s="69" t="str">
        <f t="shared" si="562"/>
        <v/>
      </c>
      <c r="BD185" s="69" t="str">
        <f t="shared" si="563"/>
        <v/>
      </c>
      <c r="BE185" s="69" t="str">
        <f t="shared" si="564"/>
        <v/>
      </c>
      <c r="BF185" s="69" t="str">
        <f t="shared" si="565"/>
        <v/>
      </c>
      <c r="BG185" s="69" t="str">
        <f t="shared" si="566"/>
        <v/>
      </c>
      <c r="BH185" s="69" t="str">
        <f t="shared" si="567"/>
        <v/>
      </c>
      <c r="BI185" s="69" t="str">
        <f t="shared" si="568"/>
        <v/>
      </c>
      <c r="BJ185" s="69" t="str">
        <f t="shared" si="569"/>
        <v/>
      </c>
      <c r="BK185" s="69" t="str">
        <f t="shared" si="570"/>
        <v/>
      </c>
      <c r="BL185" s="69" t="str">
        <f t="shared" si="571"/>
        <v/>
      </c>
      <c r="BM185" s="69" t="str">
        <f t="shared" si="572"/>
        <v/>
      </c>
      <c r="BN185" s="69" t="str">
        <f t="shared" si="573"/>
        <v/>
      </c>
      <c r="BO185" s="69" t="str">
        <f t="shared" si="574"/>
        <v/>
      </c>
      <c r="BP185" s="69">
        <f t="shared" si="575"/>
        <v>11.5</v>
      </c>
      <c r="BQ185" s="69" t="str">
        <f t="shared" si="576"/>
        <v/>
      </c>
      <c r="BR185" s="69" t="str">
        <f t="shared" si="577"/>
        <v/>
      </c>
      <c r="BS185" s="69" t="str">
        <f t="shared" si="578"/>
        <v/>
      </c>
      <c r="BT185" s="69" t="str">
        <f t="shared" si="579"/>
        <v/>
      </c>
      <c r="BU185" s="69" t="str">
        <f t="shared" si="580"/>
        <v/>
      </c>
      <c r="BV185" s="69" t="str">
        <f t="shared" si="581"/>
        <v/>
      </c>
      <c r="BW185" s="69" t="str">
        <f t="shared" si="582"/>
        <v/>
      </c>
      <c r="BX185" s="69" t="str">
        <f t="shared" si="583"/>
        <v/>
      </c>
      <c r="BY185" s="69" t="str">
        <f t="shared" si="584"/>
        <v/>
      </c>
      <c r="BZ185" s="69" t="str">
        <f t="shared" si="585"/>
        <v/>
      </c>
      <c r="CA185" s="69" t="str">
        <f t="shared" si="586"/>
        <v/>
      </c>
      <c r="CB185" s="69" t="str">
        <f t="shared" si="587"/>
        <v/>
      </c>
      <c r="CC185" s="69" t="str">
        <f t="shared" si="588"/>
        <v/>
      </c>
      <c r="CD185" s="69" t="str">
        <f t="shared" si="589"/>
        <v/>
      </c>
      <c r="CE185" s="69" t="str">
        <f t="shared" si="590"/>
        <v/>
      </c>
      <c r="CF185" s="69" t="str">
        <f t="shared" si="591"/>
        <v/>
      </c>
      <c r="CG185" s="69" t="str">
        <f t="shared" si="592"/>
        <v/>
      </c>
      <c r="CH185" s="69" t="str">
        <f t="shared" si="593"/>
        <v/>
      </c>
      <c r="CI185" s="69" t="str">
        <f t="shared" si="594"/>
        <v/>
      </c>
      <c r="CJ185" s="69" t="str">
        <f t="shared" si="595"/>
        <v/>
      </c>
      <c r="CK185" s="69" t="str">
        <f t="shared" si="596"/>
        <v/>
      </c>
      <c r="CL185" s="69" t="str">
        <f t="shared" si="597"/>
        <v/>
      </c>
      <c r="CM185" s="69" t="str">
        <f t="shared" si="598"/>
        <v/>
      </c>
      <c r="CN185" s="69" t="str">
        <f t="shared" si="599"/>
        <v/>
      </c>
      <c r="CO185" s="69" t="str">
        <f t="shared" si="600"/>
        <v/>
      </c>
      <c r="CP185" s="69" t="str">
        <f t="shared" si="601"/>
        <v/>
      </c>
      <c r="CQ185" s="94" t="str">
        <f t="shared" si="602"/>
        <v/>
      </c>
      <c r="CR185" s="111" t="str">
        <f>IF(CU185="","",(IF(CS185=0,CT185*CR$4,(VLOOKUP(CU185,Dane!$A$2:$B$10,2)+2*CS185+CT185)*CR$4)))</f>
        <v/>
      </c>
      <c r="CS185" s="98"/>
      <c r="CT185" s="98"/>
      <c r="CU185" s="98"/>
      <c r="CV185" s="96" t="str">
        <f>IF(CY185="","",(IF(CW185=0,CX185*CV$4,(VLOOKUP(CY185,Dane!$A$2:$B$10,2)+2*CW185+CX185)*CV$4)))</f>
        <v/>
      </c>
      <c r="CW185" s="98"/>
      <c r="CX185" s="98"/>
      <c r="CY185" s="98"/>
      <c r="CZ185" s="96" t="str">
        <f>IF(DC185="","",(IF(DA185=0,DB185*CZ$4,(VLOOKUP(DC185,Dane!$A$2:$B$10,2)+2*DA185+DB185)*CZ$4)))</f>
        <v/>
      </c>
      <c r="DA185" s="98"/>
      <c r="DB185" s="98"/>
      <c r="DC185" s="98"/>
      <c r="DD185" s="96" t="str">
        <f>IF(DG185="","",(IF(DE185=0,DF185*DD$4,(VLOOKUP(DG185,Dane!$A$2:$B$10,2)+2*DE185+DF185)*DD$4)))</f>
        <v/>
      </c>
      <c r="DE185" s="98"/>
      <c r="DF185" s="98"/>
      <c r="DG185" s="98"/>
      <c r="DH185" s="96" t="str">
        <f>IF(DK185="","",(IF(DI185=0,DJ185*DH$4,(VLOOKUP(DK185,Dane!$A$2:$B$10,2)+2*DI185+DJ185)*DH$4)))</f>
        <v/>
      </c>
      <c r="DI185" s="98"/>
      <c r="DJ185" s="98"/>
      <c r="DK185" s="98"/>
      <c r="DL185" s="96" t="str">
        <f>IF(DO185="","",(IF(DM185=0,DN185*DL$4,(VLOOKUP(DO185,Dane!$A$2:$B$10,2)+2*DM185+DN185)*DL$4)))</f>
        <v/>
      </c>
      <c r="DM185" s="98"/>
      <c r="DN185" s="98"/>
      <c r="DO185" s="98"/>
      <c r="DP185" s="96" t="str">
        <f>IF(DS185="","",(IF(DQ185=0,DR185*DP$4,(VLOOKUP(DS185,Dane!$A$2:$B$10,2)+2*DQ185+DR185)*DP$4)))</f>
        <v/>
      </c>
      <c r="DQ185" s="98"/>
      <c r="DR185" s="98"/>
      <c r="DS185" s="98"/>
      <c r="DT185" s="96" t="str">
        <f>IF(DW185="","",(IF(DU185=0,DV185*DT$4,(VLOOKUP(DW185,Dane!$A$2:$B$10,2)+2*DU185+DV185)*DT$4)))</f>
        <v/>
      </c>
      <c r="DU185" s="98"/>
      <c r="DV185" s="98"/>
      <c r="DW185" s="98"/>
      <c r="DX185" s="96" t="str">
        <f>IF(EA185="","",(IF(DY185=0,DZ185*DX$4,(VLOOKUP(EA185,Dane!$A$2:$B$10,2)+2*DY185+DZ185)*DX$4)))</f>
        <v/>
      </c>
      <c r="DY185" s="98"/>
      <c r="DZ185" s="98"/>
      <c r="EA185" s="98"/>
      <c r="EB185" s="96" t="str">
        <f>IF(EE185="","",(IF(EC185=0,ED185*EB$4,(VLOOKUP(EE185,Dane!$A$2:$B$10,2)+2*EC185+ED185)*EB$4)))</f>
        <v/>
      </c>
      <c r="EC185" s="98"/>
      <c r="ED185" s="98"/>
      <c r="EE185" s="98"/>
      <c r="EF185" s="96" t="str">
        <f>IF(EI185="","",(IF(EG185=0,EH185*EF$4,(VLOOKUP(EI185,Dane!$A$2:$B$10,2)+2*EG185+EH185)*EF$4)))</f>
        <v/>
      </c>
      <c r="EG185" s="98"/>
      <c r="EH185" s="98"/>
      <c r="EI185" s="98"/>
      <c r="EJ185" s="96" t="str">
        <f>IF(EM185="","",(IF(EK185=0,EL185*EJ$4,(VLOOKUP(EM185,Dane!$A$2:$B$10,2)+2*EK185+EL185)*EJ$4)))</f>
        <v/>
      </c>
      <c r="EK185" s="98"/>
      <c r="EL185" s="98"/>
      <c r="EM185" s="98"/>
      <c r="EN185" s="96" t="str">
        <f>IF(EQ185="","",(IF(EO185=0,EP185*EN$4,(VLOOKUP(EQ185,Dane!$A$2:$B$10,2)+2*EO185+EP185)*EN$4)))</f>
        <v/>
      </c>
      <c r="EO185" s="98"/>
      <c r="EP185" s="98"/>
      <c r="EQ185" s="98"/>
      <c r="ER185" s="96" t="str">
        <f>IF(EU185="","",(IF(ES185=0,ET185*ER$4,(VLOOKUP(EU185,Dane!$A$2:$B$10,2)+2*ES185+ET185)*ER$4)))</f>
        <v/>
      </c>
      <c r="ES185" s="98"/>
      <c r="ET185" s="98"/>
      <c r="EU185" s="98"/>
      <c r="EV185" s="96" t="str">
        <f>IF(EY185="","",(IF(EW185=0,EX185*EV$4,(VLOOKUP(EY185,Dane!$A$2:$B$10,2)+2*EW185+EX185)*EV$4)))</f>
        <v/>
      </c>
      <c r="EW185" s="98"/>
      <c r="EX185" s="98"/>
      <c r="EY185" s="98"/>
      <c r="EZ185" s="96" t="str">
        <f>IF(FC185="","",(IF(FA185=0,FB185*EZ$4,(VLOOKUP(FC185,Dane!$A$2:$B$10,2)+2*FA185+FB185)*EZ$4)))</f>
        <v/>
      </c>
      <c r="FA185" s="98"/>
      <c r="FB185" s="98"/>
      <c r="FC185" s="98"/>
      <c r="FD185" s="96" t="str">
        <f>IF(FG185="","",(IF(FE185=0,FF185*FD$4,(VLOOKUP(FG185,Dane!$A$2:$B$10,2)+2*FE185+FF185)*FD$4)))</f>
        <v/>
      </c>
      <c r="FE185" s="98"/>
      <c r="FF185" s="98"/>
      <c r="FG185" s="98"/>
      <c r="FH185" s="96" t="str">
        <f>IF(FK185="","",(IF(FI185=0,FJ185*FH$4,(VLOOKUP(FK185,Dane!$A$2:$B$10,2)+2*FI185+FJ185)*FH$4)))</f>
        <v/>
      </c>
      <c r="FI185" s="98"/>
      <c r="FJ185" s="98"/>
      <c r="FK185" s="98"/>
      <c r="FL185" s="96" t="str">
        <f>IF(FO185="","",(IF(FM185=0,FN185*FL$4,(VLOOKUP(FO185,Dane!$A$2:$B$10,2)+2*FM185+FN185)*FL$4)))</f>
        <v/>
      </c>
      <c r="FM185" s="98"/>
      <c r="FN185" s="98"/>
      <c r="FO185" s="98"/>
      <c r="FP185" s="96" t="str">
        <f>IF(FS185="","",(IF(FQ185=0,FR185*FP$4,(VLOOKUP(FS185,Dane!$A$2:$B$10,2)+2*FQ185+FR185)*FP$4)))</f>
        <v/>
      </c>
      <c r="FQ185" s="98"/>
      <c r="FR185" s="98"/>
      <c r="FS185" s="98"/>
      <c r="FT185" s="96" t="str">
        <f>IF(FW185="","",(IF(FU185=0,FV185*FT$4,(VLOOKUP(FW185,Dane!$A$2:$B$10,2)+2*FU185+FV185)*FT$4)))</f>
        <v/>
      </c>
      <c r="FU185" s="98"/>
      <c r="FV185" s="98"/>
      <c r="FW185" s="98"/>
      <c r="FX185" s="96" t="str">
        <f>IF(GA185="","",(IF(FY185=0,FZ185*FX$4,(VLOOKUP(GA185,Dane!$A$2:$B$10,2)+2*FY185+FZ185)*FX$4)))</f>
        <v/>
      </c>
      <c r="FY185" s="98"/>
      <c r="FZ185" s="98"/>
      <c r="GA185" s="98"/>
      <c r="GB185" s="96" t="str">
        <f>IF(GE185="","",(IF(GC185=0,GD185*GB$4,(VLOOKUP(GE185,Dane!$A$2:$B$10,2)+2*GC185+GD185)*GB$4)))</f>
        <v/>
      </c>
      <c r="GC185" s="98"/>
      <c r="GD185" s="98"/>
      <c r="GE185" s="98"/>
      <c r="GF185" s="96" t="str">
        <f>IF(GI185="","",(IF(GG185=0,GH185*GF$4,(VLOOKUP(GI185,Dane!$A$2:$B$10,2)+2*GG185+GH185)*GF$4)))</f>
        <v/>
      </c>
      <c r="GG185" s="98"/>
      <c r="GH185" s="98"/>
      <c r="GI185" s="98"/>
      <c r="GJ185" s="96" t="str">
        <f>IF(GM185="","",(IF(GK185=0,GL185*GJ$4,(VLOOKUP(GM185,Dane!$A$2:$B$10,2)+2*GK185+GL185)*GJ$4)))</f>
        <v/>
      </c>
      <c r="GK185" s="98"/>
      <c r="GL185" s="98"/>
      <c r="GM185" s="98"/>
      <c r="GN185" s="96" t="str">
        <f>IF(GQ185="","",(IF(GO185=0,GP185*GN$4,(VLOOKUP(GQ185,Dane!$A$2:$B$10,2)+2*GO185+GP185)*GN$4)))</f>
        <v/>
      </c>
      <c r="GO185" s="98"/>
      <c r="GP185" s="98"/>
      <c r="GQ185" s="98"/>
      <c r="GR185" s="96" t="str">
        <f>IF(GU185="","",(IF(GS185=0,GT185*GR$4,(VLOOKUP(GU185,Dane!$A$2:$B$10,2)+2*GS185+GT185)*GR$4)))</f>
        <v/>
      </c>
      <c r="GS185" s="98"/>
      <c r="GT185" s="98"/>
      <c r="GU185" s="98"/>
      <c r="GV185" s="96" t="str">
        <f>IF(GY185="","",(IF(GW185=0,GX185*GV$4,(VLOOKUP(GY185,Dane!$A$2:$B$10,2)+2*GW185+GX185)*GV$4)))</f>
        <v/>
      </c>
      <c r="GW185" s="98"/>
      <c r="GX185" s="98"/>
      <c r="GY185" s="98"/>
      <c r="GZ185" s="96" t="str">
        <f>IF(HC185="","",(IF(HA185=0,HB185*GZ$4,(VLOOKUP(HC185,Dane!$A$2:$B$10,2)+2*HA185+HB185)*GZ$4)))</f>
        <v/>
      </c>
      <c r="HA185" s="98"/>
      <c r="HB185" s="98"/>
      <c r="HC185" s="98"/>
      <c r="HD185" s="96" t="str">
        <f>IF(HG185="","",(IF(HE185=0,HF185*HD$4,(VLOOKUP(HG185,Dane!$A$2:$B$10,2)+2*HE185+HF185)*HD$4)))</f>
        <v/>
      </c>
      <c r="HE185" s="98"/>
      <c r="HF185" s="98"/>
      <c r="HG185" s="98"/>
      <c r="HH185" s="96" t="str">
        <f>IF(HK185="","",(IF(HI185=0,HJ185*HH$4,(VLOOKUP(HK185,Dane!$A$2:$B$10,2)+2*HI185+HJ185)*HH$4)))</f>
        <v/>
      </c>
      <c r="HI185" s="98"/>
      <c r="HJ185" s="98"/>
      <c r="HK185" s="98"/>
      <c r="HL185" s="96" t="str">
        <f>IF(HO185="","",(IF(HM185=0,HN185*HL$4,(VLOOKUP(HO185,Dane!$A$2:$B$10,2)+2*HM185+HN185)*HL$4)))</f>
        <v/>
      </c>
      <c r="HM185" s="98"/>
      <c r="HN185" s="98"/>
      <c r="HO185" s="98"/>
      <c r="HP185" s="96" t="str">
        <f>IF(HS185="","",(IF(HQ185=0,HR185*HP$4,(VLOOKUP(HS185,Dane!$A$2:$B$10,2)+2*HQ185+HR185)*HP$4)))</f>
        <v/>
      </c>
      <c r="HQ185" s="98"/>
      <c r="HR185" s="98"/>
      <c r="HS185" s="98"/>
      <c r="HT185" s="96" t="str">
        <f>IF(HW185="","",(IF(HU185=0,HV185*HT$4,(VLOOKUP(HW185,Dane!$A$2:$B$10,2)+2*HU185+HV185)*HT$4)))</f>
        <v/>
      </c>
      <c r="HU185" s="98"/>
      <c r="HV185" s="98"/>
      <c r="HW185" s="98"/>
      <c r="HX185" s="96" t="str">
        <f>IF(IA185="","",(IF(HY185=0,HZ185*HX$4,(VLOOKUP(IA185,Dane!$A$2:$B$10,2)+2*HY185+HZ185)*HX$4)))</f>
        <v/>
      </c>
      <c r="HY185" s="98"/>
      <c r="HZ185" s="98"/>
      <c r="IA185" s="98"/>
      <c r="IB185" s="96" t="str">
        <f>IF(IE185="","",(IF(IC185=0,ID185*IB$4,(VLOOKUP(IE185,Dane!$A$2:$B$10,2)+2*IC185+ID185)*IB$4)))</f>
        <v/>
      </c>
      <c r="IC185" s="98"/>
      <c r="ID185" s="98"/>
      <c r="IE185" s="98"/>
      <c r="IF185" s="96" t="str">
        <f>IF(II185="","",(IF(IG185=0,IH185*IF$4,(VLOOKUP(II185,Dane!$A$2:$B$10,2)+2*IG185+IH185)*IF$4)))</f>
        <v/>
      </c>
      <c r="IG185" s="98"/>
      <c r="IH185" s="98"/>
      <c r="II185" s="98"/>
      <c r="IJ185" s="96" t="str">
        <f>IF(IM185="","",(IF(IK185=0,IL185*IJ$4,(VLOOKUP(IM185,Dane!$A$2:$B$10,2)+2*IK185+IL185)*IJ$4)))</f>
        <v/>
      </c>
      <c r="IK185" s="98"/>
      <c r="IL185" s="98"/>
      <c r="IM185" s="98"/>
      <c r="IN185" s="96" t="str">
        <f>IF(IQ185="","",(IF(IO185=0,IP185*IN$4,(VLOOKUP(IQ185,Dane!$A$2:$B$10,2)+2*IO185+IP185)*IN$4)))</f>
        <v/>
      </c>
      <c r="IO185" s="98"/>
      <c r="IP185" s="98"/>
      <c r="IQ185" s="98"/>
      <c r="IR185" s="96" t="str">
        <f>IF(IU185="","",(IF(IS185=0,IT185*IR$4,(VLOOKUP(IU185,Dane!$A$2:$B$10,2)+2*IS185+IT185)*IR$4)))</f>
        <v/>
      </c>
      <c r="IS185" s="98"/>
      <c r="IT185" s="98"/>
      <c r="IU185" s="98"/>
      <c r="IV185" s="96" t="str">
        <f>IF(IY185="","",(IF(IW185=0,IX185*IV$4,(VLOOKUP(IY185,Dane!$A$2:$B$10,2)+2*IW185+IX185)*IV$4)))</f>
        <v/>
      </c>
      <c r="IW185" s="98"/>
      <c r="IX185" s="98"/>
      <c r="IY185" s="98"/>
      <c r="IZ185" s="96" t="str">
        <f>IF(JC185="","",(IF(JA185=0,JB185*IZ$4,(VLOOKUP(JC185,Dane!$A$2:$B$10,2)+2*JA185+JB185)*IZ$4)))</f>
        <v/>
      </c>
      <c r="JA185" s="98"/>
      <c r="JB185" s="98"/>
      <c r="JC185" s="98"/>
      <c r="JD185" s="96" t="str">
        <f>IF(JG185="","",(IF(JE185=0,JF185*JD$4,(VLOOKUP(JG185,Dane!$A$2:$B$10,2)+2*JE185+JF185)*JD$4)))</f>
        <v/>
      </c>
      <c r="JE185" s="98"/>
      <c r="JF185" s="98"/>
      <c r="JG185" s="98"/>
      <c r="JH185" s="96" t="str">
        <f>IF(JK185="","",(IF(JI185=0,JJ185*JH$4,(VLOOKUP(JK185,Dane!$A$2:$B$10,2)+2*JI185+JJ185)*JH$4)))</f>
        <v/>
      </c>
      <c r="JI185" s="98"/>
      <c r="JJ185" s="98"/>
      <c r="JK185" s="98"/>
      <c r="JL185" s="96" t="str">
        <f>IF(JO185="","",(IF(JM185=0,JN185*JL$4,(VLOOKUP(JO185,Dane!$A$2:$B$10,2)+2*JM185+JN185)*JL$4)))</f>
        <v/>
      </c>
      <c r="JM185" s="98"/>
      <c r="JN185" s="98"/>
      <c r="JO185" s="98"/>
      <c r="JP185" s="96" t="str">
        <f>IF(JS185="","",(IF(JQ185=0,JR185*JP$4,(VLOOKUP(JS185,Dane!$A$2:$B$10,2)+2*JQ185+JR185)*JP$4)))</f>
        <v/>
      </c>
      <c r="JQ185" s="98"/>
      <c r="JR185" s="98"/>
      <c r="JS185" s="98"/>
      <c r="JT185" s="96" t="str">
        <f>IF(JW185="","",(IF(JU185=0,JV185*JT$4,(VLOOKUP(JW185,Dane!$A$2:$B$10,2)+2*JU185+JV185)*JT$4)))</f>
        <v/>
      </c>
      <c r="JU185" s="98"/>
      <c r="JV185" s="98"/>
      <c r="JW185" s="98"/>
      <c r="JX185" s="96" t="str">
        <f>IF(KA185="","",(IF(JY185=0,JZ185*JX$4,(VLOOKUP(KA185,Dane!$A$2:$B$10,2)+2*JY185+JZ185)*JX$4)))</f>
        <v/>
      </c>
      <c r="JY185" s="98"/>
      <c r="JZ185" s="98"/>
      <c r="KA185" s="98"/>
      <c r="KB185" s="96" t="str">
        <f>IF(KE185="","",(IF(KC185=0,KD185*KB$4,(VLOOKUP(KE185,Dane!$A$2:$B$10,2)+2*KC185+KD185)*KB$4)))</f>
        <v/>
      </c>
      <c r="KC185" s="98"/>
      <c r="KD185" s="98"/>
      <c r="KE185" s="98"/>
      <c r="KF185" s="96" t="str">
        <f>IF(KI185="","",(IF(KG185=0,KH185*KF$4,(VLOOKUP(KI185,Dane!$A$2:$B$10,2)+2*KG185+KH185)*KF$4)))</f>
        <v/>
      </c>
      <c r="KG185" s="98"/>
      <c r="KH185" s="98"/>
      <c r="KI185" s="98"/>
      <c r="KJ185" s="96" t="str">
        <f>IF(KM185="","",(IF(KK185=0,KL185*KJ$4,(VLOOKUP(KM185,Dane!$A$2:$B$10,2)+2*KK185+KL185)*KJ$4)))</f>
        <v/>
      </c>
      <c r="KK185" s="98"/>
      <c r="KL185" s="98"/>
      <c r="KM185" s="98"/>
      <c r="KN185" s="96">
        <f>IF(KQ185="","",(IF(KO185=0,KP185*KN$4,(VLOOKUP(KQ185,Dane!$A$2:$B$10,2)+2*KO185+KP185)*KN$4)))</f>
        <v>11.5</v>
      </c>
      <c r="KO185" s="99">
        <v>2</v>
      </c>
      <c r="KP185" s="99">
        <v>2</v>
      </c>
      <c r="KQ185" s="99">
        <v>3</v>
      </c>
      <c r="KR185" s="96" t="str">
        <f>IF(KU185="","",(IF(KS185=0,KT185*KR$4,(VLOOKUP(KU185,Dane!$A$2:$B$10,2)+2*KS185+KT185)*KR$4)))</f>
        <v/>
      </c>
      <c r="KS185" s="98"/>
      <c r="KT185" s="98"/>
      <c r="KU185" s="98"/>
      <c r="KV185" s="96" t="str">
        <f>IF(KY185="","",(IF(KW185=0,KX185*KV$4,(VLOOKUP(KY185,Dane!$A$2:$B$10,2)+2*KW185+KX185)*KV$4)))</f>
        <v/>
      </c>
      <c r="KW185" s="98"/>
      <c r="KX185" s="98"/>
      <c r="KY185" s="98"/>
      <c r="KZ185" s="96" t="str">
        <f>IF(LC185="","",(IF(LA185=0,LB185*KZ$4,(VLOOKUP(LC185,Dane!$A$2:$B$10,2)+2*LA185+LB185)*KZ$4)))</f>
        <v/>
      </c>
      <c r="LA185" s="98"/>
      <c r="LB185" s="98"/>
      <c r="LC185" s="98"/>
      <c r="LD185" s="96" t="str">
        <f>IF(LG185="","",(IF(LE185=0,LF185*LD$4,(VLOOKUP(LG185,Dane!$A$2:$B$10,2)+2*LE185+LF185)*LD$4)))</f>
        <v/>
      </c>
      <c r="LE185" s="98"/>
      <c r="LF185" s="98"/>
      <c r="LG185" s="98"/>
      <c r="LH185" s="96" t="str">
        <f>IF(LK185="","",(IF(LI185=0,LJ185*LH$4,(VLOOKUP(LK185,Dane!$A$2:$B$10,2)+2*LI185+LJ185)*LH$4)))</f>
        <v/>
      </c>
      <c r="LI185" s="98"/>
      <c r="LJ185" s="98"/>
      <c r="LK185" s="98"/>
      <c r="LL185" s="96" t="str">
        <f>IF(LO185="","",(IF(LM185=0,LN185*LL$4,(VLOOKUP(LO185,Dane!$A$2:$B$10,2)+2*LM185+LN185)*LL$4)))</f>
        <v/>
      </c>
      <c r="LM185" s="98"/>
      <c r="LN185" s="98"/>
      <c r="LO185" s="98"/>
      <c r="LP185" s="96" t="str">
        <f>IF(LS185="","",(IF(LQ185=0,LR185*LP$4,(VLOOKUP(LS185,Dane!$A$2:$B$10,2)+2*LQ185+LR185)*LP$4)))</f>
        <v/>
      </c>
      <c r="LQ185" s="98"/>
      <c r="LR185" s="98"/>
      <c r="LS185" s="98"/>
      <c r="LT185" s="96" t="str">
        <f>IF(LW185="","",(IF(LU185=0,LV185*LT$4,(VLOOKUP(LW185,Dane!$A$2:$B$10,2)+2*LU185+LV185)*LT$4)))</f>
        <v/>
      </c>
      <c r="LU185" s="98"/>
      <c r="LV185" s="98"/>
      <c r="LW185" s="98"/>
      <c r="LX185" s="96" t="str">
        <f>IF(MA185="","",(IF(LY185=0,LZ185*LX$4,(VLOOKUP(MA185,Dane!$A$2:$B$10,2)+2*LY185+LZ185)*LX$4)))</f>
        <v/>
      </c>
      <c r="LY185" s="98"/>
      <c r="LZ185" s="98"/>
      <c r="MA185" s="98"/>
      <c r="MB185" s="96" t="str">
        <f>IF(ME185="","",(IF(MC185=0,MD185*MB$4,(VLOOKUP(ME185,Dane!$A$2:$B$10,2)+2*MC185+MD185)*MB$4)))</f>
        <v/>
      </c>
      <c r="MC185" s="98"/>
      <c r="MD185" s="98"/>
      <c r="ME185" s="98"/>
      <c r="MF185" s="96" t="str">
        <f>IF(MI185="","",(IF(MG185=0,MH185*MF$4,(VLOOKUP(MI185,Dane!$A$2:$B$10,2)+2*MG185+MH185)*MF$4)))</f>
        <v/>
      </c>
      <c r="MG185" s="98"/>
      <c r="MH185" s="98"/>
      <c r="MI185" s="98"/>
      <c r="MJ185" s="96" t="str">
        <f>IF(MM185="","",(IF(MK185=0,ML185*MJ$4,(VLOOKUP(MM185,Dane!$A$2:$B$10,2)+2*MK185+ML185)*MJ$4)))</f>
        <v/>
      </c>
      <c r="MK185" s="98"/>
      <c r="ML185" s="98"/>
      <c r="MM185" s="98"/>
      <c r="MN185" s="96" t="str">
        <f>IF(MQ185="","",(IF(MO185=0,MP185*MN$4,(VLOOKUP(MQ185,Dane!$A$2:$B$10,2)+2*MO185+MP185)*MN$4)))</f>
        <v/>
      </c>
      <c r="MO185" s="98"/>
      <c r="MP185" s="98"/>
      <c r="MQ185" s="98"/>
      <c r="MR185" s="96" t="str">
        <f>IF(MU185="","",(IF(MS185=0,MT185*MR$4,(VLOOKUP(MU185,Dane!$A$2:$B$10,2)+2*MS185+MT185)*MR$4)))</f>
        <v/>
      </c>
      <c r="MS185" s="98"/>
      <c r="MT185" s="98"/>
      <c r="MU185" s="98"/>
      <c r="MV185" s="96" t="str">
        <f>IF(MY185="","",(IF(MW185=0,MX185*MV$4,(VLOOKUP(MY185,Dane!$A$2:$B$10,2)+2*MW185+MX185)*MV$4)))</f>
        <v/>
      </c>
      <c r="MW185" s="98"/>
      <c r="MX185" s="98"/>
      <c r="MY185" s="98"/>
      <c r="MZ185" s="96" t="str">
        <f>IF(NC185="","",(IF(NA185=0,NB185*MZ$4,(VLOOKUP(NC185,Dane!$A$2:$B$10,2)+2*NA185+NB185)*MZ$4)))</f>
        <v/>
      </c>
      <c r="NA185" s="98"/>
      <c r="NB185" s="98"/>
      <c r="NC185" s="98"/>
      <c r="ND185" s="96" t="str">
        <f>IF(NG185="","",(IF(NE185=0,NF185*ND$4,(VLOOKUP(NG185,Dane!$A$2:$B$10,2)+2*NE185+NF185)*ND$4)))</f>
        <v/>
      </c>
      <c r="NE185" s="98"/>
      <c r="NF185" s="98"/>
      <c r="NG185" s="98"/>
      <c r="NH185" s="96" t="str">
        <f>IF(NK185="","",(IF(NI185=0,NJ185*NH$4,(VLOOKUP(NK185,Dane!$A$2:$B$10,2)+2*NI185+NJ185)*NH$4)))</f>
        <v/>
      </c>
      <c r="NI185" s="98"/>
      <c r="NJ185" s="98"/>
      <c r="NK185" s="98"/>
      <c r="NL185" s="96" t="str">
        <f>IF(NO185="","",(IF(NM185=0,NN185*NL$4,(VLOOKUP(NO185,Dane!$A$2:$B$10,2)+2*NM185+NN185)*NL$4)))</f>
        <v/>
      </c>
      <c r="NM185" s="98"/>
      <c r="NN185" s="98"/>
      <c r="NO185" s="98"/>
      <c r="NP185" s="96" t="str">
        <f>IF(NS185="","",(IF(NQ185=0,NR185*NP$4,(VLOOKUP(NS185,Dane!$A$2:$B$10,2)+2*NQ185+NR185)*NP$4)))</f>
        <v/>
      </c>
      <c r="NQ185" s="98"/>
      <c r="NR185" s="98"/>
      <c r="NS185" s="98"/>
      <c r="NT185" s="96" t="str">
        <f>IF(NW185="","",(IF(NU185=0,NV185*NT$4,(VLOOKUP(NW185,Dane!$A$2:$B$10,2)+2*NU185+NV185)*NT$4)))</f>
        <v/>
      </c>
      <c r="NU185" s="98"/>
      <c r="NV185" s="98"/>
      <c r="NW185" s="98"/>
      <c r="NX185" s="96" t="str">
        <f>IF(OA185="","",(IF(NY185=0,NZ185*NX$4,(VLOOKUP(OA185,Dane!$A$2:$B$10,2)+2*NY185+NZ185)*NX$4)))</f>
        <v/>
      </c>
      <c r="NY185" s="98"/>
      <c r="NZ185" s="98"/>
      <c r="OA185" s="98"/>
      <c r="OB185" s="96" t="str">
        <f>IF(OE185="","",(IF(OC185=0,OD185*OB$4,(VLOOKUP(OE185,Dane!$A$2:$B$10,2)+2*OC185+OD185)*OB$4)))</f>
        <v/>
      </c>
      <c r="OC185" s="98"/>
      <c r="OD185" s="98"/>
      <c r="OE185" s="98"/>
      <c r="OF185" s="96" t="str">
        <f>IF(OI185="","",(IF(OG185=0,OH185*OF$4,(VLOOKUP(OI185,Dane!$A$2:$B$10,2)+2*OG185+OH185)*OF$4)))</f>
        <v/>
      </c>
      <c r="OG185" s="98"/>
      <c r="OH185" s="98"/>
      <c r="OI185" s="98"/>
      <c r="OJ185" s="96" t="str">
        <f>IF(OM185="","",(IF(OK185=0,OL185*OJ$4,(VLOOKUP(OM185,Dane!$A$2:$B$10,2)+2*OK185+OL185)*OJ$4)))</f>
        <v/>
      </c>
      <c r="OK185" s="98"/>
      <c r="OL185" s="98"/>
      <c r="OM185" s="98"/>
      <c r="ON185" s="96" t="str">
        <f>IF(OQ185="","",(IF(OO185=0,OP185*ON$4,(VLOOKUP(OQ185,Dane!$A$2:$B$10,2)+2*OO185+OP185)*ON$4)))</f>
        <v/>
      </c>
      <c r="OO185" s="98"/>
      <c r="OP185" s="98"/>
      <c r="OQ185" s="98"/>
      <c r="OR185" s="96" t="str">
        <f>IF(OU185="","",(IF(OS185=0,OT185*OR$4,(VLOOKUP(OU185,Dane!$A$2:$B$10,2)+2*OS185+OT185)*OR$4)))</f>
        <v/>
      </c>
      <c r="OS185" s="98"/>
      <c r="OT185" s="98"/>
      <c r="OU185" s="112"/>
    </row>
    <row r="186" spans="1:411" x14ac:dyDescent="0.25">
      <c r="A186" s="71">
        <f t="shared" si="521"/>
        <v>177</v>
      </c>
      <c r="B186" s="83" t="s">
        <v>329</v>
      </c>
      <c r="C186" s="63">
        <v>2008</v>
      </c>
      <c r="D186" s="64" t="str">
        <f>VLOOKUP(C186,Dane!$A$17:$B$34,2)</f>
        <v>funny młodszy</v>
      </c>
      <c r="E186" s="65">
        <f t="shared" si="522"/>
        <v>11.5</v>
      </c>
      <c r="F186" s="66">
        <f t="shared" ref="F186:O195" si="608">IFERROR(LARGE($Q186:$CQ186,F$4),"")</f>
        <v>11.5</v>
      </c>
      <c r="G186" s="66" t="str">
        <f t="shared" si="608"/>
        <v/>
      </c>
      <c r="H186" s="66" t="str">
        <f t="shared" si="608"/>
        <v/>
      </c>
      <c r="I186" s="66" t="str">
        <f t="shared" si="608"/>
        <v/>
      </c>
      <c r="J186" s="66" t="str">
        <f t="shared" si="608"/>
        <v/>
      </c>
      <c r="K186" s="66" t="str">
        <f t="shared" si="608"/>
        <v/>
      </c>
      <c r="L186" s="66" t="str">
        <f t="shared" si="608"/>
        <v/>
      </c>
      <c r="M186" s="66" t="str">
        <f t="shared" si="608"/>
        <v/>
      </c>
      <c r="N186" s="66" t="str">
        <f t="shared" si="608"/>
        <v/>
      </c>
      <c r="O186" s="72" t="str">
        <f t="shared" si="608"/>
        <v/>
      </c>
      <c r="P186" s="67">
        <f t="shared" si="523"/>
        <v>1</v>
      </c>
      <c r="Q186" s="69" t="str">
        <f t="shared" si="524"/>
        <v/>
      </c>
      <c r="R186" s="69" t="str">
        <f t="shared" si="525"/>
        <v/>
      </c>
      <c r="S186" s="69" t="str">
        <f t="shared" si="526"/>
        <v/>
      </c>
      <c r="T186" s="69" t="str">
        <f t="shared" si="527"/>
        <v/>
      </c>
      <c r="U186" s="69" t="str">
        <f t="shared" si="528"/>
        <v/>
      </c>
      <c r="V186" s="69" t="str">
        <f t="shared" si="529"/>
        <v/>
      </c>
      <c r="W186" s="69" t="str">
        <f t="shared" si="530"/>
        <v/>
      </c>
      <c r="X186" s="69" t="str">
        <f t="shared" si="531"/>
        <v/>
      </c>
      <c r="Y186" s="69" t="str">
        <f t="shared" si="532"/>
        <v/>
      </c>
      <c r="Z186" s="69" t="str">
        <f t="shared" si="533"/>
        <v/>
      </c>
      <c r="AA186" s="69" t="str">
        <f t="shared" si="534"/>
        <v/>
      </c>
      <c r="AB186" s="69" t="str">
        <f t="shared" si="535"/>
        <v/>
      </c>
      <c r="AC186" s="69" t="str">
        <f t="shared" si="536"/>
        <v/>
      </c>
      <c r="AD186" s="69" t="str">
        <f t="shared" si="537"/>
        <v/>
      </c>
      <c r="AE186" s="69" t="str">
        <f t="shared" si="538"/>
        <v/>
      </c>
      <c r="AF186" s="69" t="str">
        <f t="shared" si="539"/>
        <v/>
      </c>
      <c r="AG186" s="69" t="str">
        <f t="shared" si="540"/>
        <v/>
      </c>
      <c r="AH186" s="69" t="str">
        <f t="shared" si="541"/>
        <v/>
      </c>
      <c r="AI186" s="69" t="str">
        <f t="shared" si="542"/>
        <v/>
      </c>
      <c r="AJ186" s="69" t="str">
        <f t="shared" si="543"/>
        <v/>
      </c>
      <c r="AK186" s="69" t="str">
        <f t="shared" si="544"/>
        <v/>
      </c>
      <c r="AL186" s="69" t="str">
        <f t="shared" si="545"/>
        <v/>
      </c>
      <c r="AM186" s="69" t="str">
        <f t="shared" si="546"/>
        <v/>
      </c>
      <c r="AN186" s="69" t="str">
        <f t="shared" si="547"/>
        <v/>
      </c>
      <c r="AO186" s="69" t="str">
        <f t="shared" si="548"/>
        <v/>
      </c>
      <c r="AP186" s="69" t="str">
        <f t="shared" si="549"/>
        <v/>
      </c>
      <c r="AQ186" s="69" t="str">
        <f t="shared" si="550"/>
        <v/>
      </c>
      <c r="AR186" s="69" t="str">
        <f t="shared" si="551"/>
        <v/>
      </c>
      <c r="AS186" s="69" t="str">
        <f t="shared" si="552"/>
        <v/>
      </c>
      <c r="AT186" s="69" t="str">
        <f t="shared" si="553"/>
        <v/>
      </c>
      <c r="AU186" s="69" t="str">
        <f t="shared" si="554"/>
        <v/>
      </c>
      <c r="AV186" s="69" t="str">
        <f t="shared" si="555"/>
        <v/>
      </c>
      <c r="AW186" s="69" t="str">
        <f t="shared" si="556"/>
        <v/>
      </c>
      <c r="AX186" s="69" t="str">
        <f t="shared" si="557"/>
        <v/>
      </c>
      <c r="AY186" s="69" t="str">
        <f t="shared" si="558"/>
        <v/>
      </c>
      <c r="AZ186" s="69" t="str">
        <f t="shared" si="559"/>
        <v/>
      </c>
      <c r="BA186" s="69" t="str">
        <f t="shared" si="560"/>
        <v/>
      </c>
      <c r="BB186" s="69" t="str">
        <f t="shared" si="561"/>
        <v/>
      </c>
      <c r="BC186" s="69" t="str">
        <f t="shared" si="562"/>
        <v/>
      </c>
      <c r="BD186" s="69" t="str">
        <f t="shared" si="563"/>
        <v/>
      </c>
      <c r="BE186" s="69" t="str">
        <f t="shared" si="564"/>
        <v/>
      </c>
      <c r="BF186" s="69" t="str">
        <f t="shared" si="565"/>
        <v/>
      </c>
      <c r="BG186" s="69" t="str">
        <f t="shared" si="566"/>
        <v/>
      </c>
      <c r="BH186" s="69" t="str">
        <f t="shared" si="567"/>
        <v/>
      </c>
      <c r="BI186" s="69" t="str">
        <f t="shared" si="568"/>
        <v/>
      </c>
      <c r="BJ186" s="69" t="str">
        <f t="shared" si="569"/>
        <v/>
      </c>
      <c r="BK186" s="69" t="str">
        <f t="shared" si="570"/>
        <v/>
      </c>
      <c r="BL186" s="69" t="str">
        <f t="shared" si="571"/>
        <v/>
      </c>
      <c r="BM186" s="69" t="str">
        <f t="shared" si="572"/>
        <v/>
      </c>
      <c r="BN186" s="69" t="str">
        <f t="shared" si="573"/>
        <v/>
      </c>
      <c r="BO186" s="69" t="str">
        <f t="shared" si="574"/>
        <v/>
      </c>
      <c r="BP186" s="69">
        <f t="shared" si="575"/>
        <v>11.5</v>
      </c>
      <c r="BQ186" s="69" t="str">
        <f t="shared" si="576"/>
        <v/>
      </c>
      <c r="BR186" s="69" t="str">
        <f t="shared" si="577"/>
        <v/>
      </c>
      <c r="BS186" s="69" t="str">
        <f t="shared" si="578"/>
        <v/>
      </c>
      <c r="BT186" s="69" t="str">
        <f t="shared" si="579"/>
        <v/>
      </c>
      <c r="BU186" s="69" t="str">
        <f t="shared" si="580"/>
        <v/>
      </c>
      <c r="BV186" s="69" t="str">
        <f t="shared" si="581"/>
        <v/>
      </c>
      <c r="BW186" s="69" t="str">
        <f t="shared" si="582"/>
        <v/>
      </c>
      <c r="BX186" s="69" t="str">
        <f t="shared" si="583"/>
        <v/>
      </c>
      <c r="BY186" s="69" t="str">
        <f t="shared" si="584"/>
        <v/>
      </c>
      <c r="BZ186" s="69" t="str">
        <f t="shared" si="585"/>
        <v/>
      </c>
      <c r="CA186" s="69" t="str">
        <f t="shared" si="586"/>
        <v/>
      </c>
      <c r="CB186" s="69" t="str">
        <f t="shared" si="587"/>
        <v/>
      </c>
      <c r="CC186" s="69" t="str">
        <f t="shared" si="588"/>
        <v/>
      </c>
      <c r="CD186" s="69" t="str">
        <f t="shared" si="589"/>
        <v/>
      </c>
      <c r="CE186" s="69" t="str">
        <f t="shared" si="590"/>
        <v/>
      </c>
      <c r="CF186" s="69" t="str">
        <f t="shared" si="591"/>
        <v/>
      </c>
      <c r="CG186" s="69" t="str">
        <f t="shared" si="592"/>
        <v/>
      </c>
      <c r="CH186" s="69" t="str">
        <f t="shared" si="593"/>
        <v/>
      </c>
      <c r="CI186" s="69" t="str">
        <f t="shared" si="594"/>
        <v/>
      </c>
      <c r="CJ186" s="69" t="str">
        <f t="shared" si="595"/>
        <v/>
      </c>
      <c r="CK186" s="69" t="str">
        <f t="shared" si="596"/>
        <v/>
      </c>
      <c r="CL186" s="69" t="str">
        <f t="shared" si="597"/>
        <v/>
      </c>
      <c r="CM186" s="69" t="str">
        <f t="shared" si="598"/>
        <v/>
      </c>
      <c r="CN186" s="69" t="str">
        <f t="shared" si="599"/>
        <v/>
      </c>
      <c r="CO186" s="69" t="str">
        <f t="shared" si="600"/>
        <v/>
      </c>
      <c r="CP186" s="69" t="str">
        <f t="shared" si="601"/>
        <v/>
      </c>
      <c r="CQ186" s="94" t="str">
        <f t="shared" si="602"/>
        <v/>
      </c>
      <c r="CR186" s="111" t="str">
        <f>IF(CU186="","",(IF(CS186=0,CT186*CR$4,(VLOOKUP(CU186,Dane!$A$2:$B$10,2)+2*CS186+CT186)*CR$4)))</f>
        <v/>
      </c>
      <c r="CS186" s="98"/>
      <c r="CT186" s="98"/>
      <c r="CU186" s="98"/>
      <c r="CV186" s="96" t="str">
        <f>IF(CY186="","",(IF(CW186=0,CX186*CV$4,(VLOOKUP(CY186,Dane!$A$2:$B$10,2)+2*CW186+CX186)*CV$4)))</f>
        <v/>
      </c>
      <c r="CW186" s="98"/>
      <c r="CX186" s="98"/>
      <c r="CY186" s="98"/>
      <c r="CZ186" s="96" t="str">
        <f>IF(DC186="","",(IF(DA186=0,DB186*CZ$4,(VLOOKUP(DC186,Dane!$A$2:$B$10,2)+2*DA186+DB186)*CZ$4)))</f>
        <v/>
      </c>
      <c r="DA186" s="98"/>
      <c r="DB186" s="98"/>
      <c r="DC186" s="98"/>
      <c r="DD186" s="96" t="str">
        <f>IF(DG186="","",(IF(DE186=0,DF186*DD$4,(VLOOKUP(DG186,Dane!$A$2:$B$10,2)+2*DE186+DF186)*DD$4)))</f>
        <v/>
      </c>
      <c r="DE186" s="98"/>
      <c r="DF186" s="98"/>
      <c r="DG186" s="98"/>
      <c r="DH186" s="96" t="str">
        <f>IF(DK186="","",(IF(DI186=0,DJ186*DH$4,(VLOOKUP(DK186,Dane!$A$2:$B$10,2)+2*DI186+DJ186)*DH$4)))</f>
        <v/>
      </c>
      <c r="DI186" s="98"/>
      <c r="DJ186" s="98"/>
      <c r="DK186" s="98"/>
      <c r="DL186" s="96" t="str">
        <f>IF(DO186="","",(IF(DM186=0,DN186*DL$4,(VLOOKUP(DO186,Dane!$A$2:$B$10,2)+2*DM186+DN186)*DL$4)))</f>
        <v/>
      </c>
      <c r="DM186" s="98"/>
      <c r="DN186" s="98"/>
      <c r="DO186" s="98"/>
      <c r="DP186" s="96" t="str">
        <f>IF(DS186="","",(IF(DQ186=0,DR186*DP$4,(VLOOKUP(DS186,Dane!$A$2:$B$10,2)+2*DQ186+DR186)*DP$4)))</f>
        <v/>
      </c>
      <c r="DQ186" s="98"/>
      <c r="DR186" s="98"/>
      <c r="DS186" s="98"/>
      <c r="DT186" s="96" t="str">
        <f>IF(DW186="","",(IF(DU186=0,DV186*DT$4,(VLOOKUP(DW186,Dane!$A$2:$B$10,2)+2*DU186+DV186)*DT$4)))</f>
        <v/>
      </c>
      <c r="DU186" s="98"/>
      <c r="DV186" s="98"/>
      <c r="DW186" s="98"/>
      <c r="DX186" s="96" t="str">
        <f>IF(EA186="","",(IF(DY186=0,DZ186*DX$4,(VLOOKUP(EA186,Dane!$A$2:$B$10,2)+2*DY186+DZ186)*DX$4)))</f>
        <v/>
      </c>
      <c r="DY186" s="98"/>
      <c r="DZ186" s="98"/>
      <c r="EA186" s="98"/>
      <c r="EB186" s="96" t="str">
        <f>IF(EE186="","",(IF(EC186=0,ED186*EB$4,(VLOOKUP(EE186,Dane!$A$2:$B$10,2)+2*EC186+ED186)*EB$4)))</f>
        <v/>
      </c>
      <c r="EC186" s="98"/>
      <c r="ED186" s="98"/>
      <c r="EE186" s="98"/>
      <c r="EF186" s="96" t="str">
        <f>IF(EI186="","",(IF(EG186=0,EH186*EF$4,(VLOOKUP(EI186,Dane!$A$2:$B$10,2)+2*EG186+EH186)*EF$4)))</f>
        <v/>
      </c>
      <c r="EG186" s="98"/>
      <c r="EH186" s="98"/>
      <c r="EI186" s="98"/>
      <c r="EJ186" s="96" t="str">
        <f>IF(EM186="","",(IF(EK186=0,EL186*EJ$4,(VLOOKUP(EM186,Dane!$A$2:$B$10,2)+2*EK186+EL186)*EJ$4)))</f>
        <v/>
      </c>
      <c r="EK186" s="98"/>
      <c r="EL186" s="98"/>
      <c r="EM186" s="98"/>
      <c r="EN186" s="96" t="str">
        <f>IF(EQ186="","",(IF(EO186=0,EP186*EN$4,(VLOOKUP(EQ186,Dane!$A$2:$B$10,2)+2*EO186+EP186)*EN$4)))</f>
        <v/>
      </c>
      <c r="EO186" s="98"/>
      <c r="EP186" s="98"/>
      <c r="EQ186" s="98"/>
      <c r="ER186" s="96" t="str">
        <f>IF(EU186="","",(IF(ES186=0,ET186*ER$4,(VLOOKUP(EU186,Dane!$A$2:$B$10,2)+2*ES186+ET186)*ER$4)))</f>
        <v/>
      </c>
      <c r="ES186" s="98"/>
      <c r="ET186" s="98"/>
      <c r="EU186" s="98"/>
      <c r="EV186" s="96" t="str">
        <f>IF(EY186="","",(IF(EW186=0,EX186*EV$4,(VLOOKUP(EY186,Dane!$A$2:$B$10,2)+2*EW186+EX186)*EV$4)))</f>
        <v/>
      </c>
      <c r="EW186" s="98"/>
      <c r="EX186" s="98"/>
      <c r="EY186" s="98"/>
      <c r="EZ186" s="96" t="str">
        <f>IF(FC186="","",(IF(FA186=0,FB186*EZ$4,(VLOOKUP(FC186,Dane!$A$2:$B$10,2)+2*FA186+FB186)*EZ$4)))</f>
        <v/>
      </c>
      <c r="FA186" s="98"/>
      <c r="FB186" s="98"/>
      <c r="FC186" s="98"/>
      <c r="FD186" s="96" t="str">
        <f>IF(FG186="","",(IF(FE186=0,FF186*FD$4,(VLOOKUP(FG186,Dane!$A$2:$B$10,2)+2*FE186+FF186)*FD$4)))</f>
        <v/>
      </c>
      <c r="FE186" s="98"/>
      <c r="FF186" s="98"/>
      <c r="FG186" s="98"/>
      <c r="FH186" s="96" t="str">
        <f>IF(FK186="","",(IF(FI186=0,FJ186*FH$4,(VLOOKUP(FK186,Dane!$A$2:$B$10,2)+2*FI186+FJ186)*FH$4)))</f>
        <v/>
      </c>
      <c r="FI186" s="98"/>
      <c r="FJ186" s="98"/>
      <c r="FK186" s="98"/>
      <c r="FL186" s="96" t="str">
        <f>IF(FO186="","",(IF(FM186=0,FN186*FL$4,(VLOOKUP(FO186,Dane!$A$2:$B$10,2)+2*FM186+FN186)*FL$4)))</f>
        <v/>
      </c>
      <c r="FM186" s="98"/>
      <c r="FN186" s="98"/>
      <c r="FO186" s="98"/>
      <c r="FP186" s="96" t="str">
        <f>IF(FS186="","",(IF(FQ186=0,FR186*FP$4,(VLOOKUP(FS186,Dane!$A$2:$B$10,2)+2*FQ186+FR186)*FP$4)))</f>
        <v/>
      </c>
      <c r="FQ186" s="98"/>
      <c r="FR186" s="98"/>
      <c r="FS186" s="98"/>
      <c r="FT186" s="96" t="str">
        <f>IF(FW186="","",(IF(FU186=0,FV186*FT$4,(VLOOKUP(FW186,Dane!$A$2:$B$10,2)+2*FU186+FV186)*FT$4)))</f>
        <v/>
      </c>
      <c r="FU186" s="98"/>
      <c r="FV186" s="98"/>
      <c r="FW186" s="98"/>
      <c r="FX186" s="96" t="str">
        <f>IF(GA186="","",(IF(FY186=0,FZ186*FX$4,(VLOOKUP(GA186,Dane!$A$2:$B$10,2)+2*FY186+FZ186)*FX$4)))</f>
        <v/>
      </c>
      <c r="FY186" s="98"/>
      <c r="FZ186" s="98"/>
      <c r="GA186" s="98"/>
      <c r="GB186" s="96" t="str">
        <f>IF(GE186="","",(IF(GC186=0,GD186*GB$4,(VLOOKUP(GE186,Dane!$A$2:$B$10,2)+2*GC186+GD186)*GB$4)))</f>
        <v/>
      </c>
      <c r="GC186" s="98"/>
      <c r="GD186" s="98"/>
      <c r="GE186" s="98"/>
      <c r="GF186" s="96" t="str">
        <f>IF(GI186="","",(IF(GG186=0,GH186*GF$4,(VLOOKUP(GI186,Dane!$A$2:$B$10,2)+2*GG186+GH186)*GF$4)))</f>
        <v/>
      </c>
      <c r="GG186" s="98"/>
      <c r="GH186" s="98"/>
      <c r="GI186" s="98"/>
      <c r="GJ186" s="96" t="str">
        <f>IF(GM186="","",(IF(GK186=0,GL186*GJ$4,(VLOOKUP(GM186,Dane!$A$2:$B$10,2)+2*GK186+GL186)*GJ$4)))</f>
        <v/>
      </c>
      <c r="GK186" s="98"/>
      <c r="GL186" s="98"/>
      <c r="GM186" s="98"/>
      <c r="GN186" s="96" t="str">
        <f>IF(GQ186="","",(IF(GO186=0,GP186*GN$4,(VLOOKUP(GQ186,Dane!$A$2:$B$10,2)+2*GO186+GP186)*GN$4)))</f>
        <v/>
      </c>
      <c r="GO186" s="98"/>
      <c r="GP186" s="98"/>
      <c r="GQ186" s="98"/>
      <c r="GR186" s="96" t="str">
        <f>IF(GU186="","",(IF(GS186=0,GT186*GR$4,(VLOOKUP(GU186,Dane!$A$2:$B$10,2)+2*GS186+GT186)*GR$4)))</f>
        <v/>
      </c>
      <c r="GS186" s="98"/>
      <c r="GT186" s="98"/>
      <c r="GU186" s="98"/>
      <c r="GV186" s="96" t="str">
        <f>IF(GY186="","",(IF(GW186=0,GX186*GV$4,(VLOOKUP(GY186,Dane!$A$2:$B$10,2)+2*GW186+GX186)*GV$4)))</f>
        <v/>
      </c>
      <c r="GW186" s="98"/>
      <c r="GX186" s="98"/>
      <c r="GY186" s="98"/>
      <c r="GZ186" s="96" t="str">
        <f>IF(HC186="","",(IF(HA186=0,HB186*GZ$4,(VLOOKUP(HC186,Dane!$A$2:$B$10,2)+2*HA186+HB186)*GZ$4)))</f>
        <v/>
      </c>
      <c r="HA186" s="98"/>
      <c r="HB186" s="98"/>
      <c r="HC186" s="98"/>
      <c r="HD186" s="96" t="str">
        <f>IF(HG186="","",(IF(HE186=0,HF186*HD$4,(VLOOKUP(HG186,Dane!$A$2:$B$10,2)+2*HE186+HF186)*HD$4)))</f>
        <v/>
      </c>
      <c r="HE186" s="98"/>
      <c r="HF186" s="98"/>
      <c r="HG186" s="98"/>
      <c r="HH186" s="96" t="str">
        <f>IF(HK186="","",(IF(HI186=0,HJ186*HH$4,(VLOOKUP(HK186,Dane!$A$2:$B$10,2)+2*HI186+HJ186)*HH$4)))</f>
        <v/>
      </c>
      <c r="HI186" s="98"/>
      <c r="HJ186" s="98"/>
      <c r="HK186" s="98"/>
      <c r="HL186" s="96" t="str">
        <f>IF(HO186="","",(IF(HM186=0,HN186*HL$4,(VLOOKUP(HO186,Dane!$A$2:$B$10,2)+2*HM186+HN186)*HL$4)))</f>
        <v/>
      </c>
      <c r="HM186" s="98"/>
      <c r="HN186" s="98"/>
      <c r="HO186" s="98"/>
      <c r="HP186" s="96" t="str">
        <f>IF(HS186="","",(IF(HQ186=0,HR186*HP$4,(VLOOKUP(HS186,Dane!$A$2:$B$10,2)+2*HQ186+HR186)*HP$4)))</f>
        <v/>
      </c>
      <c r="HQ186" s="98"/>
      <c r="HR186" s="98"/>
      <c r="HS186" s="98"/>
      <c r="HT186" s="96" t="str">
        <f>IF(HW186="","",(IF(HU186=0,HV186*HT$4,(VLOOKUP(HW186,Dane!$A$2:$B$10,2)+2*HU186+HV186)*HT$4)))</f>
        <v/>
      </c>
      <c r="HU186" s="98"/>
      <c r="HV186" s="98"/>
      <c r="HW186" s="98"/>
      <c r="HX186" s="96" t="str">
        <f>IF(IA186="","",(IF(HY186=0,HZ186*HX$4,(VLOOKUP(IA186,Dane!$A$2:$B$10,2)+2*HY186+HZ186)*HX$4)))</f>
        <v/>
      </c>
      <c r="HY186" s="98"/>
      <c r="HZ186" s="98"/>
      <c r="IA186" s="98"/>
      <c r="IB186" s="96" t="str">
        <f>IF(IE186="","",(IF(IC186=0,ID186*IB$4,(VLOOKUP(IE186,Dane!$A$2:$B$10,2)+2*IC186+ID186)*IB$4)))</f>
        <v/>
      </c>
      <c r="IC186" s="98"/>
      <c r="ID186" s="98"/>
      <c r="IE186" s="98"/>
      <c r="IF186" s="96" t="str">
        <f>IF(II186="","",(IF(IG186=0,IH186*IF$4,(VLOOKUP(II186,Dane!$A$2:$B$10,2)+2*IG186+IH186)*IF$4)))</f>
        <v/>
      </c>
      <c r="IG186" s="98"/>
      <c r="IH186" s="98"/>
      <c r="II186" s="98"/>
      <c r="IJ186" s="96" t="str">
        <f>IF(IM186="","",(IF(IK186=0,IL186*IJ$4,(VLOOKUP(IM186,Dane!$A$2:$B$10,2)+2*IK186+IL186)*IJ$4)))</f>
        <v/>
      </c>
      <c r="IK186" s="98"/>
      <c r="IL186" s="98"/>
      <c r="IM186" s="98"/>
      <c r="IN186" s="96" t="str">
        <f>IF(IQ186="","",(IF(IO186=0,IP186*IN$4,(VLOOKUP(IQ186,Dane!$A$2:$B$10,2)+2*IO186+IP186)*IN$4)))</f>
        <v/>
      </c>
      <c r="IO186" s="98"/>
      <c r="IP186" s="98"/>
      <c r="IQ186" s="98"/>
      <c r="IR186" s="96" t="str">
        <f>IF(IU186="","",(IF(IS186=0,IT186*IR$4,(VLOOKUP(IU186,Dane!$A$2:$B$10,2)+2*IS186+IT186)*IR$4)))</f>
        <v/>
      </c>
      <c r="IS186" s="98"/>
      <c r="IT186" s="98"/>
      <c r="IU186" s="98"/>
      <c r="IV186" s="96" t="str">
        <f>IF(IY186="","",(IF(IW186=0,IX186*IV$4,(VLOOKUP(IY186,Dane!$A$2:$B$10,2)+2*IW186+IX186)*IV$4)))</f>
        <v/>
      </c>
      <c r="IW186" s="98"/>
      <c r="IX186" s="98"/>
      <c r="IY186" s="98"/>
      <c r="IZ186" s="96" t="str">
        <f>IF(JC186="","",(IF(JA186=0,JB186*IZ$4,(VLOOKUP(JC186,Dane!$A$2:$B$10,2)+2*JA186+JB186)*IZ$4)))</f>
        <v/>
      </c>
      <c r="JA186" s="98"/>
      <c r="JB186" s="98"/>
      <c r="JC186" s="98"/>
      <c r="JD186" s="96" t="str">
        <f>IF(JG186="","",(IF(JE186=0,JF186*JD$4,(VLOOKUP(JG186,Dane!$A$2:$B$10,2)+2*JE186+JF186)*JD$4)))</f>
        <v/>
      </c>
      <c r="JE186" s="98"/>
      <c r="JF186" s="98"/>
      <c r="JG186" s="98"/>
      <c r="JH186" s="96" t="str">
        <f>IF(JK186="","",(IF(JI186=0,JJ186*JH$4,(VLOOKUP(JK186,Dane!$A$2:$B$10,2)+2*JI186+JJ186)*JH$4)))</f>
        <v/>
      </c>
      <c r="JI186" s="98"/>
      <c r="JJ186" s="98"/>
      <c r="JK186" s="98"/>
      <c r="JL186" s="96" t="str">
        <f>IF(JO186="","",(IF(JM186=0,JN186*JL$4,(VLOOKUP(JO186,Dane!$A$2:$B$10,2)+2*JM186+JN186)*JL$4)))</f>
        <v/>
      </c>
      <c r="JM186" s="98"/>
      <c r="JN186" s="98"/>
      <c r="JO186" s="98"/>
      <c r="JP186" s="96" t="str">
        <f>IF(JS186="","",(IF(JQ186=0,JR186*JP$4,(VLOOKUP(JS186,Dane!$A$2:$B$10,2)+2*JQ186+JR186)*JP$4)))</f>
        <v/>
      </c>
      <c r="JQ186" s="98"/>
      <c r="JR186" s="98"/>
      <c r="JS186" s="98"/>
      <c r="JT186" s="96" t="str">
        <f>IF(JW186="","",(IF(JU186=0,JV186*JT$4,(VLOOKUP(JW186,Dane!$A$2:$B$10,2)+2*JU186+JV186)*JT$4)))</f>
        <v/>
      </c>
      <c r="JU186" s="98"/>
      <c r="JV186" s="98"/>
      <c r="JW186" s="98"/>
      <c r="JX186" s="96" t="str">
        <f>IF(KA186="","",(IF(JY186=0,JZ186*JX$4,(VLOOKUP(KA186,Dane!$A$2:$B$10,2)+2*JY186+JZ186)*JX$4)))</f>
        <v/>
      </c>
      <c r="JY186" s="98"/>
      <c r="JZ186" s="98"/>
      <c r="KA186" s="98"/>
      <c r="KB186" s="96" t="str">
        <f>IF(KE186="","",(IF(KC186=0,KD186*KB$4,(VLOOKUP(KE186,Dane!$A$2:$B$10,2)+2*KC186+KD186)*KB$4)))</f>
        <v/>
      </c>
      <c r="KC186" s="98"/>
      <c r="KD186" s="98"/>
      <c r="KE186" s="98"/>
      <c r="KF186" s="96" t="str">
        <f>IF(KI186="","",(IF(KG186=0,KH186*KF$4,(VLOOKUP(KI186,Dane!$A$2:$B$10,2)+2*KG186+KH186)*KF$4)))</f>
        <v/>
      </c>
      <c r="KG186" s="98"/>
      <c r="KH186" s="98"/>
      <c r="KI186" s="98"/>
      <c r="KJ186" s="96" t="str">
        <f>IF(KM186="","",(IF(KK186=0,KL186*KJ$4,(VLOOKUP(KM186,Dane!$A$2:$B$10,2)+2*KK186+KL186)*KJ$4)))</f>
        <v/>
      </c>
      <c r="KK186" s="98"/>
      <c r="KL186" s="98"/>
      <c r="KM186" s="98"/>
      <c r="KN186" s="96">
        <f>IF(KQ186="","",(IF(KO186=0,KP186*KN$4,(VLOOKUP(KQ186,Dane!$A$2:$B$10,2)+2*KO186+KP186)*KN$4)))</f>
        <v>11.5</v>
      </c>
      <c r="KO186" s="99">
        <v>2</v>
      </c>
      <c r="KP186" s="99">
        <v>2</v>
      </c>
      <c r="KQ186" s="99">
        <v>4</v>
      </c>
      <c r="KR186" s="96" t="str">
        <f>IF(KU186="","",(IF(KS186=0,KT186*KR$4,(VLOOKUP(KU186,Dane!$A$2:$B$10,2)+2*KS186+KT186)*KR$4)))</f>
        <v/>
      </c>
      <c r="KS186" s="98"/>
      <c r="KT186" s="98"/>
      <c r="KU186" s="98"/>
      <c r="KV186" s="96" t="str">
        <f>IF(KY186="","",(IF(KW186=0,KX186*KV$4,(VLOOKUP(KY186,Dane!$A$2:$B$10,2)+2*KW186+KX186)*KV$4)))</f>
        <v/>
      </c>
      <c r="KW186" s="98"/>
      <c r="KX186" s="98"/>
      <c r="KY186" s="98"/>
      <c r="KZ186" s="96" t="str">
        <f>IF(LC186="","",(IF(LA186=0,LB186*KZ$4,(VLOOKUP(LC186,Dane!$A$2:$B$10,2)+2*LA186+LB186)*KZ$4)))</f>
        <v/>
      </c>
      <c r="LA186" s="98"/>
      <c r="LB186" s="98"/>
      <c r="LC186" s="98"/>
      <c r="LD186" s="96" t="str">
        <f>IF(LG186="","",(IF(LE186=0,LF186*LD$4,(VLOOKUP(LG186,Dane!$A$2:$B$10,2)+2*LE186+LF186)*LD$4)))</f>
        <v/>
      </c>
      <c r="LE186" s="98"/>
      <c r="LF186" s="98"/>
      <c r="LG186" s="98"/>
      <c r="LH186" s="96" t="str">
        <f>IF(LK186="","",(IF(LI186=0,LJ186*LH$4,(VLOOKUP(LK186,Dane!$A$2:$B$10,2)+2*LI186+LJ186)*LH$4)))</f>
        <v/>
      </c>
      <c r="LI186" s="98"/>
      <c r="LJ186" s="98"/>
      <c r="LK186" s="98"/>
      <c r="LL186" s="96" t="str">
        <f>IF(LO186="","",(IF(LM186=0,LN186*LL$4,(VLOOKUP(LO186,Dane!$A$2:$B$10,2)+2*LM186+LN186)*LL$4)))</f>
        <v/>
      </c>
      <c r="LM186" s="98"/>
      <c r="LN186" s="98"/>
      <c r="LO186" s="98"/>
      <c r="LP186" s="96" t="str">
        <f>IF(LS186="","",(IF(LQ186=0,LR186*LP$4,(VLOOKUP(LS186,Dane!$A$2:$B$10,2)+2*LQ186+LR186)*LP$4)))</f>
        <v/>
      </c>
      <c r="LQ186" s="98"/>
      <c r="LR186" s="98"/>
      <c r="LS186" s="98"/>
      <c r="LT186" s="96" t="str">
        <f>IF(LW186="","",(IF(LU186=0,LV186*LT$4,(VLOOKUP(LW186,Dane!$A$2:$B$10,2)+2*LU186+LV186)*LT$4)))</f>
        <v/>
      </c>
      <c r="LU186" s="98"/>
      <c r="LV186" s="98"/>
      <c r="LW186" s="98"/>
      <c r="LX186" s="96" t="str">
        <f>IF(MA186="","",(IF(LY186=0,LZ186*LX$4,(VLOOKUP(MA186,Dane!$A$2:$B$10,2)+2*LY186+LZ186)*LX$4)))</f>
        <v/>
      </c>
      <c r="LY186" s="98"/>
      <c r="LZ186" s="98"/>
      <c r="MA186" s="98"/>
      <c r="MB186" s="96" t="str">
        <f>IF(ME186="","",(IF(MC186=0,MD186*MB$4,(VLOOKUP(ME186,Dane!$A$2:$B$10,2)+2*MC186+MD186)*MB$4)))</f>
        <v/>
      </c>
      <c r="MC186" s="98"/>
      <c r="MD186" s="98"/>
      <c r="ME186" s="98"/>
      <c r="MF186" s="96" t="str">
        <f>IF(MI186="","",(IF(MG186=0,MH186*MF$4,(VLOOKUP(MI186,Dane!$A$2:$B$10,2)+2*MG186+MH186)*MF$4)))</f>
        <v/>
      </c>
      <c r="MG186" s="98"/>
      <c r="MH186" s="98"/>
      <c r="MI186" s="98"/>
      <c r="MJ186" s="96" t="str">
        <f>IF(MM186="","",(IF(MK186=0,ML186*MJ$4,(VLOOKUP(MM186,Dane!$A$2:$B$10,2)+2*MK186+ML186)*MJ$4)))</f>
        <v/>
      </c>
      <c r="MK186" s="98"/>
      <c r="ML186" s="98"/>
      <c r="MM186" s="98"/>
      <c r="MN186" s="96" t="str">
        <f>IF(MQ186="","",(IF(MO186=0,MP186*MN$4,(VLOOKUP(MQ186,Dane!$A$2:$B$10,2)+2*MO186+MP186)*MN$4)))</f>
        <v/>
      </c>
      <c r="MO186" s="98"/>
      <c r="MP186" s="98"/>
      <c r="MQ186" s="98"/>
      <c r="MR186" s="96" t="str">
        <f>IF(MU186="","",(IF(MS186=0,MT186*MR$4,(VLOOKUP(MU186,Dane!$A$2:$B$10,2)+2*MS186+MT186)*MR$4)))</f>
        <v/>
      </c>
      <c r="MS186" s="98"/>
      <c r="MT186" s="98"/>
      <c r="MU186" s="98"/>
      <c r="MV186" s="96" t="str">
        <f>IF(MY186="","",(IF(MW186=0,MX186*MV$4,(VLOOKUP(MY186,Dane!$A$2:$B$10,2)+2*MW186+MX186)*MV$4)))</f>
        <v/>
      </c>
      <c r="MW186" s="98"/>
      <c r="MX186" s="98"/>
      <c r="MY186" s="98"/>
      <c r="MZ186" s="96" t="str">
        <f>IF(NC186="","",(IF(NA186=0,NB186*MZ$4,(VLOOKUP(NC186,Dane!$A$2:$B$10,2)+2*NA186+NB186)*MZ$4)))</f>
        <v/>
      </c>
      <c r="NA186" s="98"/>
      <c r="NB186" s="98"/>
      <c r="NC186" s="98"/>
      <c r="ND186" s="96" t="str">
        <f>IF(NG186="","",(IF(NE186=0,NF186*ND$4,(VLOOKUP(NG186,Dane!$A$2:$B$10,2)+2*NE186+NF186)*ND$4)))</f>
        <v/>
      </c>
      <c r="NE186" s="98"/>
      <c r="NF186" s="98"/>
      <c r="NG186" s="98"/>
      <c r="NH186" s="96" t="str">
        <f>IF(NK186="","",(IF(NI186=0,NJ186*NH$4,(VLOOKUP(NK186,Dane!$A$2:$B$10,2)+2*NI186+NJ186)*NH$4)))</f>
        <v/>
      </c>
      <c r="NI186" s="98"/>
      <c r="NJ186" s="98"/>
      <c r="NK186" s="98"/>
      <c r="NL186" s="96" t="str">
        <f>IF(NO186="","",(IF(NM186=0,NN186*NL$4,(VLOOKUP(NO186,Dane!$A$2:$B$10,2)+2*NM186+NN186)*NL$4)))</f>
        <v/>
      </c>
      <c r="NM186" s="98"/>
      <c r="NN186" s="98"/>
      <c r="NO186" s="98"/>
      <c r="NP186" s="96" t="str">
        <f>IF(NS186="","",(IF(NQ186=0,NR186*NP$4,(VLOOKUP(NS186,Dane!$A$2:$B$10,2)+2*NQ186+NR186)*NP$4)))</f>
        <v/>
      </c>
      <c r="NQ186" s="98"/>
      <c r="NR186" s="98"/>
      <c r="NS186" s="98"/>
      <c r="NT186" s="96" t="str">
        <f>IF(NW186="","",(IF(NU186=0,NV186*NT$4,(VLOOKUP(NW186,Dane!$A$2:$B$10,2)+2*NU186+NV186)*NT$4)))</f>
        <v/>
      </c>
      <c r="NU186" s="98"/>
      <c r="NV186" s="98"/>
      <c r="NW186" s="98"/>
      <c r="NX186" s="96" t="str">
        <f>IF(OA186="","",(IF(NY186=0,NZ186*NX$4,(VLOOKUP(OA186,Dane!$A$2:$B$10,2)+2*NY186+NZ186)*NX$4)))</f>
        <v/>
      </c>
      <c r="NY186" s="98"/>
      <c r="NZ186" s="98"/>
      <c r="OA186" s="98"/>
      <c r="OB186" s="96" t="str">
        <f>IF(OE186="","",(IF(OC186=0,OD186*OB$4,(VLOOKUP(OE186,Dane!$A$2:$B$10,2)+2*OC186+OD186)*OB$4)))</f>
        <v/>
      </c>
      <c r="OC186" s="98"/>
      <c r="OD186" s="98"/>
      <c r="OE186" s="98"/>
      <c r="OF186" s="96" t="str">
        <f>IF(OI186="","",(IF(OG186=0,OH186*OF$4,(VLOOKUP(OI186,Dane!$A$2:$B$10,2)+2*OG186+OH186)*OF$4)))</f>
        <v/>
      </c>
      <c r="OG186" s="98"/>
      <c r="OH186" s="98"/>
      <c r="OI186" s="98"/>
      <c r="OJ186" s="96" t="str">
        <f>IF(OM186="","",(IF(OK186=0,OL186*OJ$4,(VLOOKUP(OM186,Dane!$A$2:$B$10,2)+2*OK186+OL186)*OJ$4)))</f>
        <v/>
      </c>
      <c r="OK186" s="98"/>
      <c r="OL186" s="98"/>
      <c r="OM186" s="98"/>
      <c r="ON186" s="96" t="str">
        <f>IF(OQ186="","",(IF(OO186=0,OP186*ON$4,(VLOOKUP(OQ186,Dane!$A$2:$B$10,2)+2*OO186+OP186)*ON$4)))</f>
        <v/>
      </c>
      <c r="OO186" s="98"/>
      <c r="OP186" s="98"/>
      <c r="OQ186" s="98"/>
      <c r="OR186" s="96" t="str">
        <f>IF(OU186="","",(IF(OS186=0,OT186*OR$4,(VLOOKUP(OU186,Dane!$A$2:$B$10,2)+2*OS186+OT186)*OR$4)))</f>
        <v/>
      </c>
      <c r="OS186" s="98"/>
      <c r="OT186" s="98"/>
      <c r="OU186" s="112"/>
    </row>
    <row r="187" spans="1:411" x14ac:dyDescent="0.25">
      <c r="A187" s="61">
        <f t="shared" si="521"/>
        <v>177</v>
      </c>
      <c r="B187" s="83" t="s">
        <v>330</v>
      </c>
      <c r="C187" s="63">
        <v>2009</v>
      </c>
      <c r="D187" s="64" t="str">
        <f>VLOOKUP(C187,Dane!$A$17:$B$34,2)</f>
        <v>funny młodszy</v>
      </c>
      <c r="E187" s="65">
        <f t="shared" si="522"/>
        <v>11.5</v>
      </c>
      <c r="F187" s="66">
        <f t="shared" si="608"/>
        <v>11.5</v>
      </c>
      <c r="G187" s="66" t="str">
        <f t="shared" si="608"/>
        <v/>
      </c>
      <c r="H187" s="66" t="str">
        <f t="shared" si="608"/>
        <v/>
      </c>
      <c r="I187" s="66" t="str">
        <f t="shared" si="608"/>
        <v/>
      </c>
      <c r="J187" s="66" t="str">
        <f t="shared" si="608"/>
        <v/>
      </c>
      <c r="K187" s="66" t="str">
        <f t="shared" si="608"/>
        <v/>
      </c>
      <c r="L187" s="66" t="str">
        <f t="shared" si="608"/>
        <v/>
      </c>
      <c r="M187" s="66" t="str">
        <f t="shared" si="608"/>
        <v/>
      </c>
      <c r="N187" s="66" t="str">
        <f t="shared" si="608"/>
        <v/>
      </c>
      <c r="O187" s="72" t="str">
        <f t="shared" si="608"/>
        <v/>
      </c>
      <c r="P187" s="67">
        <f t="shared" si="523"/>
        <v>1</v>
      </c>
      <c r="Q187" s="69" t="str">
        <f t="shared" si="524"/>
        <v/>
      </c>
      <c r="R187" s="69" t="str">
        <f t="shared" si="525"/>
        <v/>
      </c>
      <c r="S187" s="69" t="str">
        <f t="shared" si="526"/>
        <v/>
      </c>
      <c r="T187" s="69" t="str">
        <f t="shared" si="527"/>
        <v/>
      </c>
      <c r="U187" s="69" t="str">
        <f t="shared" si="528"/>
        <v/>
      </c>
      <c r="V187" s="69" t="str">
        <f t="shared" si="529"/>
        <v/>
      </c>
      <c r="W187" s="69" t="str">
        <f t="shared" si="530"/>
        <v/>
      </c>
      <c r="X187" s="69" t="str">
        <f t="shared" si="531"/>
        <v/>
      </c>
      <c r="Y187" s="69" t="str">
        <f t="shared" si="532"/>
        <v/>
      </c>
      <c r="Z187" s="69" t="str">
        <f t="shared" si="533"/>
        <v/>
      </c>
      <c r="AA187" s="69" t="str">
        <f t="shared" si="534"/>
        <v/>
      </c>
      <c r="AB187" s="69" t="str">
        <f t="shared" si="535"/>
        <v/>
      </c>
      <c r="AC187" s="69" t="str">
        <f t="shared" si="536"/>
        <v/>
      </c>
      <c r="AD187" s="69" t="str">
        <f t="shared" si="537"/>
        <v/>
      </c>
      <c r="AE187" s="69" t="str">
        <f t="shared" si="538"/>
        <v/>
      </c>
      <c r="AF187" s="69" t="str">
        <f t="shared" si="539"/>
        <v/>
      </c>
      <c r="AG187" s="69" t="str">
        <f t="shared" si="540"/>
        <v/>
      </c>
      <c r="AH187" s="69" t="str">
        <f t="shared" si="541"/>
        <v/>
      </c>
      <c r="AI187" s="69" t="str">
        <f t="shared" si="542"/>
        <v/>
      </c>
      <c r="AJ187" s="69" t="str">
        <f t="shared" si="543"/>
        <v/>
      </c>
      <c r="AK187" s="69" t="str">
        <f t="shared" si="544"/>
        <v/>
      </c>
      <c r="AL187" s="69" t="str">
        <f t="shared" si="545"/>
        <v/>
      </c>
      <c r="AM187" s="69" t="str">
        <f t="shared" si="546"/>
        <v/>
      </c>
      <c r="AN187" s="69" t="str">
        <f t="shared" si="547"/>
        <v/>
      </c>
      <c r="AO187" s="69" t="str">
        <f t="shared" si="548"/>
        <v/>
      </c>
      <c r="AP187" s="69" t="str">
        <f t="shared" si="549"/>
        <v/>
      </c>
      <c r="AQ187" s="69" t="str">
        <f t="shared" si="550"/>
        <v/>
      </c>
      <c r="AR187" s="69" t="str">
        <f t="shared" si="551"/>
        <v/>
      </c>
      <c r="AS187" s="69" t="str">
        <f t="shared" si="552"/>
        <v/>
      </c>
      <c r="AT187" s="69" t="str">
        <f t="shared" si="553"/>
        <v/>
      </c>
      <c r="AU187" s="69" t="str">
        <f t="shared" si="554"/>
        <v/>
      </c>
      <c r="AV187" s="69" t="str">
        <f t="shared" si="555"/>
        <v/>
      </c>
      <c r="AW187" s="69" t="str">
        <f t="shared" si="556"/>
        <v/>
      </c>
      <c r="AX187" s="69" t="str">
        <f t="shared" si="557"/>
        <v/>
      </c>
      <c r="AY187" s="69" t="str">
        <f t="shared" si="558"/>
        <v/>
      </c>
      <c r="AZ187" s="69" t="str">
        <f t="shared" si="559"/>
        <v/>
      </c>
      <c r="BA187" s="69" t="str">
        <f t="shared" si="560"/>
        <v/>
      </c>
      <c r="BB187" s="69" t="str">
        <f t="shared" si="561"/>
        <v/>
      </c>
      <c r="BC187" s="69" t="str">
        <f t="shared" si="562"/>
        <v/>
      </c>
      <c r="BD187" s="69" t="str">
        <f t="shared" si="563"/>
        <v/>
      </c>
      <c r="BE187" s="69" t="str">
        <f t="shared" si="564"/>
        <v/>
      </c>
      <c r="BF187" s="69" t="str">
        <f t="shared" si="565"/>
        <v/>
      </c>
      <c r="BG187" s="69" t="str">
        <f t="shared" si="566"/>
        <v/>
      </c>
      <c r="BH187" s="69" t="str">
        <f t="shared" si="567"/>
        <v/>
      </c>
      <c r="BI187" s="69" t="str">
        <f t="shared" si="568"/>
        <v/>
      </c>
      <c r="BJ187" s="69" t="str">
        <f t="shared" si="569"/>
        <v/>
      </c>
      <c r="BK187" s="69" t="str">
        <f t="shared" si="570"/>
        <v/>
      </c>
      <c r="BL187" s="69" t="str">
        <f t="shared" si="571"/>
        <v/>
      </c>
      <c r="BM187" s="69" t="str">
        <f t="shared" si="572"/>
        <v/>
      </c>
      <c r="BN187" s="69" t="str">
        <f t="shared" si="573"/>
        <v/>
      </c>
      <c r="BO187" s="69" t="str">
        <f t="shared" si="574"/>
        <v/>
      </c>
      <c r="BP187" s="69" t="str">
        <f t="shared" si="575"/>
        <v/>
      </c>
      <c r="BQ187" s="69" t="str">
        <f t="shared" si="576"/>
        <v/>
      </c>
      <c r="BR187" s="69" t="str">
        <f t="shared" si="577"/>
        <v/>
      </c>
      <c r="BS187" s="69" t="str">
        <f t="shared" si="578"/>
        <v/>
      </c>
      <c r="BT187" s="69" t="str">
        <f t="shared" si="579"/>
        <v/>
      </c>
      <c r="BU187" s="69" t="str">
        <f t="shared" si="580"/>
        <v/>
      </c>
      <c r="BV187" s="69" t="str">
        <f t="shared" si="581"/>
        <v/>
      </c>
      <c r="BW187" s="69" t="str">
        <f t="shared" si="582"/>
        <v/>
      </c>
      <c r="BX187" s="69" t="str">
        <f t="shared" si="583"/>
        <v/>
      </c>
      <c r="BY187" s="69" t="str">
        <f t="shared" si="584"/>
        <v/>
      </c>
      <c r="BZ187" s="69" t="str">
        <f t="shared" si="585"/>
        <v/>
      </c>
      <c r="CA187" s="69" t="str">
        <f t="shared" si="586"/>
        <v/>
      </c>
      <c r="CB187" s="69" t="str">
        <f t="shared" si="587"/>
        <v/>
      </c>
      <c r="CC187" s="69" t="str">
        <f t="shared" si="588"/>
        <v/>
      </c>
      <c r="CD187" s="69" t="str">
        <f t="shared" si="589"/>
        <v/>
      </c>
      <c r="CE187" s="69" t="str">
        <f t="shared" si="590"/>
        <v/>
      </c>
      <c r="CF187" s="69" t="str">
        <f t="shared" si="591"/>
        <v/>
      </c>
      <c r="CG187" s="69" t="str">
        <f t="shared" si="592"/>
        <v/>
      </c>
      <c r="CH187" s="69" t="str">
        <f t="shared" si="593"/>
        <v/>
      </c>
      <c r="CI187" s="69" t="str">
        <f t="shared" si="594"/>
        <v/>
      </c>
      <c r="CJ187" s="69" t="str">
        <f t="shared" si="595"/>
        <v/>
      </c>
      <c r="CK187" s="69" t="str">
        <f t="shared" si="596"/>
        <v/>
      </c>
      <c r="CL187" s="69" t="str">
        <f t="shared" si="597"/>
        <v/>
      </c>
      <c r="CM187" s="69">
        <f t="shared" si="598"/>
        <v>11.5</v>
      </c>
      <c r="CN187" s="69" t="str">
        <f t="shared" si="599"/>
        <v/>
      </c>
      <c r="CO187" s="69" t="str">
        <f t="shared" si="600"/>
        <v/>
      </c>
      <c r="CP187" s="69" t="str">
        <f t="shared" si="601"/>
        <v/>
      </c>
      <c r="CQ187" s="94" t="str">
        <f t="shared" si="602"/>
        <v/>
      </c>
      <c r="CR187" s="111" t="str">
        <f>IF(CU187="","",(IF(CS187=0,CT187*CR$4,(VLOOKUP(CU187,Dane!$A$2:$B$10,2)+2*CS187+CT187)*CR$4)))</f>
        <v/>
      </c>
      <c r="CS187" s="98"/>
      <c r="CT187" s="98"/>
      <c r="CU187" s="98"/>
      <c r="CV187" s="96" t="str">
        <f>IF(CY187="","",(IF(CW187=0,CX187*CV$4,(VLOOKUP(CY187,Dane!$A$2:$B$10,2)+2*CW187+CX187)*CV$4)))</f>
        <v/>
      </c>
      <c r="CW187" s="98"/>
      <c r="CX187" s="98"/>
      <c r="CY187" s="98"/>
      <c r="CZ187" s="96" t="str">
        <f>IF(DC187="","",(IF(DA187=0,DB187*CZ$4,(VLOOKUP(DC187,Dane!$A$2:$B$10,2)+2*DA187+DB187)*CZ$4)))</f>
        <v/>
      </c>
      <c r="DA187" s="98"/>
      <c r="DB187" s="98"/>
      <c r="DC187" s="98"/>
      <c r="DD187" s="96" t="str">
        <f>IF(DG187="","",(IF(DE187=0,DF187*DD$4,(VLOOKUP(DG187,Dane!$A$2:$B$10,2)+2*DE187+DF187)*DD$4)))</f>
        <v/>
      </c>
      <c r="DE187" s="98"/>
      <c r="DF187" s="98"/>
      <c r="DG187" s="98"/>
      <c r="DH187" s="96" t="str">
        <f>IF(DK187="","",(IF(DI187=0,DJ187*DH$4,(VLOOKUP(DK187,Dane!$A$2:$B$10,2)+2*DI187+DJ187)*DH$4)))</f>
        <v/>
      </c>
      <c r="DI187" s="98"/>
      <c r="DJ187" s="98"/>
      <c r="DK187" s="98"/>
      <c r="DL187" s="96" t="str">
        <f>IF(DO187="","",(IF(DM187=0,DN187*DL$4,(VLOOKUP(DO187,Dane!$A$2:$B$10,2)+2*DM187+DN187)*DL$4)))</f>
        <v/>
      </c>
      <c r="DM187" s="98"/>
      <c r="DN187" s="98"/>
      <c r="DO187" s="98"/>
      <c r="DP187" s="96" t="str">
        <f>IF(DS187="","",(IF(DQ187=0,DR187*DP$4,(VLOOKUP(DS187,Dane!$A$2:$B$10,2)+2*DQ187+DR187)*DP$4)))</f>
        <v/>
      </c>
      <c r="DQ187" s="98"/>
      <c r="DR187" s="98"/>
      <c r="DS187" s="98"/>
      <c r="DT187" s="96" t="str">
        <f>IF(DW187="","",(IF(DU187=0,DV187*DT$4,(VLOOKUP(DW187,Dane!$A$2:$B$10,2)+2*DU187+DV187)*DT$4)))</f>
        <v/>
      </c>
      <c r="DU187" s="98"/>
      <c r="DV187" s="98"/>
      <c r="DW187" s="98"/>
      <c r="DX187" s="96" t="str">
        <f>IF(EA187="","",(IF(DY187=0,DZ187*DX$4,(VLOOKUP(EA187,Dane!$A$2:$B$10,2)+2*DY187+DZ187)*DX$4)))</f>
        <v/>
      </c>
      <c r="DY187" s="98"/>
      <c r="DZ187" s="98"/>
      <c r="EA187" s="98"/>
      <c r="EB187" s="96" t="str">
        <f>IF(EE187="","",(IF(EC187=0,ED187*EB$4,(VLOOKUP(EE187,Dane!$A$2:$B$10,2)+2*EC187+ED187)*EB$4)))</f>
        <v/>
      </c>
      <c r="EC187" s="98"/>
      <c r="ED187" s="98"/>
      <c r="EE187" s="98"/>
      <c r="EF187" s="96" t="str">
        <f>IF(EI187="","",(IF(EG187=0,EH187*EF$4,(VLOOKUP(EI187,Dane!$A$2:$B$10,2)+2*EG187+EH187)*EF$4)))</f>
        <v/>
      </c>
      <c r="EG187" s="98"/>
      <c r="EH187" s="98"/>
      <c r="EI187" s="98"/>
      <c r="EJ187" s="96" t="str">
        <f>IF(EM187="","",(IF(EK187=0,EL187*EJ$4,(VLOOKUP(EM187,Dane!$A$2:$B$10,2)+2*EK187+EL187)*EJ$4)))</f>
        <v/>
      </c>
      <c r="EK187" s="98"/>
      <c r="EL187" s="98"/>
      <c r="EM187" s="98"/>
      <c r="EN187" s="96" t="str">
        <f>IF(EQ187="","",(IF(EO187=0,EP187*EN$4,(VLOOKUP(EQ187,Dane!$A$2:$B$10,2)+2*EO187+EP187)*EN$4)))</f>
        <v/>
      </c>
      <c r="EO187" s="98"/>
      <c r="EP187" s="98"/>
      <c r="EQ187" s="98"/>
      <c r="ER187" s="96" t="str">
        <f>IF(EU187="","",(IF(ES187=0,ET187*ER$4,(VLOOKUP(EU187,Dane!$A$2:$B$10,2)+2*ES187+ET187)*ER$4)))</f>
        <v/>
      </c>
      <c r="ES187" s="98"/>
      <c r="ET187" s="98"/>
      <c r="EU187" s="98"/>
      <c r="EV187" s="96" t="str">
        <f>IF(EY187="","",(IF(EW187=0,EX187*EV$4,(VLOOKUP(EY187,Dane!$A$2:$B$10,2)+2*EW187+EX187)*EV$4)))</f>
        <v/>
      </c>
      <c r="EW187" s="98"/>
      <c r="EX187" s="98"/>
      <c r="EY187" s="98"/>
      <c r="EZ187" s="96" t="str">
        <f>IF(FC187="","",(IF(FA187=0,FB187*EZ$4,(VLOOKUP(FC187,Dane!$A$2:$B$10,2)+2*FA187+FB187)*EZ$4)))</f>
        <v/>
      </c>
      <c r="FA187" s="98"/>
      <c r="FB187" s="98"/>
      <c r="FC187" s="98"/>
      <c r="FD187" s="96" t="str">
        <f>IF(FG187="","",(IF(FE187=0,FF187*FD$4,(VLOOKUP(FG187,Dane!$A$2:$B$10,2)+2*FE187+FF187)*FD$4)))</f>
        <v/>
      </c>
      <c r="FE187" s="98"/>
      <c r="FF187" s="98"/>
      <c r="FG187" s="98"/>
      <c r="FH187" s="96" t="str">
        <f>IF(FK187="","",(IF(FI187=0,FJ187*FH$4,(VLOOKUP(FK187,Dane!$A$2:$B$10,2)+2*FI187+FJ187)*FH$4)))</f>
        <v/>
      </c>
      <c r="FI187" s="98"/>
      <c r="FJ187" s="98"/>
      <c r="FK187" s="98"/>
      <c r="FL187" s="96" t="str">
        <f>IF(FO187="","",(IF(FM187=0,FN187*FL$4,(VLOOKUP(FO187,Dane!$A$2:$B$10,2)+2*FM187+FN187)*FL$4)))</f>
        <v/>
      </c>
      <c r="FM187" s="98"/>
      <c r="FN187" s="98"/>
      <c r="FO187" s="98"/>
      <c r="FP187" s="96" t="str">
        <f>IF(FS187="","",(IF(FQ187=0,FR187*FP$4,(VLOOKUP(FS187,Dane!$A$2:$B$10,2)+2*FQ187+FR187)*FP$4)))</f>
        <v/>
      </c>
      <c r="FQ187" s="98"/>
      <c r="FR187" s="98"/>
      <c r="FS187" s="98"/>
      <c r="FT187" s="96" t="str">
        <f>IF(FW187="","",(IF(FU187=0,FV187*FT$4,(VLOOKUP(FW187,Dane!$A$2:$B$10,2)+2*FU187+FV187)*FT$4)))</f>
        <v/>
      </c>
      <c r="FU187" s="98"/>
      <c r="FV187" s="98"/>
      <c r="FW187" s="98"/>
      <c r="FX187" s="96" t="str">
        <f>IF(GA187="","",(IF(FY187=0,FZ187*FX$4,(VLOOKUP(GA187,Dane!$A$2:$B$10,2)+2*FY187+FZ187)*FX$4)))</f>
        <v/>
      </c>
      <c r="FY187" s="98"/>
      <c r="FZ187" s="98"/>
      <c r="GA187" s="98"/>
      <c r="GB187" s="96" t="str">
        <f>IF(GE187="","",(IF(GC187=0,GD187*GB$4,(VLOOKUP(GE187,Dane!$A$2:$B$10,2)+2*GC187+GD187)*GB$4)))</f>
        <v/>
      </c>
      <c r="GC187" s="98"/>
      <c r="GD187" s="98"/>
      <c r="GE187" s="98"/>
      <c r="GF187" s="96" t="str">
        <f>IF(GI187="","",(IF(GG187=0,GH187*GF$4,(VLOOKUP(GI187,Dane!$A$2:$B$10,2)+2*GG187+GH187)*GF$4)))</f>
        <v/>
      </c>
      <c r="GG187" s="98"/>
      <c r="GH187" s="98"/>
      <c r="GI187" s="98"/>
      <c r="GJ187" s="96" t="str">
        <f>IF(GM187="","",(IF(GK187=0,GL187*GJ$4,(VLOOKUP(GM187,Dane!$A$2:$B$10,2)+2*GK187+GL187)*GJ$4)))</f>
        <v/>
      </c>
      <c r="GK187" s="98"/>
      <c r="GL187" s="98"/>
      <c r="GM187" s="98"/>
      <c r="GN187" s="96" t="str">
        <f>IF(GQ187="","",(IF(GO187=0,GP187*GN$4,(VLOOKUP(GQ187,Dane!$A$2:$B$10,2)+2*GO187+GP187)*GN$4)))</f>
        <v/>
      </c>
      <c r="GO187" s="98"/>
      <c r="GP187" s="98"/>
      <c r="GQ187" s="98"/>
      <c r="GR187" s="96" t="str">
        <f>IF(GU187="","",(IF(GS187=0,GT187*GR$4,(VLOOKUP(GU187,Dane!$A$2:$B$10,2)+2*GS187+GT187)*GR$4)))</f>
        <v/>
      </c>
      <c r="GS187" s="98"/>
      <c r="GT187" s="98"/>
      <c r="GU187" s="98"/>
      <c r="GV187" s="96" t="str">
        <f>IF(GY187="","",(IF(GW187=0,GX187*GV$4,(VLOOKUP(GY187,Dane!$A$2:$B$10,2)+2*GW187+GX187)*GV$4)))</f>
        <v/>
      </c>
      <c r="GW187" s="98"/>
      <c r="GX187" s="98"/>
      <c r="GY187" s="98"/>
      <c r="GZ187" s="96" t="str">
        <f>IF(HC187="","",(IF(HA187=0,HB187*GZ$4,(VLOOKUP(HC187,Dane!$A$2:$B$10,2)+2*HA187+HB187)*GZ$4)))</f>
        <v/>
      </c>
      <c r="HA187" s="98"/>
      <c r="HB187" s="98"/>
      <c r="HC187" s="98"/>
      <c r="HD187" s="96" t="str">
        <f>IF(HG187="","",(IF(HE187=0,HF187*HD$4,(VLOOKUP(HG187,Dane!$A$2:$B$10,2)+2*HE187+HF187)*HD$4)))</f>
        <v/>
      </c>
      <c r="HE187" s="98"/>
      <c r="HF187" s="98"/>
      <c r="HG187" s="98"/>
      <c r="HH187" s="96" t="str">
        <f>IF(HK187="","",(IF(HI187=0,HJ187*HH$4,(VLOOKUP(HK187,Dane!$A$2:$B$10,2)+2*HI187+HJ187)*HH$4)))</f>
        <v/>
      </c>
      <c r="HI187" s="98"/>
      <c r="HJ187" s="98"/>
      <c r="HK187" s="98"/>
      <c r="HL187" s="96" t="str">
        <f>IF(HO187="","",(IF(HM187=0,HN187*HL$4,(VLOOKUP(HO187,Dane!$A$2:$B$10,2)+2*HM187+HN187)*HL$4)))</f>
        <v/>
      </c>
      <c r="HM187" s="98"/>
      <c r="HN187" s="98"/>
      <c r="HO187" s="98"/>
      <c r="HP187" s="96" t="str">
        <f>IF(HS187="","",(IF(HQ187=0,HR187*HP$4,(VLOOKUP(HS187,Dane!$A$2:$B$10,2)+2*HQ187+HR187)*HP$4)))</f>
        <v/>
      </c>
      <c r="HQ187" s="98"/>
      <c r="HR187" s="98"/>
      <c r="HS187" s="98"/>
      <c r="HT187" s="96" t="str">
        <f>IF(HW187="","",(IF(HU187=0,HV187*HT$4,(VLOOKUP(HW187,Dane!$A$2:$B$10,2)+2*HU187+HV187)*HT$4)))</f>
        <v/>
      </c>
      <c r="HU187" s="98"/>
      <c r="HV187" s="98"/>
      <c r="HW187" s="98"/>
      <c r="HX187" s="96" t="str">
        <f>IF(IA187="","",(IF(HY187=0,HZ187*HX$4,(VLOOKUP(IA187,Dane!$A$2:$B$10,2)+2*HY187+HZ187)*HX$4)))</f>
        <v/>
      </c>
      <c r="HY187" s="98"/>
      <c r="HZ187" s="98"/>
      <c r="IA187" s="98"/>
      <c r="IB187" s="96" t="str">
        <f>IF(IE187="","",(IF(IC187=0,ID187*IB$4,(VLOOKUP(IE187,Dane!$A$2:$B$10,2)+2*IC187+ID187)*IB$4)))</f>
        <v/>
      </c>
      <c r="IC187" s="98"/>
      <c r="ID187" s="98"/>
      <c r="IE187" s="98"/>
      <c r="IF187" s="96" t="str">
        <f>IF(II187="","",(IF(IG187=0,IH187*IF$4,(VLOOKUP(II187,Dane!$A$2:$B$10,2)+2*IG187+IH187)*IF$4)))</f>
        <v/>
      </c>
      <c r="IG187" s="98"/>
      <c r="IH187" s="98"/>
      <c r="II187" s="98"/>
      <c r="IJ187" s="96" t="str">
        <f>IF(IM187="","",(IF(IK187=0,IL187*IJ$4,(VLOOKUP(IM187,Dane!$A$2:$B$10,2)+2*IK187+IL187)*IJ$4)))</f>
        <v/>
      </c>
      <c r="IK187" s="98"/>
      <c r="IL187" s="98"/>
      <c r="IM187" s="98"/>
      <c r="IN187" s="96" t="str">
        <f>IF(IQ187="","",(IF(IO187=0,IP187*IN$4,(VLOOKUP(IQ187,Dane!$A$2:$B$10,2)+2*IO187+IP187)*IN$4)))</f>
        <v/>
      </c>
      <c r="IO187" s="98"/>
      <c r="IP187" s="98"/>
      <c r="IQ187" s="98"/>
      <c r="IR187" s="96" t="str">
        <f>IF(IU187="","",(IF(IS187=0,IT187*IR$4,(VLOOKUP(IU187,Dane!$A$2:$B$10,2)+2*IS187+IT187)*IR$4)))</f>
        <v/>
      </c>
      <c r="IS187" s="98"/>
      <c r="IT187" s="98"/>
      <c r="IU187" s="98"/>
      <c r="IV187" s="96" t="str">
        <f>IF(IY187="","",(IF(IW187=0,IX187*IV$4,(VLOOKUP(IY187,Dane!$A$2:$B$10,2)+2*IW187+IX187)*IV$4)))</f>
        <v/>
      </c>
      <c r="IW187" s="98"/>
      <c r="IX187" s="98"/>
      <c r="IY187" s="98"/>
      <c r="IZ187" s="96" t="str">
        <f>IF(JC187="","",(IF(JA187=0,JB187*IZ$4,(VLOOKUP(JC187,Dane!$A$2:$B$10,2)+2*JA187+JB187)*IZ$4)))</f>
        <v/>
      </c>
      <c r="JA187" s="98"/>
      <c r="JB187" s="98"/>
      <c r="JC187" s="98"/>
      <c r="JD187" s="96" t="str">
        <f>IF(JG187="","",(IF(JE187=0,JF187*JD$4,(VLOOKUP(JG187,Dane!$A$2:$B$10,2)+2*JE187+JF187)*JD$4)))</f>
        <v/>
      </c>
      <c r="JE187" s="98"/>
      <c r="JF187" s="98"/>
      <c r="JG187" s="98"/>
      <c r="JH187" s="96" t="str">
        <f>IF(JK187="","",(IF(JI187=0,JJ187*JH$4,(VLOOKUP(JK187,Dane!$A$2:$B$10,2)+2*JI187+JJ187)*JH$4)))</f>
        <v/>
      </c>
      <c r="JI187" s="98"/>
      <c r="JJ187" s="98"/>
      <c r="JK187" s="98"/>
      <c r="JL187" s="96" t="str">
        <f>IF(JO187="","",(IF(JM187=0,JN187*JL$4,(VLOOKUP(JO187,Dane!$A$2:$B$10,2)+2*JM187+JN187)*JL$4)))</f>
        <v/>
      </c>
      <c r="JM187" s="98"/>
      <c r="JN187" s="98"/>
      <c r="JO187" s="98"/>
      <c r="JP187" s="96" t="str">
        <f>IF(JS187="","",(IF(JQ187=0,JR187*JP$4,(VLOOKUP(JS187,Dane!$A$2:$B$10,2)+2*JQ187+JR187)*JP$4)))</f>
        <v/>
      </c>
      <c r="JQ187" s="98"/>
      <c r="JR187" s="98"/>
      <c r="JS187" s="98"/>
      <c r="JT187" s="96" t="str">
        <f>IF(JW187="","",(IF(JU187=0,JV187*JT$4,(VLOOKUP(JW187,Dane!$A$2:$B$10,2)+2*JU187+JV187)*JT$4)))</f>
        <v/>
      </c>
      <c r="JU187" s="98"/>
      <c r="JV187" s="98"/>
      <c r="JW187" s="98"/>
      <c r="JX187" s="96" t="str">
        <f>IF(KA187="","",(IF(JY187=0,JZ187*JX$4,(VLOOKUP(KA187,Dane!$A$2:$B$10,2)+2*JY187+JZ187)*JX$4)))</f>
        <v/>
      </c>
      <c r="JY187" s="98"/>
      <c r="JZ187" s="98"/>
      <c r="KA187" s="98"/>
      <c r="KB187" s="96" t="str">
        <f>IF(KE187="","",(IF(KC187=0,KD187*KB$4,(VLOOKUP(KE187,Dane!$A$2:$B$10,2)+2*KC187+KD187)*KB$4)))</f>
        <v/>
      </c>
      <c r="KC187" s="98"/>
      <c r="KD187" s="98"/>
      <c r="KE187" s="98"/>
      <c r="KF187" s="96" t="str">
        <f>IF(KI187="","",(IF(KG187=0,KH187*KF$4,(VLOOKUP(KI187,Dane!$A$2:$B$10,2)+2*KG187+KH187)*KF$4)))</f>
        <v/>
      </c>
      <c r="KG187" s="98"/>
      <c r="KH187" s="98"/>
      <c r="KI187" s="98"/>
      <c r="KJ187" s="96" t="str">
        <f>IF(KM187="","",(IF(KK187=0,KL187*KJ$4,(VLOOKUP(KM187,Dane!$A$2:$B$10,2)+2*KK187+KL187)*KJ$4)))</f>
        <v/>
      </c>
      <c r="KK187" s="98"/>
      <c r="KL187" s="98"/>
      <c r="KM187" s="98"/>
      <c r="KN187" s="96" t="str">
        <f>IF(KQ187="","",(IF(KO187=0,KP187*KN$4,(VLOOKUP(KQ187,Dane!$A$2:$B$10,2)+2*KO187+KP187)*KN$4)))</f>
        <v/>
      </c>
      <c r="KO187" s="98"/>
      <c r="KP187" s="98"/>
      <c r="KQ187" s="98"/>
      <c r="KR187" s="96" t="str">
        <f>IF(KU187="","",(IF(KS187=0,KT187*KR$4,(VLOOKUP(KU187,Dane!$A$2:$B$10,2)+2*KS187+KT187)*KR$4)))</f>
        <v/>
      </c>
      <c r="KS187" s="98"/>
      <c r="KT187" s="98"/>
      <c r="KU187" s="98"/>
      <c r="KV187" s="96" t="str">
        <f>IF(KY187="","",(IF(KW187=0,KX187*KV$4,(VLOOKUP(KY187,Dane!$A$2:$B$10,2)+2*KW187+KX187)*KV$4)))</f>
        <v/>
      </c>
      <c r="KW187" s="98"/>
      <c r="KX187" s="98"/>
      <c r="KY187" s="98"/>
      <c r="KZ187" s="96" t="str">
        <f>IF(LC187="","",(IF(LA187=0,LB187*KZ$4,(VLOOKUP(LC187,Dane!$A$2:$B$10,2)+2*LA187+LB187)*KZ$4)))</f>
        <v/>
      </c>
      <c r="LA187" s="98"/>
      <c r="LB187" s="98"/>
      <c r="LC187" s="98"/>
      <c r="LD187" s="96" t="str">
        <f>IF(LG187="","",(IF(LE187=0,LF187*LD$4,(VLOOKUP(LG187,Dane!$A$2:$B$10,2)+2*LE187+LF187)*LD$4)))</f>
        <v/>
      </c>
      <c r="LE187" s="98"/>
      <c r="LF187" s="98"/>
      <c r="LG187" s="98"/>
      <c r="LH187" s="96" t="str">
        <f>IF(LK187="","",(IF(LI187=0,LJ187*LH$4,(VLOOKUP(LK187,Dane!$A$2:$B$10,2)+2*LI187+LJ187)*LH$4)))</f>
        <v/>
      </c>
      <c r="LI187" s="98"/>
      <c r="LJ187" s="98"/>
      <c r="LK187" s="98"/>
      <c r="LL187" s="96" t="str">
        <f>IF(LO187="","",(IF(LM187=0,LN187*LL$4,(VLOOKUP(LO187,Dane!$A$2:$B$10,2)+2*LM187+LN187)*LL$4)))</f>
        <v/>
      </c>
      <c r="LM187" s="98"/>
      <c r="LN187" s="98"/>
      <c r="LO187" s="98"/>
      <c r="LP187" s="96" t="str">
        <f>IF(LS187="","",(IF(LQ187=0,LR187*LP$4,(VLOOKUP(LS187,Dane!$A$2:$B$10,2)+2*LQ187+LR187)*LP$4)))</f>
        <v/>
      </c>
      <c r="LQ187" s="98"/>
      <c r="LR187" s="98"/>
      <c r="LS187" s="98"/>
      <c r="LT187" s="96" t="str">
        <f>IF(LW187="","",(IF(LU187=0,LV187*LT$4,(VLOOKUP(LW187,Dane!$A$2:$B$10,2)+2*LU187+LV187)*LT$4)))</f>
        <v/>
      </c>
      <c r="LU187" s="98"/>
      <c r="LV187" s="98"/>
      <c r="LW187" s="98"/>
      <c r="LX187" s="96" t="str">
        <f>IF(MA187="","",(IF(LY187=0,LZ187*LX$4,(VLOOKUP(MA187,Dane!$A$2:$B$10,2)+2*LY187+LZ187)*LX$4)))</f>
        <v/>
      </c>
      <c r="LY187" s="98"/>
      <c r="LZ187" s="98"/>
      <c r="MA187" s="98"/>
      <c r="MB187" s="96" t="str">
        <f>IF(ME187="","",(IF(MC187=0,MD187*MB$4,(VLOOKUP(ME187,Dane!$A$2:$B$10,2)+2*MC187+MD187)*MB$4)))</f>
        <v/>
      </c>
      <c r="MC187" s="98"/>
      <c r="MD187" s="98"/>
      <c r="ME187" s="98"/>
      <c r="MF187" s="96" t="str">
        <f>IF(MI187="","",(IF(MG187=0,MH187*MF$4,(VLOOKUP(MI187,Dane!$A$2:$B$10,2)+2*MG187+MH187)*MF$4)))</f>
        <v/>
      </c>
      <c r="MG187" s="98"/>
      <c r="MH187" s="98"/>
      <c r="MI187" s="98"/>
      <c r="MJ187" s="96" t="str">
        <f>IF(MM187="","",(IF(MK187=0,ML187*MJ$4,(VLOOKUP(MM187,Dane!$A$2:$B$10,2)+2*MK187+ML187)*MJ$4)))</f>
        <v/>
      </c>
      <c r="MK187" s="98"/>
      <c r="ML187" s="98"/>
      <c r="MM187" s="98"/>
      <c r="MN187" s="96" t="str">
        <f>IF(MQ187="","",(IF(MO187=0,MP187*MN$4,(VLOOKUP(MQ187,Dane!$A$2:$B$10,2)+2*MO187+MP187)*MN$4)))</f>
        <v/>
      </c>
      <c r="MO187" s="98"/>
      <c r="MP187" s="98"/>
      <c r="MQ187" s="98"/>
      <c r="MR187" s="96" t="str">
        <f>IF(MU187="","",(IF(MS187=0,MT187*MR$4,(VLOOKUP(MU187,Dane!$A$2:$B$10,2)+2*MS187+MT187)*MR$4)))</f>
        <v/>
      </c>
      <c r="MS187" s="98"/>
      <c r="MT187" s="98"/>
      <c r="MU187" s="98"/>
      <c r="MV187" s="96" t="str">
        <f>IF(MY187="","",(IF(MW187=0,MX187*MV$4,(VLOOKUP(MY187,Dane!$A$2:$B$10,2)+2*MW187+MX187)*MV$4)))</f>
        <v/>
      </c>
      <c r="MW187" s="98"/>
      <c r="MX187" s="98"/>
      <c r="MY187" s="98"/>
      <c r="MZ187" s="96" t="str">
        <f>IF(NC187="","",(IF(NA187=0,NB187*MZ$4,(VLOOKUP(NC187,Dane!$A$2:$B$10,2)+2*NA187+NB187)*MZ$4)))</f>
        <v/>
      </c>
      <c r="NA187" s="98"/>
      <c r="NB187" s="98"/>
      <c r="NC187" s="98"/>
      <c r="ND187" s="96" t="str">
        <f>IF(NG187="","",(IF(NE187=0,NF187*ND$4,(VLOOKUP(NG187,Dane!$A$2:$B$10,2)+2*NE187+NF187)*ND$4)))</f>
        <v/>
      </c>
      <c r="NE187" s="98"/>
      <c r="NF187" s="98"/>
      <c r="NG187" s="98"/>
      <c r="NH187" s="96" t="str">
        <f>IF(NK187="","",(IF(NI187=0,NJ187*NH$4,(VLOOKUP(NK187,Dane!$A$2:$B$10,2)+2*NI187+NJ187)*NH$4)))</f>
        <v/>
      </c>
      <c r="NI187" s="98"/>
      <c r="NJ187" s="98"/>
      <c r="NK187" s="98"/>
      <c r="NL187" s="96" t="str">
        <f>IF(NO187="","",(IF(NM187=0,NN187*NL$4,(VLOOKUP(NO187,Dane!$A$2:$B$10,2)+2*NM187+NN187)*NL$4)))</f>
        <v/>
      </c>
      <c r="NM187" s="98"/>
      <c r="NN187" s="98"/>
      <c r="NO187" s="98"/>
      <c r="NP187" s="96" t="str">
        <f>IF(NS187="","",(IF(NQ187=0,NR187*NP$4,(VLOOKUP(NS187,Dane!$A$2:$B$10,2)+2*NQ187+NR187)*NP$4)))</f>
        <v/>
      </c>
      <c r="NQ187" s="98"/>
      <c r="NR187" s="98"/>
      <c r="NS187" s="98"/>
      <c r="NT187" s="96" t="str">
        <f>IF(NW187="","",(IF(NU187=0,NV187*NT$4,(VLOOKUP(NW187,Dane!$A$2:$B$10,2)+2*NU187+NV187)*NT$4)))</f>
        <v/>
      </c>
      <c r="NU187" s="98"/>
      <c r="NV187" s="98"/>
      <c r="NW187" s="98"/>
      <c r="NX187" s="96" t="str">
        <f>IF(OA187="","",(IF(NY187=0,NZ187*NX$4,(VLOOKUP(OA187,Dane!$A$2:$B$10,2)+2*NY187+NZ187)*NX$4)))</f>
        <v/>
      </c>
      <c r="NY187" s="98"/>
      <c r="NZ187" s="98"/>
      <c r="OA187" s="98"/>
      <c r="OB187" s="96">
        <f>IF(OE187="","",(IF(OC187=0,OD187*OB$4,(VLOOKUP(OE187,Dane!$A$2:$B$10,2)+2*OC187+OD187)*OB$4)))</f>
        <v>11.5</v>
      </c>
      <c r="OC187" s="99">
        <v>2</v>
      </c>
      <c r="OD187" s="99">
        <v>2</v>
      </c>
      <c r="OE187" s="99">
        <v>3</v>
      </c>
      <c r="OF187" s="96" t="str">
        <f>IF(OI187="","",(IF(OG187=0,OH187*OF$4,(VLOOKUP(OI187,Dane!$A$2:$B$10,2)+2*OG187+OH187)*OF$4)))</f>
        <v/>
      </c>
      <c r="OG187" s="98"/>
      <c r="OH187" s="98"/>
      <c r="OI187" s="98"/>
      <c r="OJ187" s="96" t="str">
        <f>IF(OM187="","",(IF(OK187=0,OL187*OJ$4,(VLOOKUP(OM187,Dane!$A$2:$B$10,2)+2*OK187+OL187)*OJ$4)))</f>
        <v/>
      </c>
      <c r="OK187" s="98"/>
      <c r="OL187" s="98"/>
      <c r="OM187" s="98"/>
      <c r="ON187" s="96" t="str">
        <f>IF(OQ187="","",(IF(OO187=0,OP187*ON$4,(VLOOKUP(OQ187,Dane!$A$2:$B$10,2)+2*OO187+OP187)*ON$4)))</f>
        <v/>
      </c>
      <c r="OO187" s="98"/>
      <c r="OP187" s="98"/>
      <c r="OQ187" s="98"/>
      <c r="OR187" s="96" t="str">
        <f>IF(OU187="","",(IF(OS187=0,OT187*OR$4,(VLOOKUP(OU187,Dane!$A$2:$B$10,2)+2*OS187+OT187)*OR$4)))</f>
        <v/>
      </c>
      <c r="OS187" s="98"/>
      <c r="OT187" s="98"/>
      <c r="OU187" s="112"/>
    </row>
    <row r="188" spans="1:411" x14ac:dyDescent="0.25">
      <c r="A188" s="70">
        <f t="shared" si="521"/>
        <v>177</v>
      </c>
      <c r="B188" s="83" t="s">
        <v>336</v>
      </c>
      <c r="C188" s="63">
        <v>2008</v>
      </c>
      <c r="D188" s="64" t="str">
        <f>VLOOKUP(C188,Dane!$A$17:$B$34,2)</f>
        <v>funny młodszy</v>
      </c>
      <c r="E188" s="65">
        <f t="shared" si="522"/>
        <v>11.5</v>
      </c>
      <c r="F188" s="66">
        <f t="shared" si="608"/>
        <v>11.5</v>
      </c>
      <c r="G188" s="66" t="str">
        <f t="shared" si="608"/>
        <v/>
      </c>
      <c r="H188" s="66" t="str">
        <f t="shared" si="608"/>
        <v/>
      </c>
      <c r="I188" s="66" t="str">
        <f t="shared" si="608"/>
        <v/>
      </c>
      <c r="J188" s="66" t="str">
        <f t="shared" si="608"/>
        <v/>
      </c>
      <c r="K188" s="66" t="str">
        <f t="shared" si="608"/>
        <v/>
      </c>
      <c r="L188" s="66" t="str">
        <f t="shared" si="608"/>
        <v/>
      </c>
      <c r="M188" s="66" t="str">
        <f t="shared" si="608"/>
        <v/>
      </c>
      <c r="N188" s="66" t="str">
        <f t="shared" si="608"/>
        <v/>
      </c>
      <c r="O188" s="72" t="str">
        <f t="shared" si="608"/>
        <v/>
      </c>
      <c r="P188" s="67">
        <f t="shared" si="523"/>
        <v>1</v>
      </c>
      <c r="Q188" s="69" t="str">
        <f t="shared" si="524"/>
        <v/>
      </c>
      <c r="R188" s="69" t="str">
        <f t="shared" si="525"/>
        <v/>
      </c>
      <c r="S188" s="69" t="str">
        <f t="shared" si="526"/>
        <v/>
      </c>
      <c r="T188" s="69" t="str">
        <f t="shared" si="527"/>
        <v/>
      </c>
      <c r="U188" s="69" t="str">
        <f t="shared" si="528"/>
        <v/>
      </c>
      <c r="V188" s="69" t="str">
        <f t="shared" si="529"/>
        <v/>
      </c>
      <c r="W188" s="69" t="str">
        <f t="shared" si="530"/>
        <v/>
      </c>
      <c r="X188" s="69" t="str">
        <f t="shared" si="531"/>
        <v/>
      </c>
      <c r="Y188" s="69" t="str">
        <f t="shared" si="532"/>
        <v/>
      </c>
      <c r="Z188" s="69" t="str">
        <f t="shared" si="533"/>
        <v/>
      </c>
      <c r="AA188" s="69" t="str">
        <f t="shared" si="534"/>
        <v/>
      </c>
      <c r="AB188" s="69" t="str">
        <f t="shared" si="535"/>
        <v/>
      </c>
      <c r="AC188" s="69" t="str">
        <f t="shared" si="536"/>
        <v/>
      </c>
      <c r="AD188" s="69" t="str">
        <f t="shared" si="537"/>
        <v/>
      </c>
      <c r="AE188" s="69" t="str">
        <f t="shared" si="538"/>
        <v/>
      </c>
      <c r="AF188" s="69" t="str">
        <f t="shared" si="539"/>
        <v/>
      </c>
      <c r="AG188" s="69" t="str">
        <f t="shared" si="540"/>
        <v/>
      </c>
      <c r="AH188" s="69" t="str">
        <f t="shared" si="541"/>
        <v/>
      </c>
      <c r="AI188" s="69" t="str">
        <f t="shared" si="542"/>
        <v/>
      </c>
      <c r="AJ188" s="69" t="str">
        <f t="shared" si="543"/>
        <v/>
      </c>
      <c r="AK188" s="69" t="str">
        <f t="shared" si="544"/>
        <v/>
      </c>
      <c r="AL188" s="69" t="str">
        <f t="shared" si="545"/>
        <v/>
      </c>
      <c r="AM188" s="69" t="str">
        <f t="shared" si="546"/>
        <v/>
      </c>
      <c r="AN188" s="69" t="str">
        <f t="shared" si="547"/>
        <v/>
      </c>
      <c r="AO188" s="69" t="str">
        <f t="shared" si="548"/>
        <v/>
      </c>
      <c r="AP188" s="69" t="str">
        <f t="shared" si="549"/>
        <v/>
      </c>
      <c r="AQ188" s="69" t="str">
        <f t="shared" si="550"/>
        <v/>
      </c>
      <c r="AR188" s="69" t="str">
        <f t="shared" si="551"/>
        <v/>
      </c>
      <c r="AS188" s="69" t="str">
        <f t="shared" si="552"/>
        <v/>
      </c>
      <c r="AT188" s="69" t="str">
        <f t="shared" si="553"/>
        <v/>
      </c>
      <c r="AU188" s="69" t="str">
        <f t="shared" si="554"/>
        <v/>
      </c>
      <c r="AV188" s="69" t="str">
        <f t="shared" si="555"/>
        <v/>
      </c>
      <c r="AW188" s="69" t="str">
        <f t="shared" si="556"/>
        <v/>
      </c>
      <c r="AX188" s="69" t="str">
        <f t="shared" si="557"/>
        <v/>
      </c>
      <c r="AY188" s="69" t="str">
        <f t="shared" si="558"/>
        <v/>
      </c>
      <c r="AZ188" s="69" t="str">
        <f t="shared" si="559"/>
        <v/>
      </c>
      <c r="BA188" s="69" t="str">
        <f t="shared" si="560"/>
        <v/>
      </c>
      <c r="BB188" s="69" t="str">
        <f t="shared" si="561"/>
        <v/>
      </c>
      <c r="BC188" s="69" t="str">
        <f t="shared" si="562"/>
        <v/>
      </c>
      <c r="BD188" s="69" t="str">
        <f t="shared" si="563"/>
        <v/>
      </c>
      <c r="BE188" s="69" t="str">
        <f t="shared" si="564"/>
        <v/>
      </c>
      <c r="BF188" s="69" t="str">
        <f t="shared" si="565"/>
        <v/>
      </c>
      <c r="BG188" s="69" t="str">
        <f t="shared" si="566"/>
        <v/>
      </c>
      <c r="BH188" s="69" t="str">
        <f t="shared" si="567"/>
        <v/>
      </c>
      <c r="BI188" s="69" t="str">
        <f t="shared" si="568"/>
        <v/>
      </c>
      <c r="BJ188" s="69" t="str">
        <f t="shared" si="569"/>
        <v/>
      </c>
      <c r="BK188" s="69" t="str">
        <f t="shared" si="570"/>
        <v/>
      </c>
      <c r="BL188" s="69" t="str">
        <f t="shared" si="571"/>
        <v/>
      </c>
      <c r="BM188" s="69" t="str">
        <f t="shared" si="572"/>
        <v/>
      </c>
      <c r="BN188" s="69" t="str">
        <f t="shared" si="573"/>
        <v/>
      </c>
      <c r="BO188" s="69" t="str">
        <f t="shared" si="574"/>
        <v/>
      </c>
      <c r="BP188" s="69" t="str">
        <f t="shared" si="575"/>
        <v/>
      </c>
      <c r="BQ188" s="69" t="str">
        <f t="shared" si="576"/>
        <v/>
      </c>
      <c r="BR188" s="69" t="str">
        <f t="shared" si="577"/>
        <v/>
      </c>
      <c r="BS188" s="69" t="str">
        <f t="shared" si="578"/>
        <v/>
      </c>
      <c r="BT188" s="69" t="str">
        <f t="shared" si="579"/>
        <v/>
      </c>
      <c r="BU188" s="69" t="str">
        <f t="shared" si="580"/>
        <v/>
      </c>
      <c r="BV188" s="69" t="str">
        <f t="shared" si="581"/>
        <v/>
      </c>
      <c r="BW188" s="69" t="str">
        <f t="shared" si="582"/>
        <v/>
      </c>
      <c r="BX188" s="69" t="str">
        <f t="shared" si="583"/>
        <v/>
      </c>
      <c r="BY188" s="69" t="str">
        <f t="shared" si="584"/>
        <v/>
      </c>
      <c r="BZ188" s="69" t="str">
        <f t="shared" si="585"/>
        <v/>
      </c>
      <c r="CA188" s="69" t="str">
        <f t="shared" si="586"/>
        <v/>
      </c>
      <c r="CB188" s="69" t="str">
        <f t="shared" si="587"/>
        <v/>
      </c>
      <c r="CC188" s="69" t="str">
        <f t="shared" si="588"/>
        <v/>
      </c>
      <c r="CD188" s="69" t="str">
        <f t="shared" si="589"/>
        <v/>
      </c>
      <c r="CE188" s="69" t="str">
        <f t="shared" si="590"/>
        <v/>
      </c>
      <c r="CF188" s="69" t="str">
        <f t="shared" si="591"/>
        <v/>
      </c>
      <c r="CG188" s="69" t="str">
        <f t="shared" si="592"/>
        <v/>
      </c>
      <c r="CH188" s="69" t="str">
        <f t="shared" si="593"/>
        <v/>
      </c>
      <c r="CI188" s="69" t="str">
        <f t="shared" si="594"/>
        <v/>
      </c>
      <c r="CJ188" s="69" t="str">
        <f t="shared" si="595"/>
        <v/>
      </c>
      <c r="CK188" s="69" t="str">
        <f t="shared" si="596"/>
        <v/>
      </c>
      <c r="CL188" s="69" t="str">
        <f t="shared" si="597"/>
        <v/>
      </c>
      <c r="CM188" s="69">
        <f t="shared" si="598"/>
        <v>11.5</v>
      </c>
      <c r="CN188" s="69" t="str">
        <f t="shared" si="599"/>
        <v/>
      </c>
      <c r="CO188" s="69" t="str">
        <f t="shared" si="600"/>
        <v/>
      </c>
      <c r="CP188" s="69" t="str">
        <f t="shared" si="601"/>
        <v/>
      </c>
      <c r="CQ188" s="94" t="str">
        <f t="shared" si="602"/>
        <v/>
      </c>
      <c r="CR188" s="111" t="str">
        <f>IF(CU188="","",(IF(CS188=0,CT188*CR$4,(VLOOKUP(CU188,Dane!$A$2:$B$10,2)+2*CS188+CT188)*CR$4)))</f>
        <v/>
      </c>
      <c r="CS188" s="98"/>
      <c r="CT188" s="98"/>
      <c r="CU188" s="98"/>
      <c r="CV188" s="96" t="str">
        <f>IF(CY188="","",(IF(CW188=0,CX188*CV$4,(VLOOKUP(CY188,Dane!$A$2:$B$10,2)+2*CW188+CX188)*CV$4)))</f>
        <v/>
      </c>
      <c r="CW188" s="98"/>
      <c r="CX188" s="98"/>
      <c r="CY188" s="98"/>
      <c r="CZ188" s="96" t="str">
        <f>IF(DC188="","",(IF(DA188=0,DB188*CZ$4,(VLOOKUP(DC188,Dane!$A$2:$B$10,2)+2*DA188+DB188)*CZ$4)))</f>
        <v/>
      </c>
      <c r="DA188" s="98"/>
      <c r="DB188" s="98"/>
      <c r="DC188" s="98"/>
      <c r="DD188" s="96" t="str">
        <f>IF(DG188="","",(IF(DE188=0,DF188*DD$4,(VLOOKUP(DG188,Dane!$A$2:$B$10,2)+2*DE188+DF188)*DD$4)))</f>
        <v/>
      </c>
      <c r="DE188" s="98"/>
      <c r="DF188" s="98"/>
      <c r="DG188" s="98"/>
      <c r="DH188" s="96" t="str">
        <f>IF(DK188="","",(IF(DI188=0,DJ188*DH$4,(VLOOKUP(DK188,Dane!$A$2:$B$10,2)+2*DI188+DJ188)*DH$4)))</f>
        <v/>
      </c>
      <c r="DI188" s="98"/>
      <c r="DJ188" s="98"/>
      <c r="DK188" s="98"/>
      <c r="DL188" s="96" t="str">
        <f>IF(DO188="","",(IF(DM188=0,DN188*DL$4,(VLOOKUP(DO188,Dane!$A$2:$B$10,2)+2*DM188+DN188)*DL$4)))</f>
        <v/>
      </c>
      <c r="DM188" s="98"/>
      <c r="DN188" s="98"/>
      <c r="DO188" s="98"/>
      <c r="DP188" s="96" t="str">
        <f>IF(DS188="","",(IF(DQ188=0,DR188*DP$4,(VLOOKUP(DS188,Dane!$A$2:$B$10,2)+2*DQ188+DR188)*DP$4)))</f>
        <v/>
      </c>
      <c r="DQ188" s="98"/>
      <c r="DR188" s="98"/>
      <c r="DS188" s="98"/>
      <c r="DT188" s="96" t="str">
        <f>IF(DW188="","",(IF(DU188=0,DV188*DT$4,(VLOOKUP(DW188,Dane!$A$2:$B$10,2)+2*DU188+DV188)*DT$4)))</f>
        <v/>
      </c>
      <c r="DU188" s="98"/>
      <c r="DV188" s="98"/>
      <c r="DW188" s="98"/>
      <c r="DX188" s="96" t="str">
        <f>IF(EA188="","",(IF(DY188=0,DZ188*DX$4,(VLOOKUP(EA188,Dane!$A$2:$B$10,2)+2*DY188+DZ188)*DX$4)))</f>
        <v/>
      </c>
      <c r="DY188" s="98"/>
      <c r="DZ188" s="98"/>
      <c r="EA188" s="98"/>
      <c r="EB188" s="96" t="str">
        <f>IF(EE188="","",(IF(EC188=0,ED188*EB$4,(VLOOKUP(EE188,Dane!$A$2:$B$10,2)+2*EC188+ED188)*EB$4)))</f>
        <v/>
      </c>
      <c r="EC188" s="98"/>
      <c r="ED188" s="98"/>
      <c r="EE188" s="98"/>
      <c r="EF188" s="96" t="str">
        <f>IF(EI188="","",(IF(EG188=0,EH188*EF$4,(VLOOKUP(EI188,Dane!$A$2:$B$10,2)+2*EG188+EH188)*EF$4)))</f>
        <v/>
      </c>
      <c r="EG188" s="98"/>
      <c r="EH188" s="98"/>
      <c r="EI188" s="98"/>
      <c r="EJ188" s="96" t="str">
        <f>IF(EM188="","",(IF(EK188=0,EL188*EJ$4,(VLOOKUP(EM188,Dane!$A$2:$B$10,2)+2*EK188+EL188)*EJ$4)))</f>
        <v/>
      </c>
      <c r="EK188" s="98"/>
      <c r="EL188" s="98"/>
      <c r="EM188" s="98"/>
      <c r="EN188" s="96" t="str">
        <f>IF(EQ188="","",(IF(EO188=0,EP188*EN$4,(VLOOKUP(EQ188,Dane!$A$2:$B$10,2)+2*EO188+EP188)*EN$4)))</f>
        <v/>
      </c>
      <c r="EO188" s="98"/>
      <c r="EP188" s="98"/>
      <c r="EQ188" s="98"/>
      <c r="ER188" s="96" t="str">
        <f>IF(EU188="","",(IF(ES188=0,ET188*ER$4,(VLOOKUP(EU188,Dane!$A$2:$B$10,2)+2*ES188+ET188)*ER$4)))</f>
        <v/>
      </c>
      <c r="ES188" s="98"/>
      <c r="ET188" s="98"/>
      <c r="EU188" s="98"/>
      <c r="EV188" s="96" t="str">
        <f>IF(EY188="","",(IF(EW188=0,EX188*EV$4,(VLOOKUP(EY188,Dane!$A$2:$B$10,2)+2*EW188+EX188)*EV$4)))</f>
        <v/>
      </c>
      <c r="EW188" s="98"/>
      <c r="EX188" s="98"/>
      <c r="EY188" s="98"/>
      <c r="EZ188" s="96" t="str">
        <f>IF(FC188="","",(IF(FA188=0,FB188*EZ$4,(VLOOKUP(FC188,Dane!$A$2:$B$10,2)+2*FA188+FB188)*EZ$4)))</f>
        <v/>
      </c>
      <c r="FA188" s="98"/>
      <c r="FB188" s="98"/>
      <c r="FC188" s="98"/>
      <c r="FD188" s="96" t="str">
        <f>IF(FG188="","",(IF(FE188=0,FF188*FD$4,(VLOOKUP(FG188,Dane!$A$2:$B$10,2)+2*FE188+FF188)*FD$4)))</f>
        <v/>
      </c>
      <c r="FE188" s="98"/>
      <c r="FF188" s="98"/>
      <c r="FG188" s="98"/>
      <c r="FH188" s="96" t="str">
        <f>IF(FK188="","",(IF(FI188=0,FJ188*FH$4,(VLOOKUP(FK188,Dane!$A$2:$B$10,2)+2*FI188+FJ188)*FH$4)))</f>
        <v/>
      </c>
      <c r="FI188" s="98"/>
      <c r="FJ188" s="98"/>
      <c r="FK188" s="98"/>
      <c r="FL188" s="96" t="str">
        <f>IF(FO188="","",(IF(FM188=0,FN188*FL$4,(VLOOKUP(FO188,Dane!$A$2:$B$10,2)+2*FM188+FN188)*FL$4)))</f>
        <v/>
      </c>
      <c r="FM188" s="98"/>
      <c r="FN188" s="98"/>
      <c r="FO188" s="98"/>
      <c r="FP188" s="96" t="str">
        <f>IF(FS188="","",(IF(FQ188=0,FR188*FP$4,(VLOOKUP(FS188,Dane!$A$2:$B$10,2)+2*FQ188+FR188)*FP$4)))</f>
        <v/>
      </c>
      <c r="FQ188" s="98"/>
      <c r="FR188" s="98"/>
      <c r="FS188" s="98"/>
      <c r="FT188" s="96" t="str">
        <f>IF(FW188="","",(IF(FU188=0,FV188*FT$4,(VLOOKUP(FW188,Dane!$A$2:$B$10,2)+2*FU188+FV188)*FT$4)))</f>
        <v/>
      </c>
      <c r="FU188" s="98"/>
      <c r="FV188" s="98"/>
      <c r="FW188" s="98"/>
      <c r="FX188" s="96" t="str">
        <f>IF(GA188="","",(IF(FY188=0,FZ188*FX$4,(VLOOKUP(GA188,Dane!$A$2:$B$10,2)+2*FY188+FZ188)*FX$4)))</f>
        <v/>
      </c>
      <c r="FY188" s="98"/>
      <c r="FZ188" s="98"/>
      <c r="GA188" s="98"/>
      <c r="GB188" s="96" t="str">
        <f>IF(GE188="","",(IF(GC188=0,GD188*GB$4,(VLOOKUP(GE188,Dane!$A$2:$B$10,2)+2*GC188+GD188)*GB$4)))</f>
        <v/>
      </c>
      <c r="GC188" s="98"/>
      <c r="GD188" s="98"/>
      <c r="GE188" s="98"/>
      <c r="GF188" s="96" t="str">
        <f>IF(GI188="","",(IF(GG188=0,GH188*GF$4,(VLOOKUP(GI188,Dane!$A$2:$B$10,2)+2*GG188+GH188)*GF$4)))</f>
        <v/>
      </c>
      <c r="GG188" s="98"/>
      <c r="GH188" s="98"/>
      <c r="GI188" s="98"/>
      <c r="GJ188" s="96" t="str">
        <f>IF(GM188="","",(IF(GK188=0,GL188*GJ$4,(VLOOKUP(GM188,Dane!$A$2:$B$10,2)+2*GK188+GL188)*GJ$4)))</f>
        <v/>
      </c>
      <c r="GK188" s="98"/>
      <c r="GL188" s="98"/>
      <c r="GM188" s="98"/>
      <c r="GN188" s="96" t="str">
        <f>IF(GQ188="","",(IF(GO188=0,GP188*GN$4,(VLOOKUP(GQ188,Dane!$A$2:$B$10,2)+2*GO188+GP188)*GN$4)))</f>
        <v/>
      </c>
      <c r="GO188" s="98"/>
      <c r="GP188" s="98"/>
      <c r="GQ188" s="98"/>
      <c r="GR188" s="96" t="str">
        <f>IF(GU188="","",(IF(GS188=0,GT188*GR$4,(VLOOKUP(GU188,Dane!$A$2:$B$10,2)+2*GS188+GT188)*GR$4)))</f>
        <v/>
      </c>
      <c r="GS188" s="98"/>
      <c r="GT188" s="98"/>
      <c r="GU188" s="98"/>
      <c r="GV188" s="96" t="str">
        <f>IF(GY188="","",(IF(GW188=0,GX188*GV$4,(VLOOKUP(GY188,Dane!$A$2:$B$10,2)+2*GW188+GX188)*GV$4)))</f>
        <v/>
      </c>
      <c r="GW188" s="98"/>
      <c r="GX188" s="98"/>
      <c r="GY188" s="98"/>
      <c r="GZ188" s="96" t="str">
        <f>IF(HC188="","",(IF(HA188=0,HB188*GZ$4,(VLOOKUP(HC188,Dane!$A$2:$B$10,2)+2*HA188+HB188)*GZ$4)))</f>
        <v/>
      </c>
      <c r="HA188" s="98"/>
      <c r="HB188" s="98"/>
      <c r="HC188" s="98"/>
      <c r="HD188" s="96" t="str">
        <f>IF(HG188="","",(IF(HE188=0,HF188*HD$4,(VLOOKUP(HG188,Dane!$A$2:$B$10,2)+2*HE188+HF188)*HD$4)))</f>
        <v/>
      </c>
      <c r="HE188" s="98"/>
      <c r="HF188" s="98"/>
      <c r="HG188" s="98"/>
      <c r="HH188" s="96" t="str">
        <f>IF(HK188="","",(IF(HI188=0,HJ188*HH$4,(VLOOKUP(HK188,Dane!$A$2:$B$10,2)+2*HI188+HJ188)*HH$4)))</f>
        <v/>
      </c>
      <c r="HI188" s="98"/>
      <c r="HJ188" s="98"/>
      <c r="HK188" s="98"/>
      <c r="HL188" s="96" t="str">
        <f>IF(HO188="","",(IF(HM188=0,HN188*HL$4,(VLOOKUP(HO188,Dane!$A$2:$B$10,2)+2*HM188+HN188)*HL$4)))</f>
        <v/>
      </c>
      <c r="HM188" s="98"/>
      <c r="HN188" s="98"/>
      <c r="HO188" s="98"/>
      <c r="HP188" s="96" t="str">
        <f>IF(HS188="","",(IF(HQ188=0,HR188*HP$4,(VLOOKUP(HS188,Dane!$A$2:$B$10,2)+2*HQ188+HR188)*HP$4)))</f>
        <v/>
      </c>
      <c r="HQ188" s="98"/>
      <c r="HR188" s="98"/>
      <c r="HS188" s="98"/>
      <c r="HT188" s="96" t="str">
        <f>IF(HW188="","",(IF(HU188=0,HV188*HT$4,(VLOOKUP(HW188,Dane!$A$2:$B$10,2)+2*HU188+HV188)*HT$4)))</f>
        <v/>
      </c>
      <c r="HU188" s="98"/>
      <c r="HV188" s="98"/>
      <c r="HW188" s="98"/>
      <c r="HX188" s="96" t="str">
        <f>IF(IA188="","",(IF(HY188=0,HZ188*HX$4,(VLOOKUP(IA188,Dane!$A$2:$B$10,2)+2*HY188+HZ188)*HX$4)))</f>
        <v/>
      </c>
      <c r="HY188" s="98"/>
      <c r="HZ188" s="98"/>
      <c r="IA188" s="98"/>
      <c r="IB188" s="96" t="str">
        <f>IF(IE188="","",(IF(IC188=0,ID188*IB$4,(VLOOKUP(IE188,Dane!$A$2:$B$10,2)+2*IC188+ID188)*IB$4)))</f>
        <v/>
      </c>
      <c r="IC188" s="98"/>
      <c r="ID188" s="98"/>
      <c r="IE188" s="98"/>
      <c r="IF188" s="96" t="str">
        <f>IF(II188="","",(IF(IG188=0,IH188*IF$4,(VLOOKUP(II188,Dane!$A$2:$B$10,2)+2*IG188+IH188)*IF$4)))</f>
        <v/>
      </c>
      <c r="IG188" s="98"/>
      <c r="IH188" s="98"/>
      <c r="II188" s="98"/>
      <c r="IJ188" s="96" t="str">
        <f>IF(IM188="","",(IF(IK188=0,IL188*IJ$4,(VLOOKUP(IM188,Dane!$A$2:$B$10,2)+2*IK188+IL188)*IJ$4)))</f>
        <v/>
      </c>
      <c r="IK188" s="98"/>
      <c r="IL188" s="98"/>
      <c r="IM188" s="98"/>
      <c r="IN188" s="96" t="str">
        <f>IF(IQ188="","",(IF(IO188=0,IP188*IN$4,(VLOOKUP(IQ188,Dane!$A$2:$B$10,2)+2*IO188+IP188)*IN$4)))</f>
        <v/>
      </c>
      <c r="IO188" s="98"/>
      <c r="IP188" s="98"/>
      <c r="IQ188" s="98"/>
      <c r="IR188" s="96" t="str">
        <f>IF(IU188="","",(IF(IS188=0,IT188*IR$4,(VLOOKUP(IU188,Dane!$A$2:$B$10,2)+2*IS188+IT188)*IR$4)))</f>
        <v/>
      </c>
      <c r="IS188" s="98"/>
      <c r="IT188" s="98"/>
      <c r="IU188" s="98"/>
      <c r="IV188" s="96" t="str">
        <f>IF(IY188="","",(IF(IW188=0,IX188*IV$4,(VLOOKUP(IY188,Dane!$A$2:$B$10,2)+2*IW188+IX188)*IV$4)))</f>
        <v/>
      </c>
      <c r="IW188" s="98"/>
      <c r="IX188" s="98"/>
      <c r="IY188" s="98"/>
      <c r="IZ188" s="96" t="str">
        <f>IF(JC188="","",(IF(JA188=0,JB188*IZ$4,(VLOOKUP(JC188,Dane!$A$2:$B$10,2)+2*JA188+JB188)*IZ$4)))</f>
        <v/>
      </c>
      <c r="JA188" s="98"/>
      <c r="JB188" s="98"/>
      <c r="JC188" s="98"/>
      <c r="JD188" s="96" t="str">
        <f>IF(JG188="","",(IF(JE188=0,JF188*JD$4,(VLOOKUP(JG188,Dane!$A$2:$B$10,2)+2*JE188+JF188)*JD$4)))</f>
        <v/>
      </c>
      <c r="JE188" s="98"/>
      <c r="JF188" s="98"/>
      <c r="JG188" s="98"/>
      <c r="JH188" s="96" t="str">
        <f>IF(JK188="","",(IF(JI188=0,JJ188*JH$4,(VLOOKUP(JK188,Dane!$A$2:$B$10,2)+2*JI188+JJ188)*JH$4)))</f>
        <v/>
      </c>
      <c r="JI188" s="98"/>
      <c r="JJ188" s="98"/>
      <c r="JK188" s="98"/>
      <c r="JL188" s="96" t="str">
        <f>IF(JO188="","",(IF(JM188=0,JN188*JL$4,(VLOOKUP(JO188,Dane!$A$2:$B$10,2)+2*JM188+JN188)*JL$4)))</f>
        <v/>
      </c>
      <c r="JM188" s="98"/>
      <c r="JN188" s="98"/>
      <c r="JO188" s="98"/>
      <c r="JP188" s="96" t="str">
        <f>IF(JS188="","",(IF(JQ188=0,JR188*JP$4,(VLOOKUP(JS188,Dane!$A$2:$B$10,2)+2*JQ188+JR188)*JP$4)))</f>
        <v/>
      </c>
      <c r="JQ188" s="98"/>
      <c r="JR188" s="98"/>
      <c r="JS188" s="98"/>
      <c r="JT188" s="96" t="str">
        <f>IF(JW188="","",(IF(JU188=0,JV188*JT$4,(VLOOKUP(JW188,Dane!$A$2:$B$10,2)+2*JU188+JV188)*JT$4)))</f>
        <v/>
      </c>
      <c r="JU188" s="98"/>
      <c r="JV188" s="98"/>
      <c r="JW188" s="98"/>
      <c r="JX188" s="96" t="str">
        <f>IF(KA188="","",(IF(JY188=0,JZ188*JX$4,(VLOOKUP(KA188,Dane!$A$2:$B$10,2)+2*JY188+JZ188)*JX$4)))</f>
        <v/>
      </c>
      <c r="JY188" s="98"/>
      <c r="JZ188" s="98"/>
      <c r="KA188" s="98"/>
      <c r="KB188" s="96" t="str">
        <f>IF(KE188="","",(IF(KC188=0,KD188*KB$4,(VLOOKUP(KE188,Dane!$A$2:$B$10,2)+2*KC188+KD188)*KB$4)))</f>
        <v/>
      </c>
      <c r="KC188" s="98"/>
      <c r="KD188" s="98"/>
      <c r="KE188" s="98"/>
      <c r="KF188" s="96" t="str">
        <f>IF(KI188="","",(IF(KG188=0,KH188*KF$4,(VLOOKUP(KI188,Dane!$A$2:$B$10,2)+2*KG188+KH188)*KF$4)))</f>
        <v/>
      </c>
      <c r="KG188" s="98"/>
      <c r="KH188" s="98"/>
      <c r="KI188" s="98"/>
      <c r="KJ188" s="96" t="str">
        <f>IF(KM188="","",(IF(KK188=0,KL188*KJ$4,(VLOOKUP(KM188,Dane!$A$2:$B$10,2)+2*KK188+KL188)*KJ$4)))</f>
        <v/>
      </c>
      <c r="KK188" s="98"/>
      <c r="KL188" s="98"/>
      <c r="KM188" s="98"/>
      <c r="KN188" s="96" t="str">
        <f>IF(KQ188="","",(IF(KO188=0,KP188*KN$4,(VLOOKUP(KQ188,Dane!$A$2:$B$10,2)+2*KO188+KP188)*KN$4)))</f>
        <v/>
      </c>
      <c r="KO188" s="98"/>
      <c r="KP188" s="98"/>
      <c r="KQ188" s="98"/>
      <c r="KR188" s="96" t="str">
        <f>IF(KU188="","",(IF(KS188=0,KT188*KR$4,(VLOOKUP(KU188,Dane!$A$2:$B$10,2)+2*KS188+KT188)*KR$4)))</f>
        <v/>
      </c>
      <c r="KS188" s="98"/>
      <c r="KT188" s="98"/>
      <c r="KU188" s="98"/>
      <c r="KV188" s="96" t="str">
        <f>IF(KY188="","",(IF(KW188=0,KX188*KV$4,(VLOOKUP(KY188,Dane!$A$2:$B$10,2)+2*KW188+KX188)*KV$4)))</f>
        <v/>
      </c>
      <c r="KW188" s="98"/>
      <c r="KX188" s="98"/>
      <c r="KY188" s="98"/>
      <c r="KZ188" s="96" t="str">
        <f>IF(LC188="","",(IF(LA188=0,LB188*KZ$4,(VLOOKUP(LC188,Dane!$A$2:$B$10,2)+2*LA188+LB188)*KZ$4)))</f>
        <v/>
      </c>
      <c r="LA188" s="98"/>
      <c r="LB188" s="98"/>
      <c r="LC188" s="98"/>
      <c r="LD188" s="96" t="str">
        <f>IF(LG188="","",(IF(LE188=0,LF188*LD$4,(VLOOKUP(LG188,Dane!$A$2:$B$10,2)+2*LE188+LF188)*LD$4)))</f>
        <v/>
      </c>
      <c r="LE188" s="98"/>
      <c r="LF188" s="98"/>
      <c r="LG188" s="98"/>
      <c r="LH188" s="96" t="str">
        <f>IF(LK188="","",(IF(LI188=0,LJ188*LH$4,(VLOOKUP(LK188,Dane!$A$2:$B$10,2)+2*LI188+LJ188)*LH$4)))</f>
        <v/>
      </c>
      <c r="LI188" s="98"/>
      <c r="LJ188" s="98"/>
      <c r="LK188" s="98"/>
      <c r="LL188" s="96" t="str">
        <f>IF(LO188="","",(IF(LM188=0,LN188*LL$4,(VLOOKUP(LO188,Dane!$A$2:$B$10,2)+2*LM188+LN188)*LL$4)))</f>
        <v/>
      </c>
      <c r="LM188" s="98"/>
      <c r="LN188" s="98"/>
      <c r="LO188" s="98"/>
      <c r="LP188" s="96" t="str">
        <f>IF(LS188="","",(IF(LQ188=0,LR188*LP$4,(VLOOKUP(LS188,Dane!$A$2:$B$10,2)+2*LQ188+LR188)*LP$4)))</f>
        <v/>
      </c>
      <c r="LQ188" s="98"/>
      <c r="LR188" s="98"/>
      <c r="LS188" s="98"/>
      <c r="LT188" s="96" t="str">
        <f>IF(LW188="","",(IF(LU188=0,LV188*LT$4,(VLOOKUP(LW188,Dane!$A$2:$B$10,2)+2*LU188+LV188)*LT$4)))</f>
        <v/>
      </c>
      <c r="LU188" s="98"/>
      <c r="LV188" s="98"/>
      <c r="LW188" s="98"/>
      <c r="LX188" s="96" t="str">
        <f>IF(MA188="","",(IF(LY188=0,LZ188*LX$4,(VLOOKUP(MA188,Dane!$A$2:$B$10,2)+2*LY188+LZ188)*LX$4)))</f>
        <v/>
      </c>
      <c r="LY188" s="98"/>
      <c r="LZ188" s="98"/>
      <c r="MA188" s="98"/>
      <c r="MB188" s="96" t="str">
        <f>IF(ME188="","",(IF(MC188=0,MD188*MB$4,(VLOOKUP(ME188,Dane!$A$2:$B$10,2)+2*MC188+MD188)*MB$4)))</f>
        <v/>
      </c>
      <c r="MC188" s="98"/>
      <c r="MD188" s="98"/>
      <c r="ME188" s="98"/>
      <c r="MF188" s="96" t="str">
        <f>IF(MI188="","",(IF(MG188=0,MH188*MF$4,(VLOOKUP(MI188,Dane!$A$2:$B$10,2)+2*MG188+MH188)*MF$4)))</f>
        <v/>
      </c>
      <c r="MG188" s="98"/>
      <c r="MH188" s="98"/>
      <c r="MI188" s="98"/>
      <c r="MJ188" s="96" t="str">
        <f>IF(MM188="","",(IF(MK188=0,ML188*MJ$4,(VLOOKUP(MM188,Dane!$A$2:$B$10,2)+2*MK188+ML188)*MJ$4)))</f>
        <v/>
      </c>
      <c r="MK188" s="98"/>
      <c r="ML188" s="98"/>
      <c r="MM188" s="98"/>
      <c r="MN188" s="96" t="str">
        <f>IF(MQ188="","",(IF(MO188=0,MP188*MN$4,(VLOOKUP(MQ188,Dane!$A$2:$B$10,2)+2*MO188+MP188)*MN$4)))</f>
        <v/>
      </c>
      <c r="MO188" s="98"/>
      <c r="MP188" s="98"/>
      <c r="MQ188" s="98"/>
      <c r="MR188" s="96" t="str">
        <f>IF(MU188="","",(IF(MS188=0,MT188*MR$4,(VLOOKUP(MU188,Dane!$A$2:$B$10,2)+2*MS188+MT188)*MR$4)))</f>
        <v/>
      </c>
      <c r="MS188" s="98"/>
      <c r="MT188" s="98"/>
      <c r="MU188" s="98"/>
      <c r="MV188" s="96" t="str">
        <f>IF(MY188="","",(IF(MW188=0,MX188*MV$4,(VLOOKUP(MY188,Dane!$A$2:$B$10,2)+2*MW188+MX188)*MV$4)))</f>
        <v/>
      </c>
      <c r="MW188" s="98"/>
      <c r="MX188" s="98"/>
      <c r="MY188" s="98"/>
      <c r="MZ188" s="96" t="str">
        <f>IF(NC188="","",(IF(NA188=0,NB188*MZ$4,(VLOOKUP(NC188,Dane!$A$2:$B$10,2)+2*NA188+NB188)*MZ$4)))</f>
        <v/>
      </c>
      <c r="NA188" s="98"/>
      <c r="NB188" s="98"/>
      <c r="NC188" s="98"/>
      <c r="ND188" s="96" t="str">
        <f>IF(NG188="","",(IF(NE188=0,NF188*ND$4,(VLOOKUP(NG188,Dane!$A$2:$B$10,2)+2*NE188+NF188)*ND$4)))</f>
        <v/>
      </c>
      <c r="NE188" s="98"/>
      <c r="NF188" s="98"/>
      <c r="NG188" s="98"/>
      <c r="NH188" s="96" t="str">
        <f>IF(NK188="","",(IF(NI188=0,NJ188*NH$4,(VLOOKUP(NK188,Dane!$A$2:$B$10,2)+2*NI188+NJ188)*NH$4)))</f>
        <v/>
      </c>
      <c r="NI188" s="98"/>
      <c r="NJ188" s="98"/>
      <c r="NK188" s="98"/>
      <c r="NL188" s="96" t="str">
        <f>IF(NO188="","",(IF(NM188=0,NN188*NL$4,(VLOOKUP(NO188,Dane!$A$2:$B$10,2)+2*NM188+NN188)*NL$4)))</f>
        <v/>
      </c>
      <c r="NM188" s="98"/>
      <c r="NN188" s="98"/>
      <c r="NO188" s="98"/>
      <c r="NP188" s="96" t="str">
        <f>IF(NS188="","",(IF(NQ188=0,NR188*NP$4,(VLOOKUP(NS188,Dane!$A$2:$B$10,2)+2*NQ188+NR188)*NP$4)))</f>
        <v/>
      </c>
      <c r="NQ188" s="98"/>
      <c r="NR188" s="98"/>
      <c r="NS188" s="98"/>
      <c r="NT188" s="96" t="str">
        <f>IF(NW188="","",(IF(NU188=0,NV188*NT$4,(VLOOKUP(NW188,Dane!$A$2:$B$10,2)+2*NU188+NV188)*NT$4)))</f>
        <v/>
      </c>
      <c r="NU188" s="98"/>
      <c r="NV188" s="98"/>
      <c r="NW188" s="98"/>
      <c r="NX188" s="96" t="str">
        <f>IF(OA188="","",(IF(NY188=0,NZ188*NX$4,(VLOOKUP(OA188,Dane!$A$2:$B$10,2)+2*NY188+NZ188)*NX$4)))</f>
        <v/>
      </c>
      <c r="NY188" s="98"/>
      <c r="NZ188" s="98"/>
      <c r="OA188" s="98"/>
      <c r="OB188" s="96">
        <f>IF(OE188="","",(IF(OC188=0,OD188*OB$4,(VLOOKUP(OE188,Dane!$A$2:$B$10,2)+2*OC188+OD188)*OB$4)))</f>
        <v>11.5</v>
      </c>
      <c r="OC188" s="99">
        <v>2</v>
      </c>
      <c r="OD188" s="99">
        <v>2</v>
      </c>
      <c r="OE188" s="99">
        <v>3</v>
      </c>
      <c r="OF188" s="96" t="str">
        <f>IF(OI188="","",(IF(OG188=0,OH188*OF$4,(VLOOKUP(OI188,Dane!$A$2:$B$10,2)+2*OG188+OH188)*OF$4)))</f>
        <v/>
      </c>
      <c r="OG188" s="98"/>
      <c r="OH188" s="98"/>
      <c r="OI188" s="98"/>
      <c r="OJ188" s="96" t="str">
        <f>IF(OM188="","",(IF(OK188=0,OL188*OJ$4,(VLOOKUP(OM188,Dane!$A$2:$B$10,2)+2*OK188+OL188)*OJ$4)))</f>
        <v/>
      </c>
      <c r="OK188" s="98"/>
      <c r="OL188" s="98"/>
      <c r="OM188" s="98"/>
      <c r="ON188" s="96" t="str">
        <f>IF(OQ188="","",(IF(OO188=0,OP188*ON$4,(VLOOKUP(OQ188,Dane!$A$2:$B$10,2)+2*OO188+OP188)*ON$4)))</f>
        <v/>
      </c>
      <c r="OO188" s="98"/>
      <c r="OP188" s="98"/>
      <c r="OQ188" s="98"/>
      <c r="OR188" s="96" t="str">
        <f>IF(OU188="","",(IF(OS188=0,OT188*OR$4,(VLOOKUP(OU188,Dane!$A$2:$B$10,2)+2*OS188+OT188)*OR$4)))</f>
        <v/>
      </c>
      <c r="OS188" s="98"/>
      <c r="OT188" s="98"/>
      <c r="OU188" s="112"/>
    </row>
    <row r="189" spans="1:411" x14ac:dyDescent="0.25">
      <c r="A189" s="71">
        <f t="shared" si="521"/>
        <v>177</v>
      </c>
      <c r="B189" s="83" t="s">
        <v>333</v>
      </c>
      <c r="C189" s="63">
        <v>2008</v>
      </c>
      <c r="D189" s="64" t="str">
        <f>VLOOKUP(C189,Dane!$A$17:$B$34,2)</f>
        <v>funny młodszy</v>
      </c>
      <c r="E189" s="65">
        <f t="shared" si="522"/>
        <v>11.5</v>
      </c>
      <c r="F189" s="66">
        <f t="shared" si="608"/>
        <v>11.5</v>
      </c>
      <c r="G189" s="66" t="str">
        <f t="shared" si="608"/>
        <v/>
      </c>
      <c r="H189" s="66" t="str">
        <f t="shared" si="608"/>
        <v/>
      </c>
      <c r="I189" s="66" t="str">
        <f t="shared" si="608"/>
        <v/>
      </c>
      <c r="J189" s="66" t="str">
        <f t="shared" si="608"/>
        <v/>
      </c>
      <c r="K189" s="66" t="str">
        <f t="shared" si="608"/>
        <v/>
      </c>
      <c r="L189" s="66" t="str">
        <f t="shared" si="608"/>
        <v/>
      </c>
      <c r="M189" s="66" t="str">
        <f t="shared" si="608"/>
        <v/>
      </c>
      <c r="N189" s="66" t="str">
        <f t="shared" si="608"/>
        <v/>
      </c>
      <c r="O189" s="72" t="str">
        <f t="shared" si="608"/>
        <v/>
      </c>
      <c r="P189" s="67">
        <f t="shared" si="523"/>
        <v>1</v>
      </c>
      <c r="Q189" s="69" t="str">
        <f t="shared" si="524"/>
        <v/>
      </c>
      <c r="R189" s="69" t="str">
        <f t="shared" si="525"/>
        <v/>
      </c>
      <c r="S189" s="69" t="str">
        <f t="shared" si="526"/>
        <v/>
      </c>
      <c r="T189" s="69" t="str">
        <f t="shared" si="527"/>
        <v/>
      </c>
      <c r="U189" s="69" t="str">
        <f t="shared" si="528"/>
        <v/>
      </c>
      <c r="V189" s="69" t="str">
        <f t="shared" si="529"/>
        <v/>
      </c>
      <c r="W189" s="69" t="str">
        <f t="shared" si="530"/>
        <v/>
      </c>
      <c r="X189" s="69" t="str">
        <f t="shared" si="531"/>
        <v/>
      </c>
      <c r="Y189" s="69" t="str">
        <f t="shared" si="532"/>
        <v/>
      </c>
      <c r="Z189" s="69" t="str">
        <f t="shared" si="533"/>
        <v/>
      </c>
      <c r="AA189" s="69" t="str">
        <f t="shared" si="534"/>
        <v/>
      </c>
      <c r="AB189" s="69" t="str">
        <f t="shared" si="535"/>
        <v/>
      </c>
      <c r="AC189" s="69" t="str">
        <f t="shared" si="536"/>
        <v/>
      </c>
      <c r="AD189" s="69" t="str">
        <f t="shared" si="537"/>
        <v/>
      </c>
      <c r="AE189" s="69" t="str">
        <f t="shared" si="538"/>
        <v/>
      </c>
      <c r="AF189" s="69" t="str">
        <f t="shared" si="539"/>
        <v/>
      </c>
      <c r="AG189" s="69" t="str">
        <f t="shared" si="540"/>
        <v/>
      </c>
      <c r="AH189" s="69" t="str">
        <f t="shared" si="541"/>
        <v/>
      </c>
      <c r="AI189" s="69" t="str">
        <f t="shared" si="542"/>
        <v/>
      </c>
      <c r="AJ189" s="69" t="str">
        <f t="shared" si="543"/>
        <v/>
      </c>
      <c r="AK189" s="69" t="str">
        <f t="shared" si="544"/>
        <v/>
      </c>
      <c r="AL189" s="69" t="str">
        <f t="shared" si="545"/>
        <v/>
      </c>
      <c r="AM189" s="69" t="str">
        <f t="shared" si="546"/>
        <v/>
      </c>
      <c r="AN189" s="69" t="str">
        <f t="shared" si="547"/>
        <v/>
      </c>
      <c r="AO189" s="69" t="str">
        <f t="shared" si="548"/>
        <v/>
      </c>
      <c r="AP189" s="69" t="str">
        <f t="shared" si="549"/>
        <v/>
      </c>
      <c r="AQ189" s="69" t="str">
        <f t="shared" si="550"/>
        <v/>
      </c>
      <c r="AR189" s="69" t="str">
        <f t="shared" si="551"/>
        <v/>
      </c>
      <c r="AS189" s="69" t="str">
        <f t="shared" si="552"/>
        <v/>
      </c>
      <c r="AT189" s="69" t="str">
        <f t="shared" si="553"/>
        <v/>
      </c>
      <c r="AU189" s="69" t="str">
        <f t="shared" si="554"/>
        <v/>
      </c>
      <c r="AV189" s="69" t="str">
        <f t="shared" si="555"/>
        <v/>
      </c>
      <c r="AW189" s="69" t="str">
        <f t="shared" si="556"/>
        <v/>
      </c>
      <c r="AX189" s="69" t="str">
        <f t="shared" si="557"/>
        <v/>
      </c>
      <c r="AY189" s="69" t="str">
        <f t="shared" si="558"/>
        <v/>
      </c>
      <c r="AZ189" s="69" t="str">
        <f t="shared" si="559"/>
        <v/>
      </c>
      <c r="BA189" s="69" t="str">
        <f t="shared" si="560"/>
        <v/>
      </c>
      <c r="BB189" s="69" t="str">
        <f t="shared" si="561"/>
        <v/>
      </c>
      <c r="BC189" s="69" t="str">
        <f t="shared" si="562"/>
        <v/>
      </c>
      <c r="BD189" s="69" t="str">
        <f t="shared" si="563"/>
        <v/>
      </c>
      <c r="BE189" s="69" t="str">
        <f t="shared" si="564"/>
        <v/>
      </c>
      <c r="BF189" s="69" t="str">
        <f t="shared" si="565"/>
        <v/>
      </c>
      <c r="BG189" s="69" t="str">
        <f t="shared" si="566"/>
        <v/>
      </c>
      <c r="BH189" s="69" t="str">
        <f t="shared" si="567"/>
        <v/>
      </c>
      <c r="BI189" s="69" t="str">
        <f t="shared" si="568"/>
        <v/>
      </c>
      <c r="BJ189" s="69" t="str">
        <f t="shared" si="569"/>
        <v/>
      </c>
      <c r="BK189" s="69" t="str">
        <f t="shared" si="570"/>
        <v/>
      </c>
      <c r="BL189" s="69" t="str">
        <f t="shared" si="571"/>
        <v/>
      </c>
      <c r="BM189" s="69" t="str">
        <f t="shared" si="572"/>
        <v/>
      </c>
      <c r="BN189" s="69" t="str">
        <f t="shared" si="573"/>
        <v/>
      </c>
      <c r="BO189" s="69" t="str">
        <f t="shared" si="574"/>
        <v/>
      </c>
      <c r="BP189" s="69">
        <f t="shared" si="575"/>
        <v>11.5</v>
      </c>
      <c r="BQ189" s="69" t="str">
        <f t="shared" si="576"/>
        <v/>
      </c>
      <c r="BR189" s="69" t="str">
        <f t="shared" si="577"/>
        <v/>
      </c>
      <c r="BS189" s="69" t="str">
        <f t="shared" si="578"/>
        <v/>
      </c>
      <c r="BT189" s="69" t="str">
        <f t="shared" si="579"/>
        <v/>
      </c>
      <c r="BU189" s="69" t="str">
        <f t="shared" si="580"/>
        <v/>
      </c>
      <c r="BV189" s="69" t="str">
        <f t="shared" si="581"/>
        <v/>
      </c>
      <c r="BW189" s="69" t="str">
        <f t="shared" si="582"/>
        <v/>
      </c>
      <c r="BX189" s="69" t="str">
        <f t="shared" si="583"/>
        <v/>
      </c>
      <c r="BY189" s="69" t="str">
        <f t="shared" si="584"/>
        <v/>
      </c>
      <c r="BZ189" s="69" t="str">
        <f t="shared" si="585"/>
        <v/>
      </c>
      <c r="CA189" s="69" t="str">
        <f t="shared" si="586"/>
        <v/>
      </c>
      <c r="CB189" s="69" t="str">
        <f t="shared" si="587"/>
        <v/>
      </c>
      <c r="CC189" s="69" t="str">
        <f t="shared" si="588"/>
        <v/>
      </c>
      <c r="CD189" s="69" t="str">
        <f t="shared" si="589"/>
        <v/>
      </c>
      <c r="CE189" s="69" t="str">
        <f t="shared" si="590"/>
        <v/>
      </c>
      <c r="CF189" s="69" t="str">
        <f t="shared" si="591"/>
        <v/>
      </c>
      <c r="CG189" s="69" t="str">
        <f t="shared" si="592"/>
        <v/>
      </c>
      <c r="CH189" s="69" t="str">
        <f t="shared" si="593"/>
        <v/>
      </c>
      <c r="CI189" s="69" t="str">
        <f t="shared" si="594"/>
        <v/>
      </c>
      <c r="CJ189" s="69" t="str">
        <f t="shared" si="595"/>
        <v/>
      </c>
      <c r="CK189" s="69" t="str">
        <f t="shared" si="596"/>
        <v/>
      </c>
      <c r="CL189" s="69" t="str">
        <f t="shared" si="597"/>
        <v/>
      </c>
      <c r="CM189" s="69" t="str">
        <f t="shared" si="598"/>
        <v/>
      </c>
      <c r="CN189" s="69" t="str">
        <f t="shared" si="599"/>
        <v/>
      </c>
      <c r="CO189" s="69" t="str">
        <f t="shared" si="600"/>
        <v/>
      </c>
      <c r="CP189" s="69" t="str">
        <f t="shared" si="601"/>
        <v/>
      </c>
      <c r="CQ189" s="94" t="str">
        <f t="shared" si="602"/>
        <v/>
      </c>
      <c r="CR189" s="111" t="str">
        <f>IF(CU189="","",(IF(CS189=0,CT189*CR$4,(VLOOKUP(CU189,Dane!$A$2:$B$10,2)+2*CS189+CT189)*CR$4)))</f>
        <v/>
      </c>
      <c r="CS189" s="98"/>
      <c r="CT189" s="98"/>
      <c r="CU189" s="98"/>
      <c r="CV189" s="96" t="str">
        <f>IF(CY189="","",(IF(CW189=0,CX189*CV$4,(VLOOKUP(CY189,Dane!$A$2:$B$10,2)+2*CW189+CX189)*CV$4)))</f>
        <v/>
      </c>
      <c r="CW189" s="98"/>
      <c r="CX189" s="98"/>
      <c r="CY189" s="98"/>
      <c r="CZ189" s="96" t="str">
        <f>IF(DC189="","",(IF(DA189=0,DB189*CZ$4,(VLOOKUP(DC189,Dane!$A$2:$B$10,2)+2*DA189+DB189)*CZ$4)))</f>
        <v/>
      </c>
      <c r="DA189" s="98"/>
      <c r="DB189" s="98"/>
      <c r="DC189" s="98"/>
      <c r="DD189" s="96" t="str">
        <f>IF(DG189="","",(IF(DE189=0,DF189*DD$4,(VLOOKUP(DG189,Dane!$A$2:$B$10,2)+2*DE189+DF189)*DD$4)))</f>
        <v/>
      </c>
      <c r="DE189" s="98"/>
      <c r="DF189" s="98"/>
      <c r="DG189" s="98"/>
      <c r="DH189" s="96" t="str">
        <f>IF(DK189="","",(IF(DI189=0,DJ189*DH$4,(VLOOKUP(DK189,Dane!$A$2:$B$10,2)+2*DI189+DJ189)*DH$4)))</f>
        <v/>
      </c>
      <c r="DI189" s="98"/>
      <c r="DJ189" s="98"/>
      <c r="DK189" s="98"/>
      <c r="DL189" s="96" t="str">
        <f>IF(DO189="","",(IF(DM189=0,DN189*DL$4,(VLOOKUP(DO189,Dane!$A$2:$B$10,2)+2*DM189+DN189)*DL$4)))</f>
        <v/>
      </c>
      <c r="DM189" s="98"/>
      <c r="DN189" s="98"/>
      <c r="DO189" s="98"/>
      <c r="DP189" s="96" t="str">
        <f>IF(DS189="","",(IF(DQ189=0,DR189*DP$4,(VLOOKUP(DS189,Dane!$A$2:$B$10,2)+2*DQ189+DR189)*DP$4)))</f>
        <v/>
      </c>
      <c r="DQ189" s="98"/>
      <c r="DR189" s="98"/>
      <c r="DS189" s="98"/>
      <c r="DT189" s="96" t="str">
        <f>IF(DW189="","",(IF(DU189=0,DV189*DT$4,(VLOOKUP(DW189,Dane!$A$2:$B$10,2)+2*DU189+DV189)*DT$4)))</f>
        <v/>
      </c>
      <c r="DU189" s="98"/>
      <c r="DV189" s="98"/>
      <c r="DW189" s="98"/>
      <c r="DX189" s="96" t="str">
        <f>IF(EA189="","",(IF(DY189=0,DZ189*DX$4,(VLOOKUP(EA189,Dane!$A$2:$B$10,2)+2*DY189+DZ189)*DX$4)))</f>
        <v/>
      </c>
      <c r="DY189" s="98"/>
      <c r="DZ189" s="98"/>
      <c r="EA189" s="98"/>
      <c r="EB189" s="96" t="str">
        <f>IF(EE189="","",(IF(EC189=0,ED189*EB$4,(VLOOKUP(EE189,Dane!$A$2:$B$10,2)+2*EC189+ED189)*EB$4)))</f>
        <v/>
      </c>
      <c r="EC189" s="98"/>
      <c r="ED189" s="98"/>
      <c r="EE189" s="98"/>
      <c r="EF189" s="96" t="str">
        <f>IF(EI189="","",(IF(EG189=0,EH189*EF$4,(VLOOKUP(EI189,Dane!$A$2:$B$10,2)+2*EG189+EH189)*EF$4)))</f>
        <v/>
      </c>
      <c r="EG189" s="98"/>
      <c r="EH189" s="98"/>
      <c r="EI189" s="98"/>
      <c r="EJ189" s="96" t="str">
        <f>IF(EM189="","",(IF(EK189=0,EL189*EJ$4,(VLOOKUP(EM189,Dane!$A$2:$B$10,2)+2*EK189+EL189)*EJ$4)))</f>
        <v/>
      </c>
      <c r="EK189" s="98"/>
      <c r="EL189" s="98"/>
      <c r="EM189" s="98"/>
      <c r="EN189" s="96" t="str">
        <f>IF(EQ189="","",(IF(EO189=0,EP189*EN$4,(VLOOKUP(EQ189,Dane!$A$2:$B$10,2)+2*EO189+EP189)*EN$4)))</f>
        <v/>
      </c>
      <c r="EO189" s="98"/>
      <c r="EP189" s="98"/>
      <c r="EQ189" s="98"/>
      <c r="ER189" s="96" t="str">
        <f>IF(EU189="","",(IF(ES189=0,ET189*ER$4,(VLOOKUP(EU189,Dane!$A$2:$B$10,2)+2*ES189+ET189)*ER$4)))</f>
        <v/>
      </c>
      <c r="ES189" s="98"/>
      <c r="ET189" s="98"/>
      <c r="EU189" s="98"/>
      <c r="EV189" s="96" t="str">
        <f>IF(EY189="","",(IF(EW189=0,EX189*EV$4,(VLOOKUP(EY189,Dane!$A$2:$B$10,2)+2*EW189+EX189)*EV$4)))</f>
        <v/>
      </c>
      <c r="EW189" s="98"/>
      <c r="EX189" s="98"/>
      <c r="EY189" s="98"/>
      <c r="EZ189" s="96" t="str">
        <f>IF(FC189="","",(IF(FA189=0,FB189*EZ$4,(VLOOKUP(FC189,Dane!$A$2:$B$10,2)+2*FA189+FB189)*EZ$4)))</f>
        <v/>
      </c>
      <c r="FA189" s="98"/>
      <c r="FB189" s="98"/>
      <c r="FC189" s="98"/>
      <c r="FD189" s="96" t="str">
        <f>IF(FG189="","",(IF(FE189=0,FF189*FD$4,(VLOOKUP(FG189,Dane!$A$2:$B$10,2)+2*FE189+FF189)*FD$4)))</f>
        <v/>
      </c>
      <c r="FE189" s="98"/>
      <c r="FF189" s="98"/>
      <c r="FG189" s="98"/>
      <c r="FH189" s="96" t="str">
        <f>IF(FK189="","",(IF(FI189=0,FJ189*FH$4,(VLOOKUP(FK189,Dane!$A$2:$B$10,2)+2*FI189+FJ189)*FH$4)))</f>
        <v/>
      </c>
      <c r="FI189" s="98"/>
      <c r="FJ189" s="98"/>
      <c r="FK189" s="98"/>
      <c r="FL189" s="96" t="str">
        <f>IF(FO189="","",(IF(FM189=0,FN189*FL$4,(VLOOKUP(FO189,Dane!$A$2:$B$10,2)+2*FM189+FN189)*FL$4)))</f>
        <v/>
      </c>
      <c r="FM189" s="98"/>
      <c r="FN189" s="98"/>
      <c r="FO189" s="98"/>
      <c r="FP189" s="96" t="str">
        <f>IF(FS189="","",(IF(FQ189=0,FR189*FP$4,(VLOOKUP(FS189,Dane!$A$2:$B$10,2)+2*FQ189+FR189)*FP$4)))</f>
        <v/>
      </c>
      <c r="FQ189" s="98"/>
      <c r="FR189" s="98"/>
      <c r="FS189" s="98"/>
      <c r="FT189" s="96" t="str">
        <f>IF(FW189="","",(IF(FU189=0,FV189*FT$4,(VLOOKUP(FW189,Dane!$A$2:$B$10,2)+2*FU189+FV189)*FT$4)))</f>
        <v/>
      </c>
      <c r="FU189" s="98"/>
      <c r="FV189" s="98"/>
      <c r="FW189" s="98"/>
      <c r="FX189" s="96" t="str">
        <f>IF(GA189="","",(IF(FY189=0,FZ189*FX$4,(VLOOKUP(GA189,Dane!$A$2:$B$10,2)+2*FY189+FZ189)*FX$4)))</f>
        <v/>
      </c>
      <c r="FY189" s="98"/>
      <c r="FZ189" s="98"/>
      <c r="GA189" s="98"/>
      <c r="GB189" s="96" t="str">
        <f>IF(GE189="","",(IF(GC189=0,GD189*GB$4,(VLOOKUP(GE189,Dane!$A$2:$B$10,2)+2*GC189+GD189)*GB$4)))</f>
        <v/>
      </c>
      <c r="GC189" s="98"/>
      <c r="GD189" s="98"/>
      <c r="GE189" s="98"/>
      <c r="GF189" s="96" t="str">
        <f>IF(GI189="","",(IF(GG189=0,GH189*GF$4,(VLOOKUP(GI189,Dane!$A$2:$B$10,2)+2*GG189+GH189)*GF$4)))</f>
        <v/>
      </c>
      <c r="GG189" s="98"/>
      <c r="GH189" s="98"/>
      <c r="GI189" s="98"/>
      <c r="GJ189" s="96" t="str">
        <f>IF(GM189="","",(IF(GK189=0,GL189*GJ$4,(VLOOKUP(GM189,Dane!$A$2:$B$10,2)+2*GK189+GL189)*GJ$4)))</f>
        <v/>
      </c>
      <c r="GK189" s="98"/>
      <c r="GL189" s="98"/>
      <c r="GM189" s="98"/>
      <c r="GN189" s="96" t="str">
        <f>IF(GQ189="","",(IF(GO189=0,GP189*GN$4,(VLOOKUP(GQ189,Dane!$A$2:$B$10,2)+2*GO189+GP189)*GN$4)))</f>
        <v/>
      </c>
      <c r="GO189" s="98"/>
      <c r="GP189" s="98"/>
      <c r="GQ189" s="98"/>
      <c r="GR189" s="96" t="str">
        <f>IF(GU189="","",(IF(GS189=0,GT189*GR$4,(VLOOKUP(GU189,Dane!$A$2:$B$10,2)+2*GS189+GT189)*GR$4)))</f>
        <v/>
      </c>
      <c r="GS189" s="98"/>
      <c r="GT189" s="98"/>
      <c r="GU189" s="98"/>
      <c r="GV189" s="96" t="str">
        <f>IF(GY189="","",(IF(GW189=0,GX189*GV$4,(VLOOKUP(GY189,Dane!$A$2:$B$10,2)+2*GW189+GX189)*GV$4)))</f>
        <v/>
      </c>
      <c r="GW189" s="98"/>
      <c r="GX189" s="98"/>
      <c r="GY189" s="98"/>
      <c r="GZ189" s="96" t="str">
        <f>IF(HC189="","",(IF(HA189=0,HB189*GZ$4,(VLOOKUP(HC189,Dane!$A$2:$B$10,2)+2*HA189+HB189)*GZ$4)))</f>
        <v/>
      </c>
      <c r="HA189" s="98"/>
      <c r="HB189" s="98"/>
      <c r="HC189" s="98"/>
      <c r="HD189" s="96" t="str">
        <f>IF(HG189="","",(IF(HE189=0,HF189*HD$4,(VLOOKUP(HG189,Dane!$A$2:$B$10,2)+2*HE189+HF189)*HD$4)))</f>
        <v/>
      </c>
      <c r="HE189" s="98"/>
      <c r="HF189" s="98"/>
      <c r="HG189" s="98"/>
      <c r="HH189" s="96" t="str">
        <f>IF(HK189="","",(IF(HI189=0,HJ189*HH$4,(VLOOKUP(HK189,Dane!$A$2:$B$10,2)+2*HI189+HJ189)*HH$4)))</f>
        <v/>
      </c>
      <c r="HI189" s="98"/>
      <c r="HJ189" s="98"/>
      <c r="HK189" s="98"/>
      <c r="HL189" s="96" t="str">
        <f>IF(HO189="","",(IF(HM189=0,HN189*HL$4,(VLOOKUP(HO189,Dane!$A$2:$B$10,2)+2*HM189+HN189)*HL$4)))</f>
        <v/>
      </c>
      <c r="HM189" s="98"/>
      <c r="HN189" s="98"/>
      <c r="HO189" s="98"/>
      <c r="HP189" s="96" t="str">
        <f>IF(HS189="","",(IF(HQ189=0,HR189*HP$4,(VLOOKUP(HS189,Dane!$A$2:$B$10,2)+2*HQ189+HR189)*HP$4)))</f>
        <v/>
      </c>
      <c r="HQ189" s="98"/>
      <c r="HR189" s="98"/>
      <c r="HS189" s="98"/>
      <c r="HT189" s="96" t="str">
        <f>IF(HW189="","",(IF(HU189=0,HV189*HT$4,(VLOOKUP(HW189,Dane!$A$2:$B$10,2)+2*HU189+HV189)*HT$4)))</f>
        <v/>
      </c>
      <c r="HU189" s="98"/>
      <c r="HV189" s="98"/>
      <c r="HW189" s="98"/>
      <c r="HX189" s="96" t="str">
        <f>IF(IA189="","",(IF(HY189=0,HZ189*HX$4,(VLOOKUP(IA189,Dane!$A$2:$B$10,2)+2*HY189+HZ189)*HX$4)))</f>
        <v/>
      </c>
      <c r="HY189" s="98"/>
      <c r="HZ189" s="98"/>
      <c r="IA189" s="98"/>
      <c r="IB189" s="96" t="str">
        <f>IF(IE189="","",(IF(IC189=0,ID189*IB$4,(VLOOKUP(IE189,Dane!$A$2:$B$10,2)+2*IC189+ID189)*IB$4)))</f>
        <v/>
      </c>
      <c r="IC189" s="98"/>
      <c r="ID189" s="98"/>
      <c r="IE189" s="98"/>
      <c r="IF189" s="96" t="str">
        <f>IF(II189="","",(IF(IG189=0,IH189*IF$4,(VLOOKUP(II189,Dane!$A$2:$B$10,2)+2*IG189+IH189)*IF$4)))</f>
        <v/>
      </c>
      <c r="IG189" s="98"/>
      <c r="IH189" s="98"/>
      <c r="II189" s="98"/>
      <c r="IJ189" s="96" t="str">
        <f>IF(IM189="","",(IF(IK189=0,IL189*IJ$4,(VLOOKUP(IM189,Dane!$A$2:$B$10,2)+2*IK189+IL189)*IJ$4)))</f>
        <v/>
      </c>
      <c r="IK189" s="98"/>
      <c r="IL189" s="98"/>
      <c r="IM189" s="98"/>
      <c r="IN189" s="96" t="str">
        <f>IF(IQ189="","",(IF(IO189=0,IP189*IN$4,(VLOOKUP(IQ189,Dane!$A$2:$B$10,2)+2*IO189+IP189)*IN$4)))</f>
        <v/>
      </c>
      <c r="IO189" s="98"/>
      <c r="IP189" s="98"/>
      <c r="IQ189" s="98"/>
      <c r="IR189" s="96" t="str">
        <f>IF(IU189="","",(IF(IS189=0,IT189*IR$4,(VLOOKUP(IU189,Dane!$A$2:$B$10,2)+2*IS189+IT189)*IR$4)))</f>
        <v/>
      </c>
      <c r="IS189" s="98"/>
      <c r="IT189" s="98"/>
      <c r="IU189" s="98"/>
      <c r="IV189" s="96" t="str">
        <f>IF(IY189="","",(IF(IW189=0,IX189*IV$4,(VLOOKUP(IY189,Dane!$A$2:$B$10,2)+2*IW189+IX189)*IV$4)))</f>
        <v/>
      </c>
      <c r="IW189" s="98"/>
      <c r="IX189" s="98"/>
      <c r="IY189" s="98"/>
      <c r="IZ189" s="96" t="str">
        <f>IF(JC189="","",(IF(JA189=0,JB189*IZ$4,(VLOOKUP(JC189,Dane!$A$2:$B$10,2)+2*JA189+JB189)*IZ$4)))</f>
        <v/>
      </c>
      <c r="JA189" s="98"/>
      <c r="JB189" s="98"/>
      <c r="JC189" s="98"/>
      <c r="JD189" s="96" t="str">
        <f>IF(JG189="","",(IF(JE189=0,JF189*JD$4,(VLOOKUP(JG189,Dane!$A$2:$B$10,2)+2*JE189+JF189)*JD$4)))</f>
        <v/>
      </c>
      <c r="JE189" s="98"/>
      <c r="JF189" s="98"/>
      <c r="JG189" s="98"/>
      <c r="JH189" s="96" t="str">
        <f>IF(JK189="","",(IF(JI189=0,JJ189*JH$4,(VLOOKUP(JK189,Dane!$A$2:$B$10,2)+2*JI189+JJ189)*JH$4)))</f>
        <v/>
      </c>
      <c r="JI189" s="98"/>
      <c r="JJ189" s="98"/>
      <c r="JK189" s="98"/>
      <c r="JL189" s="96" t="str">
        <f>IF(JO189="","",(IF(JM189=0,JN189*JL$4,(VLOOKUP(JO189,Dane!$A$2:$B$10,2)+2*JM189+JN189)*JL$4)))</f>
        <v/>
      </c>
      <c r="JM189" s="98"/>
      <c r="JN189" s="98"/>
      <c r="JO189" s="98"/>
      <c r="JP189" s="96" t="str">
        <f>IF(JS189="","",(IF(JQ189=0,JR189*JP$4,(VLOOKUP(JS189,Dane!$A$2:$B$10,2)+2*JQ189+JR189)*JP$4)))</f>
        <v/>
      </c>
      <c r="JQ189" s="98"/>
      <c r="JR189" s="98"/>
      <c r="JS189" s="98"/>
      <c r="JT189" s="96" t="str">
        <f>IF(JW189="","",(IF(JU189=0,JV189*JT$4,(VLOOKUP(JW189,Dane!$A$2:$B$10,2)+2*JU189+JV189)*JT$4)))</f>
        <v/>
      </c>
      <c r="JU189" s="98"/>
      <c r="JV189" s="98"/>
      <c r="JW189" s="98"/>
      <c r="JX189" s="96" t="str">
        <f>IF(KA189="","",(IF(JY189=0,JZ189*JX$4,(VLOOKUP(KA189,Dane!$A$2:$B$10,2)+2*JY189+JZ189)*JX$4)))</f>
        <v/>
      </c>
      <c r="JY189" s="98"/>
      <c r="JZ189" s="98"/>
      <c r="KA189" s="98"/>
      <c r="KB189" s="96" t="str">
        <f>IF(KE189="","",(IF(KC189=0,KD189*KB$4,(VLOOKUP(KE189,Dane!$A$2:$B$10,2)+2*KC189+KD189)*KB$4)))</f>
        <v/>
      </c>
      <c r="KC189" s="98"/>
      <c r="KD189" s="98"/>
      <c r="KE189" s="98"/>
      <c r="KF189" s="96" t="str">
        <f>IF(KI189="","",(IF(KG189=0,KH189*KF$4,(VLOOKUP(KI189,Dane!$A$2:$B$10,2)+2*KG189+KH189)*KF$4)))</f>
        <v/>
      </c>
      <c r="KG189" s="98"/>
      <c r="KH189" s="98"/>
      <c r="KI189" s="98"/>
      <c r="KJ189" s="96" t="str">
        <f>IF(KM189="","",(IF(KK189=0,KL189*KJ$4,(VLOOKUP(KM189,Dane!$A$2:$B$10,2)+2*KK189+KL189)*KJ$4)))</f>
        <v/>
      </c>
      <c r="KK189" s="98"/>
      <c r="KL189" s="98"/>
      <c r="KM189" s="98"/>
      <c r="KN189" s="96">
        <f>IF(KQ189="","",(IF(KO189=0,KP189*KN$4,(VLOOKUP(KQ189,Dane!$A$2:$B$10,2)+2*KO189+KP189)*KN$4)))</f>
        <v>11.5</v>
      </c>
      <c r="KO189" s="99">
        <v>2</v>
      </c>
      <c r="KP189" s="99">
        <v>2</v>
      </c>
      <c r="KQ189" s="99">
        <v>3</v>
      </c>
      <c r="KR189" s="96" t="str">
        <f>IF(KU189="","",(IF(KS189=0,KT189*KR$4,(VLOOKUP(KU189,Dane!$A$2:$B$10,2)+2*KS189+KT189)*KR$4)))</f>
        <v/>
      </c>
      <c r="KS189" s="98"/>
      <c r="KT189" s="98"/>
      <c r="KU189" s="98"/>
      <c r="KV189" s="96" t="str">
        <f>IF(KY189="","",(IF(KW189=0,KX189*KV$4,(VLOOKUP(KY189,Dane!$A$2:$B$10,2)+2*KW189+KX189)*KV$4)))</f>
        <v/>
      </c>
      <c r="KW189" s="98"/>
      <c r="KX189" s="98"/>
      <c r="KY189" s="98"/>
      <c r="KZ189" s="96" t="str">
        <f>IF(LC189="","",(IF(LA189=0,LB189*KZ$4,(VLOOKUP(LC189,Dane!$A$2:$B$10,2)+2*LA189+LB189)*KZ$4)))</f>
        <v/>
      </c>
      <c r="LA189" s="98"/>
      <c r="LB189" s="98"/>
      <c r="LC189" s="98"/>
      <c r="LD189" s="96" t="str">
        <f>IF(LG189="","",(IF(LE189=0,LF189*LD$4,(VLOOKUP(LG189,Dane!$A$2:$B$10,2)+2*LE189+LF189)*LD$4)))</f>
        <v/>
      </c>
      <c r="LE189" s="98"/>
      <c r="LF189" s="98"/>
      <c r="LG189" s="98"/>
      <c r="LH189" s="96" t="str">
        <f>IF(LK189="","",(IF(LI189=0,LJ189*LH$4,(VLOOKUP(LK189,Dane!$A$2:$B$10,2)+2*LI189+LJ189)*LH$4)))</f>
        <v/>
      </c>
      <c r="LI189" s="98"/>
      <c r="LJ189" s="98"/>
      <c r="LK189" s="98"/>
      <c r="LL189" s="96" t="str">
        <f>IF(LO189="","",(IF(LM189=0,LN189*LL$4,(VLOOKUP(LO189,Dane!$A$2:$B$10,2)+2*LM189+LN189)*LL$4)))</f>
        <v/>
      </c>
      <c r="LM189" s="98"/>
      <c r="LN189" s="98"/>
      <c r="LO189" s="98"/>
      <c r="LP189" s="96" t="str">
        <f>IF(LS189="","",(IF(LQ189=0,LR189*LP$4,(VLOOKUP(LS189,Dane!$A$2:$B$10,2)+2*LQ189+LR189)*LP$4)))</f>
        <v/>
      </c>
      <c r="LQ189" s="98"/>
      <c r="LR189" s="98"/>
      <c r="LS189" s="98"/>
      <c r="LT189" s="96" t="str">
        <f>IF(LW189="","",(IF(LU189=0,LV189*LT$4,(VLOOKUP(LW189,Dane!$A$2:$B$10,2)+2*LU189+LV189)*LT$4)))</f>
        <v/>
      </c>
      <c r="LU189" s="98"/>
      <c r="LV189" s="98"/>
      <c r="LW189" s="98"/>
      <c r="LX189" s="96" t="str">
        <f>IF(MA189="","",(IF(LY189=0,LZ189*LX$4,(VLOOKUP(MA189,Dane!$A$2:$B$10,2)+2*LY189+LZ189)*LX$4)))</f>
        <v/>
      </c>
      <c r="LY189" s="98"/>
      <c r="LZ189" s="98"/>
      <c r="MA189" s="98"/>
      <c r="MB189" s="96" t="str">
        <f>IF(ME189="","",(IF(MC189=0,MD189*MB$4,(VLOOKUP(ME189,Dane!$A$2:$B$10,2)+2*MC189+MD189)*MB$4)))</f>
        <v/>
      </c>
      <c r="MC189" s="98"/>
      <c r="MD189" s="98"/>
      <c r="ME189" s="98"/>
      <c r="MF189" s="96" t="str">
        <f>IF(MI189="","",(IF(MG189=0,MH189*MF$4,(VLOOKUP(MI189,Dane!$A$2:$B$10,2)+2*MG189+MH189)*MF$4)))</f>
        <v/>
      </c>
      <c r="MG189" s="98"/>
      <c r="MH189" s="98"/>
      <c r="MI189" s="98"/>
      <c r="MJ189" s="96" t="str">
        <f>IF(MM189="","",(IF(MK189=0,ML189*MJ$4,(VLOOKUP(MM189,Dane!$A$2:$B$10,2)+2*MK189+ML189)*MJ$4)))</f>
        <v/>
      </c>
      <c r="MK189" s="98"/>
      <c r="ML189" s="98"/>
      <c r="MM189" s="98"/>
      <c r="MN189" s="96" t="str">
        <f>IF(MQ189="","",(IF(MO189=0,MP189*MN$4,(VLOOKUP(MQ189,Dane!$A$2:$B$10,2)+2*MO189+MP189)*MN$4)))</f>
        <v/>
      </c>
      <c r="MO189" s="98"/>
      <c r="MP189" s="98"/>
      <c r="MQ189" s="98"/>
      <c r="MR189" s="96" t="str">
        <f>IF(MU189="","",(IF(MS189=0,MT189*MR$4,(VLOOKUP(MU189,Dane!$A$2:$B$10,2)+2*MS189+MT189)*MR$4)))</f>
        <v/>
      </c>
      <c r="MS189" s="98"/>
      <c r="MT189" s="98"/>
      <c r="MU189" s="98"/>
      <c r="MV189" s="96" t="str">
        <f>IF(MY189="","",(IF(MW189=0,MX189*MV$4,(VLOOKUP(MY189,Dane!$A$2:$B$10,2)+2*MW189+MX189)*MV$4)))</f>
        <v/>
      </c>
      <c r="MW189" s="98"/>
      <c r="MX189" s="98"/>
      <c r="MY189" s="98"/>
      <c r="MZ189" s="96" t="str">
        <f>IF(NC189="","",(IF(NA189=0,NB189*MZ$4,(VLOOKUP(NC189,Dane!$A$2:$B$10,2)+2*NA189+NB189)*MZ$4)))</f>
        <v/>
      </c>
      <c r="NA189" s="98"/>
      <c r="NB189" s="98"/>
      <c r="NC189" s="98"/>
      <c r="ND189" s="96" t="str">
        <f>IF(NG189="","",(IF(NE189=0,NF189*ND$4,(VLOOKUP(NG189,Dane!$A$2:$B$10,2)+2*NE189+NF189)*ND$4)))</f>
        <v/>
      </c>
      <c r="NE189" s="98"/>
      <c r="NF189" s="98"/>
      <c r="NG189" s="98"/>
      <c r="NH189" s="96" t="str">
        <f>IF(NK189="","",(IF(NI189=0,NJ189*NH$4,(VLOOKUP(NK189,Dane!$A$2:$B$10,2)+2*NI189+NJ189)*NH$4)))</f>
        <v/>
      </c>
      <c r="NI189" s="98"/>
      <c r="NJ189" s="98"/>
      <c r="NK189" s="98"/>
      <c r="NL189" s="96" t="str">
        <f>IF(NO189="","",(IF(NM189=0,NN189*NL$4,(VLOOKUP(NO189,Dane!$A$2:$B$10,2)+2*NM189+NN189)*NL$4)))</f>
        <v/>
      </c>
      <c r="NM189" s="98"/>
      <c r="NN189" s="98"/>
      <c r="NO189" s="98"/>
      <c r="NP189" s="96" t="str">
        <f>IF(NS189="","",(IF(NQ189=0,NR189*NP$4,(VLOOKUP(NS189,Dane!$A$2:$B$10,2)+2*NQ189+NR189)*NP$4)))</f>
        <v/>
      </c>
      <c r="NQ189" s="98"/>
      <c r="NR189" s="98"/>
      <c r="NS189" s="98"/>
      <c r="NT189" s="96" t="str">
        <f>IF(NW189="","",(IF(NU189=0,NV189*NT$4,(VLOOKUP(NW189,Dane!$A$2:$B$10,2)+2*NU189+NV189)*NT$4)))</f>
        <v/>
      </c>
      <c r="NU189" s="98"/>
      <c r="NV189" s="98"/>
      <c r="NW189" s="98"/>
      <c r="NX189" s="96" t="str">
        <f>IF(OA189="","",(IF(NY189=0,NZ189*NX$4,(VLOOKUP(OA189,Dane!$A$2:$B$10,2)+2*NY189+NZ189)*NX$4)))</f>
        <v/>
      </c>
      <c r="NY189" s="98"/>
      <c r="NZ189" s="98"/>
      <c r="OA189" s="98"/>
      <c r="OB189" s="96" t="str">
        <f>IF(OE189="","",(IF(OC189=0,OD189*OB$4,(VLOOKUP(OE189,Dane!$A$2:$B$10,2)+2*OC189+OD189)*OB$4)))</f>
        <v/>
      </c>
      <c r="OC189" s="98"/>
      <c r="OD189" s="98"/>
      <c r="OE189" s="98"/>
      <c r="OF189" s="96" t="str">
        <f>IF(OI189="","",(IF(OG189=0,OH189*OF$4,(VLOOKUP(OI189,Dane!$A$2:$B$10,2)+2*OG189+OH189)*OF$4)))</f>
        <v/>
      </c>
      <c r="OG189" s="98"/>
      <c r="OH189" s="98"/>
      <c r="OI189" s="98"/>
      <c r="OJ189" s="96" t="str">
        <f>IF(OM189="","",(IF(OK189=0,OL189*OJ$4,(VLOOKUP(OM189,Dane!$A$2:$B$10,2)+2*OK189+OL189)*OJ$4)))</f>
        <v/>
      </c>
      <c r="OK189" s="98"/>
      <c r="OL189" s="98"/>
      <c r="OM189" s="98"/>
      <c r="ON189" s="96" t="str">
        <f>IF(OQ189="","",(IF(OO189=0,OP189*ON$4,(VLOOKUP(OQ189,Dane!$A$2:$B$10,2)+2*OO189+OP189)*ON$4)))</f>
        <v/>
      </c>
      <c r="OO189" s="98"/>
      <c r="OP189" s="98"/>
      <c r="OQ189" s="98"/>
      <c r="OR189" s="96" t="str">
        <f>IF(OU189="","",(IF(OS189=0,OT189*OR$4,(VLOOKUP(OU189,Dane!$A$2:$B$10,2)+2*OS189+OT189)*OR$4)))</f>
        <v/>
      </c>
      <c r="OS189" s="98"/>
      <c r="OT189" s="98"/>
      <c r="OU189" s="112"/>
    </row>
    <row r="190" spans="1:411" x14ac:dyDescent="0.25">
      <c r="A190" s="61">
        <f t="shared" si="521"/>
        <v>177</v>
      </c>
      <c r="B190" s="83" t="s">
        <v>334</v>
      </c>
      <c r="C190" s="63">
        <v>2010</v>
      </c>
      <c r="D190" s="64" t="str">
        <f>VLOOKUP(C190,Dane!$A$17:$B$34,2)</f>
        <v>funny młodszy</v>
      </c>
      <c r="E190" s="65">
        <f t="shared" si="522"/>
        <v>11.5</v>
      </c>
      <c r="F190" s="66">
        <f t="shared" si="608"/>
        <v>11.5</v>
      </c>
      <c r="G190" s="66" t="str">
        <f t="shared" si="608"/>
        <v/>
      </c>
      <c r="H190" s="66" t="str">
        <f t="shared" si="608"/>
        <v/>
      </c>
      <c r="I190" s="66" t="str">
        <f t="shared" si="608"/>
        <v/>
      </c>
      <c r="J190" s="66" t="str">
        <f t="shared" si="608"/>
        <v/>
      </c>
      <c r="K190" s="66" t="str">
        <f t="shared" si="608"/>
        <v/>
      </c>
      <c r="L190" s="66" t="str">
        <f t="shared" si="608"/>
        <v/>
      </c>
      <c r="M190" s="66" t="str">
        <f t="shared" si="608"/>
        <v/>
      </c>
      <c r="N190" s="66" t="str">
        <f t="shared" si="608"/>
        <v/>
      </c>
      <c r="O190" s="72" t="str">
        <f t="shared" si="608"/>
        <v/>
      </c>
      <c r="P190" s="67">
        <f t="shared" si="523"/>
        <v>1</v>
      </c>
      <c r="Q190" s="69" t="str">
        <f t="shared" si="524"/>
        <v/>
      </c>
      <c r="R190" s="69" t="str">
        <f t="shared" si="525"/>
        <v/>
      </c>
      <c r="S190" s="69" t="str">
        <f t="shared" si="526"/>
        <v/>
      </c>
      <c r="T190" s="69" t="str">
        <f t="shared" si="527"/>
        <v/>
      </c>
      <c r="U190" s="69" t="str">
        <f t="shared" si="528"/>
        <v/>
      </c>
      <c r="V190" s="69" t="str">
        <f t="shared" si="529"/>
        <v/>
      </c>
      <c r="W190" s="69" t="str">
        <f t="shared" si="530"/>
        <v/>
      </c>
      <c r="X190" s="69" t="str">
        <f t="shared" si="531"/>
        <v/>
      </c>
      <c r="Y190" s="69" t="str">
        <f t="shared" si="532"/>
        <v/>
      </c>
      <c r="Z190" s="69" t="str">
        <f t="shared" si="533"/>
        <v/>
      </c>
      <c r="AA190" s="69" t="str">
        <f t="shared" si="534"/>
        <v/>
      </c>
      <c r="AB190" s="69" t="str">
        <f t="shared" si="535"/>
        <v/>
      </c>
      <c r="AC190" s="69" t="str">
        <f t="shared" si="536"/>
        <v/>
      </c>
      <c r="AD190" s="69" t="str">
        <f t="shared" si="537"/>
        <v/>
      </c>
      <c r="AE190" s="69" t="str">
        <f t="shared" si="538"/>
        <v/>
      </c>
      <c r="AF190" s="69" t="str">
        <f t="shared" si="539"/>
        <v/>
      </c>
      <c r="AG190" s="69" t="str">
        <f t="shared" si="540"/>
        <v/>
      </c>
      <c r="AH190" s="69" t="str">
        <f t="shared" si="541"/>
        <v/>
      </c>
      <c r="AI190" s="69" t="str">
        <f t="shared" si="542"/>
        <v/>
      </c>
      <c r="AJ190" s="69" t="str">
        <f t="shared" si="543"/>
        <v/>
      </c>
      <c r="AK190" s="69" t="str">
        <f t="shared" si="544"/>
        <v/>
      </c>
      <c r="AL190" s="69" t="str">
        <f t="shared" si="545"/>
        <v/>
      </c>
      <c r="AM190" s="69" t="str">
        <f t="shared" si="546"/>
        <v/>
      </c>
      <c r="AN190" s="69" t="str">
        <f t="shared" si="547"/>
        <v/>
      </c>
      <c r="AO190" s="69" t="str">
        <f t="shared" si="548"/>
        <v/>
      </c>
      <c r="AP190" s="69" t="str">
        <f t="shared" si="549"/>
        <v/>
      </c>
      <c r="AQ190" s="69" t="str">
        <f t="shared" si="550"/>
        <v/>
      </c>
      <c r="AR190" s="69" t="str">
        <f t="shared" si="551"/>
        <v/>
      </c>
      <c r="AS190" s="69" t="str">
        <f t="shared" si="552"/>
        <v/>
      </c>
      <c r="AT190" s="69" t="str">
        <f t="shared" si="553"/>
        <v/>
      </c>
      <c r="AU190" s="69" t="str">
        <f t="shared" si="554"/>
        <v/>
      </c>
      <c r="AV190" s="69" t="str">
        <f t="shared" si="555"/>
        <v/>
      </c>
      <c r="AW190" s="69" t="str">
        <f t="shared" si="556"/>
        <v/>
      </c>
      <c r="AX190" s="69" t="str">
        <f t="shared" si="557"/>
        <v/>
      </c>
      <c r="AY190" s="69" t="str">
        <f t="shared" si="558"/>
        <v/>
      </c>
      <c r="AZ190" s="69" t="str">
        <f t="shared" si="559"/>
        <v/>
      </c>
      <c r="BA190" s="69" t="str">
        <f t="shared" si="560"/>
        <v/>
      </c>
      <c r="BB190" s="69" t="str">
        <f t="shared" si="561"/>
        <v/>
      </c>
      <c r="BC190" s="69" t="str">
        <f t="shared" si="562"/>
        <v/>
      </c>
      <c r="BD190" s="69" t="str">
        <f t="shared" si="563"/>
        <v/>
      </c>
      <c r="BE190" s="69" t="str">
        <f t="shared" si="564"/>
        <v/>
      </c>
      <c r="BF190" s="69" t="str">
        <f t="shared" si="565"/>
        <v/>
      </c>
      <c r="BG190" s="69" t="str">
        <f t="shared" si="566"/>
        <v/>
      </c>
      <c r="BH190" s="69" t="str">
        <f t="shared" si="567"/>
        <v/>
      </c>
      <c r="BI190" s="69" t="str">
        <f t="shared" si="568"/>
        <v/>
      </c>
      <c r="BJ190" s="69" t="str">
        <f t="shared" si="569"/>
        <v/>
      </c>
      <c r="BK190" s="69" t="str">
        <f t="shared" si="570"/>
        <v/>
      </c>
      <c r="BL190" s="69" t="str">
        <f t="shared" si="571"/>
        <v/>
      </c>
      <c r="BM190" s="69" t="str">
        <f t="shared" si="572"/>
        <v/>
      </c>
      <c r="BN190" s="69" t="str">
        <f t="shared" si="573"/>
        <v/>
      </c>
      <c r="BO190" s="69" t="str">
        <f t="shared" si="574"/>
        <v/>
      </c>
      <c r="BP190" s="69">
        <f t="shared" si="575"/>
        <v>11.5</v>
      </c>
      <c r="BQ190" s="69" t="str">
        <f t="shared" si="576"/>
        <v/>
      </c>
      <c r="BR190" s="69" t="str">
        <f t="shared" si="577"/>
        <v/>
      </c>
      <c r="BS190" s="69" t="str">
        <f t="shared" si="578"/>
        <v/>
      </c>
      <c r="BT190" s="69" t="str">
        <f t="shared" si="579"/>
        <v/>
      </c>
      <c r="BU190" s="69" t="str">
        <f t="shared" si="580"/>
        <v/>
      </c>
      <c r="BV190" s="69" t="str">
        <f t="shared" si="581"/>
        <v/>
      </c>
      <c r="BW190" s="69" t="str">
        <f t="shared" si="582"/>
        <v/>
      </c>
      <c r="BX190" s="69" t="str">
        <f t="shared" si="583"/>
        <v/>
      </c>
      <c r="BY190" s="69" t="str">
        <f t="shared" si="584"/>
        <v/>
      </c>
      <c r="BZ190" s="69" t="str">
        <f t="shared" si="585"/>
        <v/>
      </c>
      <c r="CA190" s="69" t="str">
        <f t="shared" si="586"/>
        <v/>
      </c>
      <c r="CB190" s="69" t="str">
        <f t="shared" si="587"/>
        <v/>
      </c>
      <c r="CC190" s="69" t="str">
        <f t="shared" si="588"/>
        <v/>
      </c>
      <c r="CD190" s="69" t="str">
        <f t="shared" si="589"/>
        <v/>
      </c>
      <c r="CE190" s="69" t="str">
        <f t="shared" si="590"/>
        <v/>
      </c>
      <c r="CF190" s="69" t="str">
        <f t="shared" si="591"/>
        <v/>
      </c>
      <c r="CG190" s="69" t="str">
        <f t="shared" si="592"/>
        <v/>
      </c>
      <c r="CH190" s="69" t="str">
        <f t="shared" si="593"/>
        <v/>
      </c>
      <c r="CI190" s="69" t="str">
        <f t="shared" si="594"/>
        <v/>
      </c>
      <c r="CJ190" s="69" t="str">
        <f t="shared" si="595"/>
        <v/>
      </c>
      <c r="CK190" s="69" t="str">
        <f t="shared" si="596"/>
        <v/>
      </c>
      <c r="CL190" s="69" t="str">
        <f t="shared" si="597"/>
        <v/>
      </c>
      <c r="CM190" s="69" t="str">
        <f t="shared" si="598"/>
        <v/>
      </c>
      <c r="CN190" s="69" t="str">
        <f t="shared" si="599"/>
        <v/>
      </c>
      <c r="CO190" s="69" t="str">
        <f t="shared" si="600"/>
        <v/>
      </c>
      <c r="CP190" s="69" t="str">
        <f t="shared" si="601"/>
        <v/>
      </c>
      <c r="CQ190" s="94" t="str">
        <f t="shared" si="602"/>
        <v/>
      </c>
      <c r="CR190" s="111" t="str">
        <f>IF(CU190="","",(IF(CS190=0,CT190*CR$4,(VLOOKUP(CU190,Dane!$A$2:$B$10,2)+2*CS190+CT190)*CR$4)))</f>
        <v/>
      </c>
      <c r="CS190" s="98"/>
      <c r="CT190" s="98"/>
      <c r="CU190" s="98"/>
      <c r="CV190" s="96" t="str">
        <f>IF(CY190="","",(IF(CW190=0,CX190*CV$4,(VLOOKUP(CY190,Dane!$A$2:$B$10,2)+2*CW190+CX190)*CV$4)))</f>
        <v/>
      </c>
      <c r="CW190" s="98"/>
      <c r="CX190" s="98"/>
      <c r="CY190" s="98"/>
      <c r="CZ190" s="96" t="str">
        <f>IF(DC190="","",(IF(DA190=0,DB190*CZ$4,(VLOOKUP(DC190,Dane!$A$2:$B$10,2)+2*DA190+DB190)*CZ$4)))</f>
        <v/>
      </c>
      <c r="DA190" s="98"/>
      <c r="DB190" s="98"/>
      <c r="DC190" s="98"/>
      <c r="DD190" s="96" t="str">
        <f>IF(DG190="","",(IF(DE190=0,DF190*DD$4,(VLOOKUP(DG190,Dane!$A$2:$B$10,2)+2*DE190+DF190)*DD$4)))</f>
        <v/>
      </c>
      <c r="DE190" s="98"/>
      <c r="DF190" s="98"/>
      <c r="DG190" s="98"/>
      <c r="DH190" s="96" t="str">
        <f>IF(DK190="","",(IF(DI190=0,DJ190*DH$4,(VLOOKUP(DK190,Dane!$A$2:$B$10,2)+2*DI190+DJ190)*DH$4)))</f>
        <v/>
      </c>
      <c r="DI190" s="98"/>
      <c r="DJ190" s="98"/>
      <c r="DK190" s="98"/>
      <c r="DL190" s="96" t="str">
        <f>IF(DO190="","",(IF(DM190=0,DN190*DL$4,(VLOOKUP(DO190,Dane!$A$2:$B$10,2)+2*DM190+DN190)*DL$4)))</f>
        <v/>
      </c>
      <c r="DM190" s="98"/>
      <c r="DN190" s="98"/>
      <c r="DO190" s="98"/>
      <c r="DP190" s="96" t="str">
        <f>IF(DS190="","",(IF(DQ190=0,DR190*DP$4,(VLOOKUP(DS190,Dane!$A$2:$B$10,2)+2*DQ190+DR190)*DP$4)))</f>
        <v/>
      </c>
      <c r="DQ190" s="98"/>
      <c r="DR190" s="98"/>
      <c r="DS190" s="98"/>
      <c r="DT190" s="96" t="str">
        <f>IF(DW190="","",(IF(DU190=0,DV190*DT$4,(VLOOKUP(DW190,Dane!$A$2:$B$10,2)+2*DU190+DV190)*DT$4)))</f>
        <v/>
      </c>
      <c r="DU190" s="98"/>
      <c r="DV190" s="98"/>
      <c r="DW190" s="98"/>
      <c r="DX190" s="96" t="str">
        <f>IF(EA190="","",(IF(DY190=0,DZ190*DX$4,(VLOOKUP(EA190,Dane!$A$2:$B$10,2)+2*DY190+DZ190)*DX$4)))</f>
        <v/>
      </c>
      <c r="DY190" s="98"/>
      <c r="DZ190" s="98"/>
      <c r="EA190" s="98"/>
      <c r="EB190" s="96" t="str">
        <f>IF(EE190="","",(IF(EC190=0,ED190*EB$4,(VLOOKUP(EE190,Dane!$A$2:$B$10,2)+2*EC190+ED190)*EB$4)))</f>
        <v/>
      </c>
      <c r="EC190" s="98"/>
      <c r="ED190" s="98"/>
      <c r="EE190" s="98"/>
      <c r="EF190" s="96" t="str">
        <f>IF(EI190="","",(IF(EG190=0,EH190*EF$4,(VLOOKUP(EI190,Dane!$A$2:$B$10,2)+2*EG190+EH190)*EF$4)))</f>
        <v/>
      </c>
      <c r="EG190" s="98"/>
      <c r="EH190" s="98"/>
      <c r="EI190" s="98"/>
      <c r="EJ190" s="96" t="str">
        <f>IF(EM190="","",(IF(EK190=0,EL190*EJ$4,(VLOOKUP(EM190,Dane!$A$2:$B$10,2)+2*EK190+EL190)*EJ$4)))</f>
        <v/>
      </c>
      <c r="EK190" s="98"/>
      <c r="EL190" s="98"/>
      <c r="EM190" s="98"/>
      <c r="EN190" s="96" t="str">
        <f>IF(EQ190="","",(IF(EO190=0,EP190*EN$4,(VLOOKUP(EQ190,Dane!$A$2:$B$10,2)+2*EO190+EP190)*EN$4)))</f>
        <v/>
      </c>
      <c r="EO190" s="98"/>
      <c r="EP190" s="98"/>
      <c r="EQ190" s="98"/>
      <c r="ER190" s="96" t="str">
        <f>IF(EU190="","",(IF(ES190=0,ET190*ER$4,(VLOOKUP(EU190,Dane!$A$2:$B$10,2)+2*ES190+ET190)*ER$4)))</f>
        <v/>
      </c>
      <c r="ES190" s="98"/>
      <c r="ET190" s="98"/>
      <c r="EU190" s="98"/>
      <c r="EV190" s="96" t="str">
        <f>IF(EY190="","",(IF(EW190=0,EX190*EV$4,(VLOOKUP(EY190,Dane!$A$2:$B$10,2)+2*EW190+EX190)*EV$4)))</f>
        <v/>
      </c>
      <c r="EW190" s="98"/>
      <c r="EX190" s="98"/>
      <c r="EY190" s="98"/>
      <c r="EZ190" s="96" t="str">
        <f>IF(FC190="","",(IF(FA190=0,FB190*EZ$4,(VLOOKUP(FC190,Dane!$A$2:$B$10,2)+2*FA190+FB190)*EZ$4)))</f>
        <v/>
      </c>
      <c r="FA190" s="98"/>
      <c r="FB190" s="98"/>
      <c r="FC190" s="98"/>
      <c r="FD190" s="96" t="str">
        <f>IF(FG190="","",(IF(FE190=0,FF190*FD$4,(VLOOKUP(FG190,Dane!$A$2:$B$10,2)+2*FE190+FF190)*FD$4)))</f>
        <v/>
      </c>
      <c r="FE190" s="98"/>
      <c r="FF190" s="98"/>
      <c r="FG190" s="98"/>
      <c r="FH190" s="96" t="str">
        <f>IF(FK190="","",(IF(FI190=0,FJ190*FH$4,(VLOOKUP(FK190,Dane!$A$2:$B$10,2)+2*FI190+FJ190)*FH$4)))</f>
        <v/>
      </c>
      <c r="FI190" s="98"/>
      <c r="FJ190" s="98"/>
      <c r="FK190" s="98"/>
      <c r="FL190" s="96" t="str">
        <f>IF(FO190="","",(IF(FM190=0,FN190*FL$4,(VLOOKUP(FO190,Dane!$A$2:$B$10,2)+2*FM190+FN190)*FL$4)))</f>
        <v/>
      </c>
      <c r="FM190" s="98"/>
      <c r="FN190" s="98"/>
      <c r="FO190" s="98"/>
      <c r="FP190" s="96" t="str">
        <f>IF(FS190="","",(IF(FQ190=0,FR190*FP$4,(VLOOKUP(FS190,Dane!$A$2:$B$10,2)+2*FQ190+FR190)*FP$4)))</f>
        <v/>
      </c>
      <c r="FQ190" s="98"/>
      <c r="FR190" s="98"/>
      <c r="FS190" s="98"/>
      <c r="FT190" s="96" t="str">
        <f>IF(FW190="","",(IF(FU190=0,FV190*FT$4,(VLOOKUP(FW190,Dane!$A$2:$B$10,2)+2*FU190+FV190)*FT$4)))</f>
        <v/>
      </c>
      <c r="FU190" s="98"/>
      <c r="FV190" s="98"/>
      <c r="FW190" s="98"/>
      <c r="FX190" s="96" t="str">
        <f>IF(GA190="","",(IF(FY190=0,FZ190*FX$4,(VLOOKUP(GA190,Dane!$A$2:$B$10,2)+2*FY190+FZ190)*FX$4)))</f>
        <v/>
      </c>
      <c r="FY190" s="98"/>
      <c r="FZ190" s="98"/>
      <c r="GA190" s="98"/>
      <c r="GB190" s="96" t="str">
        <f>IF(GE190="","",(IF(GC190=0,GD190*GB$4,(VLOOKUP(GE190,Dane!$A$2:$B$10,2)+2*GC190+GD190)*GB$4)))</f>
        <v/>
      </c>
      <c r="GC190" s="98"/>
      <c r="GD190" s="98"/>
      <c r="GE190" s="98"/>
      <c r="GF190" s="96" t="str">
        <f>IF(GI190="","",(IF(GG190=0,GH190*GF$4,(VLOOKUP(GI190,Dane!$A$2:$B$10,2)+2*GG190+GH190)*GF$4)))</f>
        <v/>
      </c>
      <c r="GG190" s="98"/>
      <c r="GH190" s="98"/>
      <c r="GI190" s="98"/>
      <c r="GJ190" s="96" t="str">
        <f>IF(GM190="","",(IF(GK190=0,GL190*GJ$4,(VLOOKUP(GM190,Dane!$A$2:$B$10,2)+2*GK190+GL190)*GJ$4)))</f>
        <v/>
      </c>
      <c r="GK190" s="98"/>
      <c r="GL190" s="98"/>
      <c r="GM190" s="98"/>
      <c r="GN190" s="96" t="str">
        <f>IF(GQ190="","",(IF(GO190=0,GP190*GN$4,(VLOOKUP(GQ190,Dane!$A$2:$B$10,2)+2*GO190+GP190)*GN$4)))</f>
        <v/>
      </c>
      <c r="GO190" s="98"/>
      <c r="GP190" s="98"/>
      <c r="GQ190" s="98"/>
      <c r="GR190" s="96" t="str">
        <f>IF(GU190="","",(IF(GS190=0,GT190*GR$4,(VLOOKUP(GU190,Dane!$A$2:$B$10,2)+2*GS190+GT190)*GR$4)))</f>
        <v/>
      </c>
      <c r="GS190" s="98"/>
      <c r="GT190" s="98"/>
      <c r="GU190" s="98"/>
      <c r="GV190" s="96" t="str">
        <f>IF(GY190="","",(IF(GW190=0,GX190*GV$4,(VLOOKUP(GY190,Dane!$A$2:$B$10,2)+2*GW190+GX190)*GV$4)))</f>
        <v/>
      </c>
      <c r="GW190" s="98"/>
      <c r="GX190" s="98"/>
      <c r="GY190" s="98"/>
      <c r="GZ190" s="96" t="str">
        <f>IF(HC190="","",(IF(HA190=0,HB190*GZ$4,(VLOOKUP(HC190,Dane!$A$2:$B$10,2)+2*HA190+HB190)*GZ$4)))</f>
        <v/>
      </c>
      <c r="HA190" s="98"/>
      <c r="HB190" s="98"/>
      <c r="HC190" s="98"/>
      <c r="HD190" s="96" t="str">
        <f>IF(HG190="","",(IF(HE190=0,HF190*HD$4,(VLOOKUP(HG190,Dane!$A$2:$B$10,2)+2*HE190+HF190)*HD$4)))</f>
        <v/>
      </c>
      <c r="HE190" s="98"/>
      <c r="HF190" s="98"/>
      <c r="HG190" s="98"/>
      <c r="HH190" s="96" t="str">
        <f>IF(HK190="","",(IF(HI190=0,HJ190*HH$4,(VLOOKUP(HK190,Dane!$A$2:$B$10,2)+2*HI190+HJ190)*HH$4)))</f>
        <v/>
      </c>
      <c r="HI190" s="98"/>
      <c r="HJ190" s="98"/>
      <c r="HK190" s="98"/>
      <c r="HL190" s="96" t="str">
        <f>IF(HO190="","",(IF(HM190=0,HN190*HL$4,(VLOOKUP(HO190,Dane!$A$2:$B$10,2)+2*HM190+HN190)*HL$4)))</f>
        <v/>
      </c>
      <c r="HM190" s="98"/>
      <c r="HN190" s="98"/>
      <c r="HO190" s="98"/>
      <c r="HP190" s="96" t="str">
        <f>IF(HS190="","",(IF(HQ190=0,HR190*HP$4,(VLOOKUP(HS190,Dane!$A$2:$B$10,2)+2*HQ190+HR190)*HP$4)))</f>
        <v/>
      </c>
      <c r="HQ190" s="98"/>
      <c r="HR190" s="98"/>
      <c r="HS190" s="98"/>
      <c r="HT190" s="96" t="str">
        <f>IF(HW190="","",(IF(HU190=0,HV190*HT$4,(VLOOKUP(HW190,Dane!$A$2:$B$10,2)+2*HU190+HV190)*HT$4)))</f>
        <v/>
      </c>
      <c r="HU190" s="98"/>
      <c r="HV190" s="98"/>
      <c r="HW190" s="98"/>
      <c r="HX190" s="96" t="str">
        <f>IF(IA190="","",(IF(HY190=0,HZ190*HX$4,(VLOOKUP(IA190,Dane!$A$2:$B$10,2)+2*HY190+HZ190)*HX$4)))</f>
        <v/>
      </c>
      <c r="HY190" s="98"/>
      <c r="HZ190" s="98"/>
      <c r="IA190" s="98"/>
      <c r="IB190" s="96" t="str">
        <f>IF(IE190="","",(IF(IC190=0,ID190*IB$4,(VLOOKUP(IE190,Dane!$A$2:$B$10,2)+2*IC190+ID190)*IB$4)))</f>
        <v/>
      </c>
      <c r="IC190" s="98"/>
      <c r="ID190" s="98"/>
      <c r="IE190" s="98"/>
      <c r="IF190" s="96" t="str">
        <f>IF(II190="","",(IF(IG190=0,IH190*IF$4,(VLOOKUP(II190,Dane!$A$2:$B$10,2)+2*IG190+IH190)*IF$4)))</f>
        <v/>
      </c>
      <c r="IG190" s="98"/>
      <c r="IH190" s="98"/>
      <c r="II190" s="98"/>
      <c r="IJ190" s="96" t="str">
        <f>IF(IM190="","",(IF(IK190=0,IL190*IJ$4,(VLOOKUP(IM190,Dane!$A$2:$B$10,2)+2*IK190+IL190)*IJ$4)))</f>
        <v/>
      </c>
      <c r="IK190" s="98"/>
      <c r="IL190" s="98"/>
      <c r="IM190" s="98"/>
      <c r="IN190" s="96" t="str">
        <f>IF(IQ190="","",(IF(IO190=0,IP190*IN$4,(VLOOKUP(IQ190,Dane!$A$2:$B$10,2)+2*IO190+IP190)*IN$4)))</f>
        <v/>
      </c>
      <c r="IO190" s="98"/>
      <c r="IP190" s="98"/>
      <c r="IQ190" s="98"/>
      <c r="IR190" s="96" t="str">
        <f>IF(IU190="","",(IF(IS190=0,IT190*IR$4,(VLOOKUP(IU190,Dane!$A$2:$B$10,2)+2*IS190+IT190)*IR$4)))</f>
        <v/>
      </c>
      <c r="IS190" s="98"/>
      <c r="IT190" s="98"/>
      <c r="IU190" s="98"/>
      <c r="IV190" s="96" t="str">
        <f>IF(IY190="","",(IF(IW190=0,IX190*IV$4,(VLOOKUP(IY190,Dane!$A$2:$B$10,2)+2*IW190+IX190)*IV$4)))</f>
        <v/>
      </c>
      <c r="IW190" s="98"/>
      <c r="IX190" s="98"/>
      <c r="IY190" s="98"/>
      <c r="IZ190" s="96" t="str">
        <f>IF(JC190="","",(IF(JA190=0,JB190*IZ$4,(VLOOKUP(JC190,Dane!$A$2:$B$10,2)+2*JA190+JB190)*IZ$4)))</f>
        <v/>
      </c>
      <c r="JA190" s="98"/>
      <c r="JB190" s="98"/>
      <c r="JC190" s="98"/>
      <c r="JD190" s="96" t="str">
        <f>IF(JG190="","",(IF(JE190=0,JF190*JD$4,(VLOOKUP(JG190,Dane!$A$2:$B$10,2)+2*JE190+JF190)*JD$4)))</f>
        <v/>
      </c>
      <c r="JE190" s="98"/>
      <c r="JF190" s="98"/>
      <c r="JG190" s="98"/>
      <c r="JH190" s="96" t="str">
        <f>IF(JK190="","",(IF(JI190=0,JJ190*JH$4,(VLOOKUP(JK190,Dane!$A$2:$B$10,2)+2*JI190+JJ190)*JH$4)))</f>
        <v/>
      </c>
      <c r="JI190" s="98"/>
      <c r="JJ190" s="98"/>
      <c r="JK190" s="98"/>
      <c r="JL190" s="96" t="str">
        <f>IF(JO190="","",(IF(JM190=0,JN190*JL$4,(VLOOKUP(JO190,Dane!$A$2:$B$10,2)+2*JM190+JN190)*JL$4)))</f>
        <v/>
      </c>
      <c r="JM190" s="98"/>
      <c r="JN190" s="98"/>
      <c r="JO190" s="98"/>
      <c r="JP190" s="96" t="str">
        <f>IF(JS190="","",(IF(JQ190=0,JR190*JP$4,(VLOOKUP(JS190,Dane!$A$2:$B$10,2)+2*JQ190+JR190)*JP$4)))</f>
        <v/>
      </c>
      <c r="JQ190" s="98"/>
      <c r="JR190" s="98"/>
      <c r="JS190" s="98"/>
      <c r="JT190" s="96" t="str">
        <f>IF(JW190="","",(IF(JU190=0,JV190*JT$4,(VLOOKUP(JW190,Dane!$A$2:$B$10,2)+2*JU190+JV190)*JT$4)))</f>
        <v/>
      </c>
      <c r="JU190" s="98"/>
      <c r="JV190" s="98"/>
      <c r="JW190" s="98"/>
      <c r="JX190" s="96" t="str">
        <f>IF(KA190="","",(IF(JY190=0,JZ190*JX$4,(VLOOKUP(KA190,Dane!$A$2:$B$10,2)+2*JY190+JZ190)*JX$4)))</f>
        <v/>
      </c>
      <c r="JY190" s="98"/>
      <c r="JZ190" s="98"/>
      <c r="KA190" s="98"/>
      <c r="KB190" s="96" t="str">
        <f>IF(KE190="","",(IF(KC190=0,KD190*KB$4,(VLOOKUP(KE190,Dane!$A$2:$B$10,2)+2*KC190+KD190)*KB$4)))</f>
        <v/>
      </c>
      <c r="KC190" s="98"/>
      <c r="KD190" s="98"/>
      <c r="KE190" s="98"/>
      <c r="KF190" s="96" t="str">
        <f>IF(KI190="","",(IF(KG190=0,KH190*KF$4,(VLOOKUP(KI190,Dane!$A$2:$B$10,2)+2*KG190+KH190)*KF$4)))</f>
        <v/>
      </c>
      <c r="KG190" s="98"/>
      <c r="KH190" s="98"/>
      <c r="KI190" s="98"/>
      <c r="KJ190" s="96" t="str">
        <f>IF(KM190="","",(IF(KK190=0,KL190*KJ$4,(VLOOKUP(KM190,Dane!$A$2:$B$10,2)+2*KK190+KL190)*KJ$4)))</f>
        <v/>
      </c>
      <c r="KK190" s="98"/>
      <c r="KL190" s="98"/>
      <c r="KM190" s="98"/>
      <c r="KN190" s="96">
        <f>IF(KQ190="","",(IF(KO190=0,KP190*KN$4,(VLOOKUP(KQ190,Dane!$A$2:$B$10,2)+2*KO190+KP190)*KN$4)))</f>
        <v>11.5</v>
      </c>
      <c r="KO190" s="99">
        <v>2</v>
      </c>
      <c r="KP190" s="99">
        <v>2</v>
      </c>
      <c r="KQ190" s="99">
        <v>3</v>
      </c>
      <c r="KR190" s="96" t="str">
        <f>IF(KU190="","",(IF(KS190=0,KT190*KR$4,(VLOOKUP(KU190,Dane!$A$2:$B$10,2)+2*KS190+KT190)*KR$4)))</f>
        <v/>
      </c>
      <c r="KS190" s="98"/>
      <c r="KT190" s="98"/>
      <c r="KU190" s="98"/>
      <c r="KV190" s="96" t="str">
        <f>IF(KY190="","",(IF(KW190=0,KX190*KV$4,(VLOOKUP(KY190,Dane!$A$2:$B$10,2)+2*KW190+KX190)*KV$4)))</f>
        <v/>
      </c>
      <c r="KW190" s="98"/>
      <c r="KX190" s="98"/>
      <c r="KY190" s="98"/>
      <c r="KZ190" s="96" t="str">
        <f>IF(LC190="","",(IF(LA190=0,LB190*KZ$4,(VLOOKUP(LC190,Dane!$A$2:$B$10,2)+2*LA190+LB190)*KZ$4)))</f>
        <v/>
      </c>
      <c r="LA190" s="98"/>
      <c r="LB190" s="98"/>
      <c r="LC190" s="98"/>
      <c r="LD190" s="96" t="str">
        <f>IF(LG190="","",(IF(LE190=0,LF190*LD$4,(VLOOKUP(LG190,Dane!$A$2:$B$10,2)+2*LE190+LF190)*LD$4)))</f>
        <v/>
      </c>
      <c r="LE190" s="98"/>
      <c r="LF190" s="98"/>
      <c r="LG190" s="98"/>
      <c r="LH190" s="96" t="str">
        <f>IF(LK190="","",(IF(LI190=0,LJ190*LH$4,(VLOOKUP(LK190,Dane!$A$2:$B$10,2)+2*LI190+LJ190)*LH$4)))</f>
        <v/>
      </c>
      <c r="LI190" s="98"/>
      <c r="LJ190" s="98"/>
      <c r="LK190" s="98"/>
      <c r="LL190" s="96" t="str">
        <f>IF(LO190="","",(IF(LM190=0,LN190*LL$4,(VLOOKUP(LO190,Dane!$A$2:$B$10,2)+2*LM190+LN190)*LL$4)))</f>
        <v/>
      </c>
      <c r="LM190" s="98"/>
      <c r="LN190" s="98"/>
      <c r="LO190" s="98"/>
      <c r="LP190" s="96" t="str">
        <f>IF(LS190="","",(IF(LQ190=0,LR190*LP$4,(VLOOKUP(LS190,Dane!$A$2:$B$10,2)+2*LQ190+LR190)*LP$4)))</f>
        <v/>
      </c>
      <c r="LQ190" s="98"/>
      <c r="LR190" s="98"/>
      <c r="LS190" s="98"/>
      <c r="LT190" s="96" t="str">
        <f>IF(LW190="","",(IF(LU190=0,LV190*LT$4,(VLOOKUP(LW190,Dane!$A$2:$B$10,2)+2*LU190+LV190)*LT$4)))</f>
        <v/>
      </c>
      <c r="LU190" s="98"/>
      <c r="LV190" s="98"/>
      <c r="LW190" s="98"/>
      <c r="LX190" s="96" t="str">
        <f>IF(MA190="","",(IF(LY190=0,LZ190*LX$4,(VLOOKUP(MA190,Dane!$A$2:$B$10,2)+2*LY190+LZ190)*LX$4)))</f>
        <v/>
      </c>
      <c r="LY190" s="98"/>
      <c r="LZ190" s="98"/>
      <c r="MA190" s="98"/>
      <c r="MB190" s="96" t="str">
        <f>IF(ME190="","",(IF(MC190=0,MD190*MB$4,(VLOOKUP(ME190,Dane!$A$2:$B$10,2)+2*MC190+MD190)*MB$4)))</f>
        <v/>
      </c>
      <c r="MC190" s="98"/>
      <c r="MD190" s="98"/>
      <c r="ME190" s="98"/>
      <c r="MF190" s="96" t="str">
        <f>IF(MI190="","",(IF(MG190=0,MH190*MF$4,(VLOOKUP(MI190,Dane!$A$2:$B$10,2)+2*MG190+MH190)*MF$4)))</f>
        <v/>
      </c>
      <c r="MG190" s="98"/>
      <c r="MH190" s="98"/>
      <c r="MI190" s="98"/>
      <c r="MJ190" s="96" t="str">
        <f>IF(MM190="","",(IF(MK190=0,ML190*MJ$4,(VLOOKUP(MM190,Dane!$A$2:$B$10,2)+2*MK190+ML190)*MJ$4)))</f>
        <v/>
      </c>
      <c r="MK190" s="98"/>
      <c r="ML190" s="98"/>
      <c r="MM190" s="98"/>
      <c r="MN190" s="96" t="str">
        <f>IF(MQ190="","",(IF(MO190=0,MP190*MN$4,(VLOOKUP(MQ190,Dane!$A$2:$B$10,2)+2*MO190+MP190)*MN$4)))</f>
        <v/>
      </c>
      <c r="MO190" s="98"/>
      <c r="MP190" s="98"/>
      <c r="MQ190" s="98"/>
      <c r="MR190" s="96" t="str">
        <f>IF(MU190="","",(IF(MS190=0,MT190*MR$4,(VLOOKUP(MU190,Dane!$A$2:$B$10,2)+2*MS190+MT190)*MR$4)))</f>
        <v/>
      </c>
      <c r="MS190" s="98"/>
      <c r="MT190" s="98"/>
      <c r="MU190" s="98"/>
      <c r="MV190" s="96" t="str">
        <f>IF(MY190="","",(IF(MW190=0,MX190*MV$4,(VLOOKUP(MY190,Dane!$A$2:$B$10,2)+2*MW190+MX190)*MV$4)))</f>
        <v/>
      </c>
      <c r="MW190" s="98"/>
      <c r="MX190" s="98"/>
      <c r="MY190" s="98"/>
      <c r="MZ190" s="96" t="str">
        <f>IF(NC190="","",(IF(NA190=0,NB190*MZ$4,(VLOOKUP(NC190,Dane!$A$2:$B$10,2)+2*NA190+NB190)*MZ$4)))</f>
        <v/>
      </c>
      <c r="NA190" s="98"/>
      <c r="NB190" s="98"/>
      <c r="NC190" s="98"/>
      <c r="ND190" s="96" t="str">
        <f>IF(NG190="","",(IF(NE190=0,NF190*ND$4,(VLOOKUP(NG190,Dane!$A$2:$B$10,2)+2*NE190+NF190)*ND$4)))</f>
        <v/>
      </c>
      <c r="NE190" s="98"/>
      <c r="NF190" s="98"/>
      <c r="NG190" s="98"/>
      <c r="NH190" s="96" t="str">
        <f>IF(NK190="","",(IF(NI190=0,NJ190*NH$4,(VLOOKUP(NK190,Dane!$A$2:$B$10,2)+2*NI190+NJ190)*NH$4)))</f>
        <v/>
      </c>
      <c r="NI190" s="98"/>
      <c r="NJ190" s="98"/>
      <c r="NK190" s="98"/>
      <c r="NL190" s="96" t="str">
        <f>IF(NO190="","",(IF(NM190=0,NN190*NL$4,(VLOOKUP(NO190,Dane!$A$2:$B$10,2)+2*NM190+NN190)*NL$4)))</f>
        <v/>
      </c>
      <c r="NM190" s="98"/>
      <c r="NN190" s="98"/>
      <c r="NO190" s="98"/>
      <c r="NP190" s="96" t="str">
        <f>IF(NS190="","",(IF(NQ190=0,NR190*NP$4,(VLOOKUP(NS190,Dane!$A$2:$B$10,2)+2*NQ190+NR190)*NP$4)))</f>
        <v/>
      </c>
      <c r="NQ190" s="98"/>
      <c r="NR190" s="98"/>
      <c r="NS190" s="98"/>
      <c r="NT190" s="96" t="str">
        <f>IF(NW190="","",(IF(NU190=0,NV190*NT$4,(VLOOKUP(NW190,Dane!$A$2:$B$10,2)+2*NU190+NV190)*NT$4)))</f>
        <v/>
      </c>
      <c r="NU190" s="98"/>
      <c r="NV190" s="98"/>
      <c r="NW190" s="98"/>
      <c r="NX190" s="96" t="str">
        <f>IF(OA190="","",(IF(NY190=0,NZ190*NX$4,(VLOOKUP(OA190,Dane!$A$2:$B$10,2)+2*NY190+NZ190)*NX$4)))</f>
        <v/>
      </c>
      <c r="NY190" s="98"/>
      <c r="NZ190" s="98"/>
      <c r="OA190" s="98"/>
      <c r="OB190" s="96" t="str">
        <f>IF(OE190="","",(IF(OC190=0,OD190*OB$4,(VLOOKUP(OE190,Dane!$A$2:$B$10,2)+2*OC190+OD190)*OB$4)))</f>
        <v/>
      </c>
      <c r="OC190" s="98"/>
      <c r="OD190" s="98"/>
      <c r="OE190" s="98"/>
      <c r="OF190" s="96" t="str">
        <f>IF(OI190="","",(IF(OG190=0,OH190*OF$4,(VLOOKUP(OI190,Dane!$A$2:$B$10,2)+2*OG190+OH190)*OF$4)))</f>
        <v/>
      </c>
      <c r="OG190" s="98"/>
      <c r="OH190" s="98"/>
      <c r="OI190" s="98"/>
      <c r="OJ190" s="96" t="str">
        <f>IF(OM190="","",(IF(OK190=0,OL190*OJ$4,(VLOOKUP(OM190,Dane!$A$2:$B$10,2)+2*OK190+OL190)*OJ$4)))</f>
        <v/>
      </c>
      <c r="OK190" s="98"/>
      <c r="OL190" s="98"/>
      <c r="OM190" s="98"/>
      <c r="ON190" s="96" t="str">
        <f>IF(OQ190="","",(IF(OO190=0,OP190*ON$4,(VLOOKUP(OQ190,Dane!$A$2:$B$10,2)+2*OO190+OP190)*ON$4)))</f>
        <v/>
      </c>
      <c r="OO190" s="98"/>
      <c r="OP190" s="98"/>
      <c r="OQ190" s="98"/>
      <c r="OR190" s="96" t="str">
        <f>IF(OU190="","",(IF(OS190=0,OT190*OR$4,(VLOOKUP(OU190,Dane!$A$2:$B$10,2)+2*OS190+OT190)*OR$4)))</f>
        <v/>
      </c>
      <c r="OS190" s="98"/>
      <c r="OT190" s="98"/>
      <c r="OU190" s="112"/>
    </row>
    <row r="191" spans="1:411" x14ac:dyDescent="0.25">
      <c r="A191" s="70">
        <f t="shared" si="521"/>
        <v>186</v>
      </c>
      <c r="B191" s="83" t="s">
        <v>345</v>
      </c>
      <c r="C191" s="63">
        <v>2008</v>
      </c>
      <c r="D191" s="64" t="str">
        <f>VLOOKUP(C191,Dane!$A$17:$B$34,2)</f>
        <v>funny młodszy</v>
      </c>
      <c r="E191" s="65">
        <f t="shared" si="522"/>
        <v>10.5</v>
      </c>
      <c r="F191" s="66">
        <f t="shared" si="608"/>
        <v>10.5</v>
      </c>
      <c r="G191" s="66" t="str">
        <f t="shared" si="608"/>
        <v/>
      </c>
      <c r="H191" s="66" t="str">
        <f t="shared" si="608"/>
        <v/>
      </c>
      <c r="I191" s="66" t="str">
        <f t="shared" si="608"/>
        <v/>
      </c>
      <c r="J191" s="66" t="str">
        <f t="shared" si="608"/>
        <v/>
      </c>
      <c r="K191" s="66" t="str">
        <f t="shared" si="608"/>
        <v/>
      </c>
      <c r="L191" s="66" t="str">
        <f t="shared" si="608"/>
        <v/>
      </c>
      <c r="M191" s="66" t="str">
        <f t="shared" si="608"/>
        <v/>
      </c>
      <c r="N191" s="66" t="str">
        <f t="shared" si="608"/>
        <v/>
      </c>
      <c r="O191" s="72" t="str">
        <f t="shared" si="608"/>
        <v/>
      </c>
      <c r="P191" s="67">
        <f t="shared" si="523"/>
        <v>1</v>
      </c>
      <c r="Q191" s="69" t="str">
        <f t="shared" si="524"/>
        <v/>
      </c>
      <c r="R191" s="69" t="str">
        <f t="shared" si="525"/>
        <v/>
      </c>
      <c r="S191" s="69" t="str">
        <f t="shared" si="526"/>
        <v/>
      </c>
      <c r="T191" s="69" t="str">
        <f t="shared" si="527"/>
        <v/>
      </c>
      <c r="U191" s="69" t="str">
        <f t="shared" si="528"/>
        <v/>
      </c>
      <c r="V191" s="69" t="str">
        <f t="shared" si="529"/>
        <v/>
      </c>
      <c r="W191" s="69" t="str">
        <f t="shared" si="530"/>
        <v/>
      </c>
      <c r="X191" s="69" t="str">
        <f t="shared" si="531"/>
        <v/>
      </c>
      <c r="Y191" s="69" t="str">
        <f t="shared" si="532"/>
        <v/>
      </c>
      <c r="Z191" s="69" t="str">
        <f t="shared" si="533"/>
        <v/>
      </c>
      <c r="AA191" s="69" t="str">
        <f t="shared" si="534"/>
        <v/>
      </c>
      <c r="AB191" s="69" t="str">
        <f t="shared" si="535"/>
        <v/>
      </c>
      <c r="AC191" s="69" t="str">
        <f t="shared" si="536"/>
        <v/>
      </c>
      <c r="AD191" s="69" t="str">
        <f t="shared" si="537"/>
        <v/>
      </c>
      <c r="AE191" s="69" t="str">
        <f t="shared" si="538"/>
        <v/>
      </c>
      <c r="AF191" s="69" t="str">
        <f t="shared" si="539"/>
        <v/>
      </c>
      <c r="AG191" s="69" t="str">
        <f t="shared" si="540"/>
        <v/>
      </c>
      <c r="AH191" s="69" t="str">
        <f t="shared" si="541"/>
        <v/>
      </c>
      <c r="AI191" s="69" t="str">
        <f t="shared" si="542"/>
        <v/>
      </c>
      <c r="AJ191" s="69" t="str">
        <f t="shared" si="543"/>
        <v/>
      </c>
      <c r="AK191" s="69" t="str">
        <f t="shared" si="544"/>
        <v/>
      </c>
      <c r="AL191" s="69" t="str">
        <f t="shared" si="545"/>
        <v/>
      </c>
      <c r="AM191" s="69" t="str">
        <f t="shared" si="546"/>
        <v/>
      </c>
      <c r="AN191" s="69" t="str">
        <f t="shared" si="547"/>
        <v/>
      </c>
      <c r="AO191" s="69" t="str">
        <f t="shared" si="548"/>
        <v/>
      </c>
      <c r="AP191" s="69" t="str">
        <f t="shared" si="549"/>
        <v/>
      </c>
      <c r="AQ191" s="69" t="str">
        <f t="shared" si="550"/>
        <v/>
      </c>
      <c r="AR191" s="69" t="str">
        <f t="shared" si="551"/>
        <v/>
      </c>
      <c r="AS191" s="69" t="str">
        <f t="shared" si="552"/>
        <v/>
      </c>
      <c r="AT191" s="69" t="str">
        <f t="shared" si="553"/>
        <v/>
      </c>
      <c r="AU191" s="69" t="str">
        <f t="shared" si="554"/>
        <v/>
      </c>
      <c r="AV191" s="69" t="str">
        <f t="shared" si="555"/>
        <v/>
      </c>
      <c r="AW191" s="69" t="str">
        <f t="shared" si="556"/>
        <v/>
      </c>
      <c r="AX191" s="69" t="str">
        <f t="shared" si="557"/>
        <v/>
      </c>
      <c r="AY191" s="69" t="str">
        <f t="shared" si="558"/>
        <v/>
      </c>
      <c r="AZ191" s="69" t="str">
        <f t="shared" si="559"/>
        <v/>
      </c>
      <c r="BA191" s="69" t="str">
        <f t="shared" si="560"/>
        <v/>
      </c>
      <c r="BB191" s="69" t="str">
        <f t="shared" si="561"/>
        <v/>
      </c>
      <c r="BC191" s="69" t="str">
        <f t="shared" si="562"/>
        <v/>
      </c>
      <c r="BD191" s="69" t="str">
        <f t="shared" si="563"/>
        <v/>
      </c>
      <c r="BE191" s="69" t="str">
        <f t="shared" si="564"/>
        <v/>
      </c>
      <c r="BF191" s="69" t="str">
        <f t="shared" si="565"/>
        <v/>
      </c>
      <c r="BG191" s="69" t="str">
        <f t="shared" si="566"/>
        <v/>
      </c>
      <c r="BH191" s="69" t="str">
        <f t="shared" si="567"/>
        <v/>
      </c>
      <c r="BI191" s="69" t="str">
        <f t="shared" si="568"/>
        <v/>
      </c>
      <c r="BJ191" s="69" t="str">
        <f t="shared" si="569"/>
        <v/>
      </c>
      <c r="BK191" s="69" t="str">
        <f t="shared" si="570"/>
        <v/>
      </c>
      <c r="BL191" s="69" t="str">
        <f t="shared" si="571"/>
        <v/>
      </c>
      <c r="BM191" s="69" t="str">
        <f t="shared" si="572"/>
        <v/>
      </c>
      <c r="BN191" s="69" t="str">
        <f t="shared" si="573"/>
        <v/>
      </c>
      <c r="BO191" s="69" t="str">
        <f t="shared" si="574"/>
        <v/>
      </c>
      <c r="BP191" s="69" t="str">
        <f t="shared" si="575"/>
        <v/>
      </c>
      <c r="BQ191" s="69" t="str">
        <f t="shared" si="576"/>
        <v/>
      </c>
      <c r="BR191" s="69" t="str">
        <f t="shared" si="577"/>
        <v/>
      </c>
      <c r="BS191" s="69" t="str">
        <f t="shared" si="578"/>
        <v/>
      </c>
      <c r="BT191" s="69" t="str">
        <f t="shared" si="579"/>
        <v/>
      </c>
      <c r="BU191" s="69" t="str">
        <f t="shared" si="580"/>
        <v/>
      </c>
      <c r="BV191" s="69" t="str">
        <f t="shared" si="581"/>
        <v/>
      </c>
      <c r="BW191" s="69" t="str">
        <f t="shared" si="582"/>
        <v/>
      </c>
      <c r="BX191" s="69" t="str">
        <f t="shared" si="583"/>
        <v/>
      </c>
      <c r="BY191" s="69" t="str">
        <f t="shared" si="584"/>
        <v/>
      </c>
      <c r="BZ191" s="69" t="str">
        <f t="shared" si="585"/>
        <v/>
      </c>
      <c r="CA191" s="69" t="str">
        <f t="shared" si="586"/>
        <v/>
      </c>
      <c r="CB191" s="69" t="str">
        <f t="shared" si="587"/>
        <v/>
      </c>
      <c r="CC191" s="69" t="str">
        <f t="shared" si="588"/>
        <v/>
      </c>
      <c r="CD191" s="69" t="str">
        <f t="shared" si="589"/>
        <v/>
      </c>
      <c r="CE191" s="69" t="str">
        <f t="shared" si="590"/>
        <v/>
      </c>
      <c r="CF191" s="69" t="str">
        <f t="shared" si="591"/>
        <v/>
      </c>
      <c r="CG191" s="69" t="str">
        <f t="shared" si="592"/>
        <v/>
      </c>
      <c r="CH191" s="69" t="str">
        <f t="shared" si="593"/>
        <v/>
      </c>
      <c r="CI191" s="69" t="str">
        <f t="shared" si="594"/>
        <v/>
      </c>
      <c r="CJ191" s="69" t="str">
        <f t="shared" si="595"/>
        <v/>
      </c>
      <c r="CK191" s="69" t="str">
        <f t="shared" si="596"/>
        <v/>
      </c>
      <c r="CL191" s="69" t="str">
        <f t="shared" si="597"/>
        <v/>
      </c>
      <c r="CM191" s="69">
        <f t="shared" si="598"/>
        <v>10.5</v>
      </c>
      <c r="CN191" s="69" t="str">
        <f t="shared" si="599"/>
        <v/>
      </c>
      <c r="CO191" s="69" t="str">
        <f t="shared" si="600"/>
        <v/>
      </c>
      <c r="CP191" s="69" t="str">
        <f t="shared" si="601"/>
        <v/>
      </c>
      <c r="CQ191" s="94" t="str">
        <f t="shared" si="602"/>
        <v/>
      </c>
      <c r="CR191" s="111" t="str">
        <f>IF(CU191="","",(IF(CS191=0,CT191*CR$4,(VLOOKUP(CU191,Dane!$A$2:$B$10,2)+2*CS191+CT191)*CR$4)))</f>
        <v/>
      </c>
      <c r="CS191" s="98"/>
      <c r="CT191" s="98"/>
      <c r="CU191" s="98"/>
      <c r="CV191" s="96" t="str">
        <f>IF(CY191="","",(IF(CW191=0,CX191*CV$4,(VLOOKUP(CY191,Dane!$A$2:$B$10,2)+2*CW191+CX191)*CV$4)))</f>
        <v/>
      </c>
      <c r="CW191" s="98"/>
      <c r="CX191" s="98"/>
      <c r="CY191" s="98"/>
      <c r="CZ191" s="96" t="str">
        <f>IF(DC191="","",(IF(DA191=0,DB191*CZ$4,(VLOOKUP(DC191,Dane!$A$2:$B$10,2)+2*DA191+DB191)*CZ$4)))</f>
        <v/>
      </c>
      <c r="DA191" s="98"/>
      <c r="DB191" s="98"/>
      <c r="DC191" s="98"/>
      <c r="DD191" s="96" t="str">
        <f>IF(DG191="","",(IF(DE191=0,DF191*DD$4,(VLOOKUP(DG191,Dane!$A$2:$B$10,2)+2*DE191+DF191)*DD$4)))</f>
        <v/>
      </c>
      <c r="DE191" s="98"/>
      <c r="DF191" s="98"/>
      <c r="DG191" s="98"/>
      <c r="DH191" s="96" t="str">
        <f>IF(DK191="","",(IF(DI191=0,DJ191*DH$4,(VLOOKUP(DK191,Dane!$A$2:$B$10,2)+2*DI191+DJ191)*DH$4)))</f>
        <v/>
      </c>
      <c r="DI191" s="98"/>
      <c r="DJ191" s="98"/>
      <c r="DK191" s="98"/>
      <c r="DL191" s="96" t="str">
        <f>IF(DO191="","",(IF(DM191=0,DN191*DL$4,(VLOOKUP(DO191,Dane!$A$2:$B$10,2)+2*DM191+DN191)*DL$4)))</f>
        <v/>
      </c>
      <c r="DM191" s="98"/>
      <c r="DN191" s="98"/>
      <c r="DO191" s="98"/>
      <c r="DP191" s="96" t="str">
        <f>IF(DS191="","",(IF(DQ191=0,DR191*DP$4,(VLOOKUP(DS191,Dane!$A$2:$B$10,2)+2*DQ191+DR191)*DP$4)))</f>
        <v/>
      </c>
      <c r="DQ191" s="98"/>
      <c r="DR191" s="98"/>
      <c r="DS191" s="98"/>
      <c r="DT191" s="96" t="str">
        <f>IF(DW191="","",(IF(DU191=0,DV191*DT$4,(VLOOKUP(DW191,Dane!$A$2:$B$10,2)+2*DU191+DV191)*DT$4)))</f>
        <v/>
      </c>
      <c r="DU191" s="98"/>
      <c r="DV191" s="98"/>
      <c r="DW191" s="98"/>
      <c r="DX191" s="96" t="str">
        <f>IF(EA191="","",(IF(DY191=0,DZ191*DX$4,(VLOOKUP(EA191,Dane!$A$2:$B$10,2)+2*DY191+DZ191)*DX$4)))</f>
        <v/>
      </c>
      <c r="DY191" s="98"/>
      <c r="DZ191" s="98"/>
      <c r="EA191" s="98"/>
      <c r="EB191" s="96" t="str">
        <f>IF(EE191="","",(IF(EC191=0,ED191*EB$4,(VLOOKUP(EE191,Dane!$A$2:$B$10,2)+2*EC191+ED191)*EB$4)))</f>
        <v/>
      </c>
      <c r="EC191" s="98"/>
      <c r="ED191" s="98"/>
      <c r="EE191" s="98"/>
      <c r="EF191" s="96" t="str">
        <f>IF(EI191="","",(IF(EG191=0,EH191*EF$4,(VLOOKUP(EI191,Dane!$A$2:$B$10,2)+2*EG191+EH191)*EF$4)))</f>
        <v/>
      </c>
      <c r="EG191" s="98"/>
      <c r="EH191" s="98"/>
      <c r="EI191" s="98"/>
      <c r="EJ191" s="96" t="str">
        <f>IF(EM191="","",(IF(EK191=0,EL191*EJ$4,(VLOOKUP(EM191,Dane!$A$2:$B$10,2)+2*EK191+EL191)*EJ$4)))</f>
        <v/>
      </c>
      <c r="EK191" s="98"/>
      <c r="EL191" s="98"/>
      <c r="EM191" s="98"/>
      <c r="EN191" s="96" t="str">
        <f>IF(EQ191="","",(IF(EO191=0,EP191*EN$4,(VLOOKUP(EQ191,Dane!$A$2:$B$10,2)+2*EO191+EP191)*EN$4)))</f>
        <v/>
      </c>
      <c r="EO191" s="98"/>
      <c r="EP191" s="98"/>
      <c r="EQ191" s="98"/>
      <c r="ER191" s="96" t="str">
        <f>IF(EU191="","",(IF(ES191=0,ET191*ER$4,(VLOOKUP(EU191,Dane!$A$2:$B$10,2)+2*ES191+ET191)*ER$4)))</f>
        <v/>
      </c>
      <c r="ES191" s="98"/>
      <c r="ET191" s="98"/>
      <c r="EU191" s="98"/>
      <c r="EV191" s="96" t="str">
        <f>IF(EY191="","",(IF(EW191=0,EX191*EV$4,(VLOOKUP(EY191,Dane!$A$2:$B$10,2)+2*EW191+EX191)*EV$4)))</f>
        <v/>
      </c>
      <c r="EW191" s="98"/>
      <c r="EX191" s="98"/>
      <c r="EY191" s="98"/>
      <c r="EZ191" s="96" t="str">
        <f>IF(FC191="","",(IF(FA191=0,FB191*EZ$4,(VLOOKUP(FC191,Dane!$A$2:$B$10,2)+2*FA191+FB191)*EZ$4)))</f>
        <v/>
      </c>
      <c r="FA191" s="98"/>
      <c r="FB191" s="98"/>
      <c r="FC191" s="98"/>
      <c r="FD191" s="96" t="str">
        <f>IF(FG191="","",(IF(FE191=0,FF191*FD$4,(VLOOKUP(FG191,Dane!$A$2:$B$10,2)+2*FE191+FF191)*FD$4)))</f>
        <v/>
      </c>
      <c r="FE191" s="98"/>
      <c r="FF191" s="98"/>
      <c r="FG191" s="98"/>
      <c r="FH191" s="96" t="str">
        <f>IF(FK191="","",(IF(FI191=0,FJ191*FH$4,(VLOOKUP(FK191,Dane!$A$2:$B$10,2)+2*FI191+FJ191)*FH$4)))</f>
        <v/>
      </c>
      <c r="FI191" s="98"/>
      <c r="FJ191" s="98"/>
      <c r="FK191" s="98"/>
      <c r="FL191" s="96" t="str">
        <f>IF(FO191="","",(IF(FM191=0,FN191*FL$4,(VLOOKUP(FO191,Dane!$A$2:$B$10,2)+2*FM191+FN191)*FL$4)))</f>
        <v/>
      </c>
      <c r="FM191" s="98"/>
      <c r="FN191" s="98"/>
      <c r="FO191" s="98"/>
      <c r="FP191" s="96" t="str">
        <f>IF(FS191="","",(IF(FQ191=0,FR191*FP$4,(VLOOKUP(FS191,Dane!$A$2:$B$10,2)+2*FQ191+FR191)*FP$4)))</f>
        <v/>
      </c>
      <c r="FQ191" s="98"/>
      <c r="FR191" s="98"/>
      <c r="FS191" s="98"/>
      <c r="FT191" s="96" t="str">
        <f>IF(FW191="","",(IF(FU191=0,FV191*FT$4,(VLOOKUP(FW191,Dane!$A$2:$B$10,2)+2*FU191+FV191)*FT$4)))</f>
        <v/>
      </c>
      <c r="FU191" s="98"/>
      <c r="FV191" s="98"/>
      <c r="FW191" s="98"/>
      <c r="FX191" s="96" t="str">
        <f>IF(GA191="","",(IF(FY191=0,FZ191*FX$4,(VLOOKUP(GA191,Dane!$A$2:$B$10,2)+2*FY191+FZ191)*FX$4)))</f>
        <v/>
      </c>
      <c r="FY191" s="98"/>
      <c r="FZ191" s="98"/>
      <c r="GA191" s="98"/>
      <c r="GB191" s="96" t="str">
        <f>IF(GE191="","",(IF(GC191=0,GD191*GB$4,(VLOOKUP(GE191,Dane!$A$2:$B$10,2)+2*GC191+GD191)*GB$4)))</f>
        <v/>
      </c>
      <c r="GC191" s="98"/>
      <c r="GD191" s="98"/>
      <c r="GE191" s="98"/>
      <c r="GF191" s="96" t="str">
        <f>IF(GI191="","",(IF(GG191=0,GH191*GF$4,(VLOOKUP(GI191,Dane!$A$2:$B$10,2)+2*GG191+GH191)*GF$4)))</f>
        <v/>
      </c>
      <c r="GG191" s="98"/>
      <c r="GH191" s="98"/>
      <c r="GI191" s="98"/>
      <c r="GJ191" s="96" t="str">
        <f>IF(GM191="","",(IF(GK191=0,GL191*GJ$4,(VLOOKUP(GM191,Dane!$A$2:$B$10,2)+2*GK191+GL191)*GJ$4)))</f>
        <v/>
      </c>
      <c r="GK191" s="98"/>
      <c r="GL191" s="98"/>
      <c r="GM191" s="98"/>
      <c r="GN191" s="96" t="str">
        <f>IF(GQ191="","",(IF(GO191=0,GP191*GN$4,(VLOOKUP(GQ191,Dane!$A$2:$B$10,2)+2*GO191+GP191)*GN$4)))</f>
        <v/>
      </c>
      <c r="GO191" s="98"/>
      <c r="GP191" s="98"/>
      <c r="GQ191" s="98"/>
      <c r="GR191" s="96" t="str">
        <f>IF(GU191="","",(IF(GS191=0,GT191*GR$4,(VLOOKUP(GU191,Dane!$A$2:$B$10,2)+2*GS191+GT191)*GR$4)))</f>
        <v/>
      </c>
      <c r="GS191" s="98"/>
      <c r="GT191" s="98"/>
      <c r="GU191" s="98"/>
      <c r="GV191" s="96" t="str">
        <f>IF(GY191="","",(IF(GW191=0,GX191*GV$4,(VLOOKUP(GY191,Dane!$A$2:$B$10,2)+2*GW191+GX191)*GV$4)))</f>
        <v/>
      </c>
      <c r="GW191" s="98"/>
      <c r="GX191" s="98"/>
      <c r="GY191" s="98"/>
      <c r="GZ191" s="96" t="str">
        <f>IF(HC191="","",(IF(HA191=0,HB191*GZ$4,(VLOOKUP(HC191,Dane!$A$2:$B$10,2)+2*HA191+HB191)*GZ$4)))</f>
        <v/>
      </c>
      <c r="HA191" s="98"/>
      <c r="HB191" s="98"/>
      <c r="HC191" s="98"/>
      <c r="HD191" s="96" t="str">
        <f>IF(HG191="","",(IF(HE191=0,HF191*HD$4,(VLOOKUP(HG191,Dane!$A$2:$B$10,2)+2*HE191+HF191)*HD$4)))</f>
        <v/>
      </c>
      <c r="HE191" s="98"/>
      <c r="HF191" s="98"/>
      <c r="HG191" s="98"/>
      <c r="HH191" s="96" t="str">
        <f>IF(HK191="","",(IF(HI191=0,HJ191*HH$4,(VLOOKUP(HK191,Dane!$A$2:$B$10,2)+2*HI191+HJ191)*HH$4)))</f>
        <v/>
      </c>
      <c r="HI191" s="98"/>
      <c r="HJ191" s="98"/>
      <c r="HK191" s="98"/>
      <c r="HL191" s="96" t="str">
        <f>IF(HO191="","",(IF(HM191=0,HN191*HL$4,(VLOOKUP(HO191,Dane!$A$2:$B$10,2)+2*HM191+HN191)*HL$4)))</f>
        <v/>
      </c>
      <c r="HM191" s="98"/>
      <c r="HN191" s="98"/>
      <c r="HO191" s="98"/>
      <c r="HP191" s="96" t="str">
        <f>IF(HS191="","",(IF(HQ191=0,HR191*HP$4,(VLOOKUP(HS191,Dane!$A$2:$B$10,2)+2*HQ191+HR191)*HP$4)))</f>
        <v/>
      </c>
      <c r="HQ191" s="98"/>
      <c r="HR191" s="98"/>
      <c r="HS191" s="98"/>
      <c r="HT191" s="96" t="str">
        <f>IF(HW191="","",(IF(HU191=0,HV191*HT$4,(VLOOKUP(HW191,Dane!$A$2:$B$10,2)+2*HU191+HV191)*HT$4)))</f>
        <v/>
      </c>
      <c r="HU191" s="98"/>
      <c r="HV191" s="98"/>
      <c r="HW191" s="98"/>
      <c r="HX191" s="96" t="str">
        <f>IF(IA191="","",(IF(HY191=0,HZ191*HX$4,(VLOOKUP(IA191,Dane!$A$2:$B$10,2)+2*HY191+HZ191)*HX$4)))</f>
        <v/>
      </c>
      <c r="HY191" s="98"/>
      <c r="HZ191" s="98"/>
      <c r="IA191" s="98"/>
      <c r="IB191" s="96" t="str">
        <f>IF(IE191="","",(IF(IC191=0,ID191*IB$4,(VLOOKUP(IE191,Dane!$A$2:$B$10,2)+2*IC191+ID191)*IB$4)))</f>
        <v/>
      </c>
      <c r="IC191" s="98"/>
      <c r="ID191" s="98"/>
      <c r="IE191" s="98"/>
      <c r="IF191" s="96" t="str">
        <f>IF(II191="","",(IF(IG191=0,IH191*IF$4,(VLOOKUP(II191,Dane!$A$2:$B$10,2)+2*IG191+IH191)*IF$4)))</f>
        <v/>
      </c>
      <c r="IG191" s="98"/>
      <c r="IH191" s="98"/>
      <c r="II191" s="98"/>
      <c r="IJ191" s="96" t="str">
        <f>IF(IM191="","",(IF(IK191=0,IL191*IJ$4,(VLOOKUP(IM191,Dane!$A$2:$B$10,2)+2*IK191+IL191)*IJ$4)))</f>
        <v/>
      </c>
      <c r="IK191" s="98"/>
      <c r="IL191" s="98"/>
      <c r="IM191" s="98"/>
      <c r="IN191" s="96" t="str">
        <f>IF(IQ191="","",(IF(IO191=0,IP191*IN$4,(VLOOKUP(IQ191,Dane!$A$2:$B$10,2)+2*IO191+IP191)*IN$4)))</f>
        <v/>
      </c>
      <c r="IO191" s="98"/>
      <c r="IP191" s="98"/>
      <c r="IQ191" s="98"/>
      <c r="IR191" s="96" t="str">
        <f>IF(IU191="","",(IF(IS191=0,IT191*IR$4,(VLOOKUP(IU191,Dane!$A$2:$B$10,2)+2*IS191+IT191)*IR$4)))</f>
        <v/>
      </c>
      <c r="IS191" s="98"/>
      <c r="IT191" s="98"/>
      <c r="IU191" s="98"/>
      <c r="IV191" s="96" t="str">
        <f>IF(IY191="","",(IF(IW191=0,IX191*IV$4,(VLOOKUP(IY191,Dane!$A$2:$B$10,2)+2*IW191+IX191)*IV$4)))</f>
        <v/>
      </c>
      <c r="IW191" s="98"/>
      <c r="IX191" s="98"/>
      <c r="IY191" s="98"/>
      <c r="IZ191" s="96" t="str">
        <f>IF(JC191="","",(IF(JA191=0,JB191*IZ$4,(VLOOKUP(JC191,Dane!$A$2:$B$10,2)+2*JA191+JB191)*IZ$4)))</f>
        <v/>
      </c>
      <c r="JA191" s="98"/>
      <c r="JB191" s="98"/>
      <c r="JC191" s="98"/>
      <c r="JD191" s="96" t="str">
        <f>IF(JG191="","",(IF(JE191=0,JF191*JD$4,(VLOOKUP(JG191,Dane!$A$2:$B$10,2)+2*JE191+JF191)*JD$4)))</f>
        <v/>
      </c>
      <c r="JE191" s="98"/>
      <c r="JF191" s="98"/>
      <c r="JG191" s="98"/>
      <c r="JH191" s="96" t="str">
        <f>IF(JK191="","",(IF(JI191=0,JJ191*JH$4,(VLOOKUP(JK191,Dane!$A$2:$B$10,2)+2*JI191+JJ191)*JH$4)))</f>
        <v/>
      </c>
      <c r="JI191" s="98"/>
      <c r="JJ191" s="98"/>
      <c r="JK191" s="98"/>
      <c r="JL191" s="96" t="str">
        <f>IF(JO191="","",(IF(JM191=0,JN191*JL$4,(VLOOKUP(JO191,Dane!$A$2:$B$10,2)+2*JM191+JN191)*JL$4)))</f>
        <v/>
      </c>
      <c r="JM191" s="98"/>
      <c r="JN191" s="98"/>
      <c r="JO191" s="98"/>
      <c r="JP191" s="96" t="str">
        <f>IF(JS191="","",(IF(JQ191=0,JR191*JP$4,(VLOOKUP(JS191,Dane!$A$2:$B$10,2)+2*JQ191+JR191)*JP$4)))</f>
        <v/>
      </c>
      <c r="JQ191" s="98"/>
      <c r="JR191" s="98"/>
      <c r="JS191" s="98"/>
      <c r="JT191" s="96" t="str">
        <f>IF(JW191="","",(IF(JU191=0,JV191*JT$4,(VLOOKUP(JW191,Dane!$A$2:$B$10,2)+2*JU191+JV191)*JT$4)))</f>
        <v/>
      </c>
      <c r="JU191" s="98"/>
      <c r="JV191" s="98"/>
      <c r="JW191" s="98"/>
      <c r="JX191" s="96" t="str">
        <f>IF(KA191="","",(IF(JY191=0,JZ191*JX$4,(VLOOKUP(KA191,Dane!$A$2:$B$10,2)+2*JY191+JZ191)*JX$4)))</f>
        <v/>
      </c>
      <c r="JY191" s="98"/>
      <c r="JZ191" s="98"/>
      <c r="KA191" s="98"/>
      <c r="KB191" s="96" t="str">
        <f>IF(KE191="","",(IF(KC191=0,KD191*KB$4,(VLOOKUP(KE191,Dane!$A$2:$B$10,2)+2*KC191+KD191)*KB$4)))</f>
        <v/>
      </c>
      <c r="KC191" s="98"/>
      <c r="KD191" s="98"/>
      <c r="KE191" s="98"/>
      <c r="KF191" s="96" t="str">
        <f>IF(KI191="","",(IF(KG191=0,KH191*KF$4,(VLOOKUP(KI191,Dane!$A$2:$B$10,2)+2*KG191+KH191)*KF$4)))</f>
        <v/>
      </c>
      <c r="KG191" s="98"/>
      <c r="KH191" s="98"/>
      <c r="KI191" s="98"/>
      <c r="KJ191" s="96" t="str">
        <f>IF(KM191="","",(IF(KK191=0,KL191*KJ$4,(VLOOKUP(KM191,Dane!$A$2:$B$10,2)+2*KK191+KL191)*KJ$4)))</f>
        <v/>
      </c>
      <c r="KK191" s="98"/>
      <c r="KL191" s="98"/>
      <c r="KM191" s="98"/>
      <c r="KN191" s="96" t="str">
        <f>IF(KQ191="","",(IF(KO191=0,KP191*KN$4,(VLOOKUP(KQ191,Dane!$A$2:$B$10,2)+2*KO191+KP191)*KN$4)))</f>
        <v/>
      </c>
      <c r="KO191" s="98"/>
      <c r="KP191" s="98"/>
      <c r="KQ191" s="98"/>
      <c r="KR191" s="96" t="str">
        <f>IF(KU191="","",(IF(KS191=0,KT191*KR$4,(VLOOKUP(KU191,Dane!$A$2:$B$10,2)+2*KS191+KT191)*KR$4)))</f>
        <v/>
      </c>
      <c r="KS191" s="98"/>
      <c r="KT191" s="98"/>
      <c r="KU191" s="98"/>
      <c r="KV191" s="96" t="str">
        <f>IF(KY191="","",(IF(KW191=0,KX191*KV$4,(VLOOKUP(KY191,Dane!$A$2:$B$10,2)+2*KW191+KX191)*KV$4)))</f>
        <v/>
      </c>
      <c r="KW191" s="98"/>
      <c r="KX191" s="98"/>
      <c r="KY191" s="98"/>
      <c r="KZ191" s="96" t="str">
        <f>IF(LC191="","",(IF(LA191=0,LB191*KZ$4,(VLOOKUP(LC191,Dane!$A$2:$B$10,2)+2*LA191+LB191)*KZ$4)))</f>
        <v/>
      </c>
      <c r="LA191" s="98"/>
      <c r="LB191" s="98"/>
      <c r="LC191" s="98"/>
      <c r="LD191" s="96" t="str">
        <f>IF(LG191="","",(IF(LE191=0,LF191*LD$4,(VLOOKUP(LG191,Dane!$A$2:$B$10,2)+2*LE191+LF191)*LD$4)))</f>
        <v/>
      </c>
      <c r="LE191" s="98"/>
      <c r="LF191" s="98"/>
      <c r="LG191" s="98"/>
      <c r="LH191" s="96" t="str">
        <f>IF(LK191="","",(IF(LI191=0,LJ191*LH$4,(VLOOKUP(LK191,Dane!$A$2:$B$10,2)+2*LI191+LJ191)*LH$4)))</f>
        <v/>
      </c>
      <c r="LI191" s="98"/>
      <c r="LJ191" s="98"/>
      <c r="LK191" s="98"/>
      <c r="LL191" s="96" t="str">
        <f>IF(LO191="","",(IF(LM191=0,LN191*LL$4,(VLOOKUP(LO191,Dane!$A$2:$B$10,2)+2*LM191+LN191)*LL$4)))</f>
        <v/>
      </c>
      <c r="LM191" s="98"/>
      <c r="LN191" s="98"/>
      <c r="LO191" s="98"/>
      <c r="LP191" s="96" t="str">
        <f>IF(LS191="","",(IF(LQ191=0,LR191*LP$4,(VLOOKUP(LS191,Dane!$A$2:$B$10,2)+2*LQ191+LR191)*LP$4)))</f>
        <v/>
      </c>
      <c r="LQ191" s="98"/>
      <c r="LR191" s="98"/>
      <c r="LS191" s="98"/>
      <c r="LT191" s="96" t="str">
        <f>IF(LW191="","",(IF(LU191=0,LV191*LT$4,(VLOOKUP(LW191,Dane!$A$2:$B$10,2)+2*LU191+LV191)*LT$4)))</f>
        <v/>
      </c>
      <c r="LU191" s="98"/>
      <c r="LV191" s="98"/>
      <c r="LW191" s="98"/>
      <c r="LX191" s="96" t="str">
        <f>IF(MA191="","",(IF(LY191=0,LZ191*LX$4,(VLOOKUP(MA191,Dane!$A$2:$B$10,2)+2*LY191+LZ191)*LX$4)))</f>
        <v/>
      </c>
      <c r="LY191" s="98"/>
      <c r="LZ191" s="98"/>
      <c r="MA191" s="98"/>
      <c r="MB191" s="96" t="str">
        <f>IF(ME191="","",(IF(MC191=0,MD191*MB$4,(VLOOKUP(ME191,Dane!$A$2:$B$10,2)+2*MC191+MD191)*MB$4)))</f>
        <v/>
      </c>
      <c r="MC191" s="98"/>
      <c r="MD191" s="98"/>
      <c r="ME191" s="98"/>
      <c r="MF191" s="96" t="str">
        <f>IF(MI191="","",(IF(MG191=0,MH191*MF$4,(VLOOKUP(MI191,Dane!$A$2:$B$10,2)+2*MG191+MH191)*MF$4)))</f>
        <v/>
      </c>
      <c r="MG191" s="98"/>
      <c r="MH191" s="98"/>
      <c r="MI191" s="98"/>
      <c r="MJ191" s="96" t="str">
        <f>IF(MM191="","",(IF(MK191=0,ML191*MJ$4,(VLOOKUP(MM191,Dane!$A$2:$B$10,2)+2*MK191+ML191)*MJ$4)))</f>
        <v/>
      </c>
      <c r="MK191" s="98"/>
      <c r="ML191" s="98"/>
      <c r="MM191" s="98"/>
      <c r="MN191" s="96" t="str">
        <f>IF(MQ191="","",(IF(MO191=0,MP191*MN$4,(VLOOKUP(MQ191,Dane!$A$2:$B$10,2)+2*MO191+MP191)*MN$4)))</f>
        <v/>
      </c>
      <c r="MO191" s="98"/>
      <c r="MP191" s="98"/>
      <c r="MQ191" s="98"/>
      <c r="MR191" s="96" t="str">
        <f>IF(MU191="","",(IF(MS191=0,MT191*MR$4,(VLOOKUP(MU191,Dane!$A$2:$B$10,2)+2*MS191+MT191)*MR$4)))</f>
        <v/>
      </c>
      <c r="MS191" s="98"/>
      <c r="MT191" s="98"/>
      <c r="MU191" s="98"/>
      <c r="MV191" s="96" t="str">
        <f>IF(MY191="","",(IF(MW191=0,MX191*MV$4,(VLOOKUP(MY191,Dane!$A$2:$B$10,2)+2*MW191+MX191)*MV$4)))</f>
        <v/>
      </c>
      <c r="MW191" s="98"/>
      <c r="MX191" s="98"/>
      <c r="MY191" s="98"/>
      <c r="MZ191" s="96" t="str">
        <f>IF(NC191="","",(IF(NA191=0,NB191*MZ$4,(VLOOKUP(NC191,Dane!$A$2:$B$10,2)+2*NA191+NB191)*MZ$4)))</f>
        <v/>
      </c>
      <c r="NA191" s="98"/>
      <c r="NB191" s="98"/>
      <c r="NC191" s="98"/>
      <c r="ND191" s="96" t="str">
        <f>IF(NG191="","",(IF(NE191=0,NF191*ND$4,(VLOOKUP(NG191,Dane!$A$2:$B$10,2)+2*NE191+NF191)*ND$4)))</f>
        <v/>
      </c>
      <c r="NE191" s="98"/>
      <c r="NF191" s="98"/>
      <c r="NG191" s="98"/>
      <c r="NH191" s="96" t="str">
        <f>IF(NK191="","",(IF(NI191=0,NJ191*NH$4,(VLOOKUP(NK191,Dane!$A$2:$B$10,2)+2*NI191+NJ191)*NH$4)))</f>
        <v/>
      </c>
      <c r="NI191" s="98"/>
      <c r="NJ191" s="98"/>
      <c r="NK191" s="98"/>
      <c r="NL191" s="96" t="str">
        <f>IF(NO191="","",(IF(NM191=0,NN191*NL$4,(VLOOKUP(NO191,Dane!$A$2:$B$10,2)+2*NM191+NN191)*NL$4)))</f>
        <v/>
      </c>
      <c r="NM191" s="98"/>
      <c r="NN191" s="98"/>
      <c r="NO191" s="98"/>
      <c r="NP191" s="96" t="str">
        <f>IF(NS191="","",(IF(NQ191=0,NR191*NP$4,(VLOOKUP(NS191,Dane!$A$2:$B$10,2)+2*NQ191+NR191)*NP$4)))</f>
        <v/>
      </c>
      <c r="NQ191" s="98"/>
      <c r="NR191" s="98"/>
      <c r="NS191" s="98"/>
      <c r="NT191" s="96" t="str">
        <f>IF(NW191="","",(IF(NU191=0,NV191*NT$4,(VLOOKUP(NW191,Dane!$A$2:$B$10,2)+2*NU191+NV191)*NT$4)))</f>
        <v/>
      </c>
      <c r="NU191" s="98"/>
      <c r="NV191" s="98"/>
      <c r="NW191" s="98"/>
      <c r="NX191" s="96" t="str">
        <f>IF(OA191="","",(IF(NY191=0,NZ191*NX$4,(VLOOKUP(OA191,Dane!$A$2:$B$10,2)+2*NY191+NZ191)*NX$4)))</f>
        <v/>
      </c>
      <c r="NY191" s="98"/>
      <c r="NZ191" s="98"/>
      <c r="OA191" s="98"/>
      <c r="OB191" s="96">
        <f>IF(OE191="","",(IF(OC191=0,OD191*OB$4,(VLOOKUP(OE191,Dane!$A$2:$B$10,2)+2*OC191+OD191)*OB$4)))</f>
        <v>10.5</v>
      </c>
      <c r="OC191" s="99">
        <v>1</v>
      </c>
      <c r="OD191" s="99">
        <v>3</v>
      </c>
      <c r="OE191" s="99">
        <v>4</v>
      </c>
      <c r="OF191" s="96" t="str">
        <f>IF(OI191="","",(IF(OG191=0,OH191*OF$4,(VLOOKUP(OI191,Dane!$A$2:$B$10,2)+2*OG191+OH191)*OF$4)))</f>
        <v/>
      </c>
      <c r="OG191" s="98"/>
      <c r="OH191" s="98"/>
      <c r="OI191" s="98"/>
      <c r="OJ191" s="96" t="str">
        <f>IF(OM191="","",(IF(OK191=0,OL191*OJ$4,(VLOOKUP(OM191,Dane!$A$2:$B$10,2)+2*OK191+OL191)*OJ$4)))</f>
        <v/>
      </c>
      <c r="OK191" s="98"/>
      <c r="OL191" s="98"/>
      <c r="OM191" s="98"/>
      <c r="ON191" s="96" t="str">
        <f>IF(OQ191="","",(IF(OO191=0,OP191*ON$4,(VLOOKUP(OQ191,Dane!$A$2:$B$10,2)+2*OO191+OP191)*ON$4)))</f>
        <v/>
      </c>
      <c r="OO191" s="98"/>
      <c r="OP191" s="98"/>
      <c r="OQ191" s="98"/>
      <c r="OR191" s="96" t="str">
        <f>IF(OU191="","",(IF(OS191=0,OT191*OR$4,(VLOOKUP(OU191,Dane!$A$2:$B$10,2)+2*OS191+OT191)*OR$4)))</f>
        <v/>
      </c>
      <c r="OS191" s="98"/>
      <c r="OT191" s="98"/>
      <c r="OU191" s="112"/>
    </row>
    <row r="192" spans="1:411" x14ac:dyDescent="0.25">
      <c r="A192" s="71">
        <f t="shared" si="521"/>
        <v>186</v>
      </c>
      <c r="B192" s="83" t="s">
        <v>339</v>
      </c>
      <c r="C192" s="63">
        <v>2008</v>
      </c>
      <c r="D192" s="64" t="str">
        <f>VLOOKUP(C192,Dane!$A$17:$B$34,2)</f>
        <v>funny młodszy</v>
      </c>
      <c r="E192" s="65">
        <f t="shared" si="522"/>
        <v>10.5</v>
      </c>
      <c r="F192" s="66">
        <f t="shared" si="608"/>
        <v>10.5</v>
      </c>
      <c r="G192" s="66" t="str">
        <f t="shared" si="608"/>
        <v/>
      </c>
      <c r="H192" s="66" t="str">
        <f t="shared" si="608"/>
        <v/>
      </c>
      <c r="I192" s="66" t="str">
        <f t="shared" si="608"/>
        <v/>
      </c>
      <c r="J192" s="66" t="str">
        <f t="shared" si="608"/>
        <v/>
      </c>
      <c r="K192" s="66" t="str">
        <f t="shared" si="608"/>
        <v/>
      </c>
      <c r="L192" s="66" t="str">
        <f t="shared" si="608"/>
        <v/>
      </c>
      <c r="M192" s="66" t="str">
        <f t="shared" si="608"/>
        <v/>
      </c>
      <c r="N192" s="66" t="str">
        <f t="shared" si="608"/>
        <v/>
      </c>
      <c r="O192" s="72" t="str">
        <f t="shared" si="608"/>
        <v/>
      </c>
      <c r="P192" s="67">
        <f t="shared" si="523"/>
        <v>1</v>
      </c>
      <c r="Q192" s="69" t="str">
        <f t="shared" si="524"/>
        <v/>
      </c>
      <c r="R192" s="69" t="str">
        <f t="shared" si="525"/>
        <v/>
      </c>
      <c r="S192" s="69" t="str">
        <f t="shared" si="526"/>
        <v/>
      </c>
      <c r="T192" s="69" t="str">
        <f t="shared" si="527"/>
        <v/>
      </c>
      <c r="U192" s="69" t="str">
        <f t="shared" si="528"/>
        <v/>
      </c>
      <c r="V192" s="69" t="str">
        <f t="shared" si="529"/>
        <v/>
      </c>
      <c r="W192" s="69" t="str">
        <f t="shared" si="530"/>
        <v/>
      </c>
      <c r="X192" s="69" t="str">
        <f t="shared" si="531"/>
        <v/>
      </c>
      <c r="Y192" s="69" t="str">
        <f t="shared" si="532"/>
        <v/>
      </c>
      <c r="Z192" s="69" t="str">
        <f t="shared" si="533"/>
        <v/>
      </c>
      <c r="AA192" s="69" t="str">
        <f t="shared" si="534"/>
        <v/>
      </c>
      <c r="AB192" s="69" t="str">
        <f t="shared" si="535"/>
        <v/>
      </c>
      <c r="AC192" s="69" t="str">
        <f t="shared" si="536"/>
        <v/>
      </c>
      <c r="AD192" s="69" t="str">
        <f t="shared" si="537"/>
        <v/>
      </c>
      <c r="AE192" s="69" t="str">
        <f t="shared" si="538"/>
        <v/>
      </c>
      <c r="AF192" s="69" t="str">
        <f t="shared" si="539"/>
        <v/>
      </c>
      <c r="AG192" s="69" t="str">
        <f t="shared" si="540"/>
        <v/>
      </c>
      <c r="AH192" s="69" t="str">
        <f t="shared" si="541"/>
        <v/>
      </c>
      <c r="AI192" s="69" t="str">
        <f t="shared" si="542"/>
        <v/>
      </c>
      <c r="AJ192" s="69" t="str">
        <f t="shared" si="543"/>
        <v/>
      </c>
      <c r="AK192" s="69" t="str">
        <f t="shared" si="544"/>
        <v/>
      </c>
      <c r="AL192" s="69" t="str">
        <f t="shared" si="545"/>
        <v/>
      </c>
      <c r="AM192" s="69" t="str">
        <f t="shared" si="546"/>
        <v/>
      </c>
      <c r="AN192" s="69" t="str">
        <f t="shared" si="547"/>
        <v/>
      </c>
      <c r="AO192" s="69" t="str">
        <f t="shared" si="548"/>
        <v/>
      </c>
      <c r="AP192" s="69" t="str">
        <f t="shared" si="549"/>
        <v/>
      </c>
      <c r="AQ192" s="69" t="str">
        <f t="shared" si="550"/>
        <v/>
      </c>
      <c r="AR192" s="69" t="str">
        <f t="shared" si="551"/>
        <v/>
      </c>
      <c r="AS192" s="69" t="str">
        <f t="shared" si="552"/>
        <v/>
      </c>
      <c r="AT192" s="69" t="str">
        <f t="shared" si="553"/>
        <v/>
      </c>
      <c r="AU192" s="69" t="str">
        <f t="shared" si="554"/>
        <v/>
      </c>
      <c r="AV192" s="69" t="str">
        <f t="shared" si="555"/>
        <v/>
      </c>
      <c r="AW192" s="69" t="str">
        <f t="shared" si="556"/>
        <v/>
      </c>
      <c r="AX192" s="69" t="str">
        <f t="shared" si="557"/>
        <v/>
      </c>
      <c r="AY192" s="69" t="str">
        <f t="shared" si="558"/>
        <v/>
      </c>
      <c r="AZ192" s="69" t="str">
        <f t="shared" si="559"/>
        <v/>
      </c>
      <c r="BA192" s="69" t="str">
        <f t="shared" si="560"/>
        <v/>
      </c>
      <c r="BB192" s="69" t="str">
        <f t="shared" si="561"/>
        <v/>
      </c>
      <c r="BC192" s="69" t="str">
        <f t="shared" si="562"/>
        <v/>
      </c>
      <c r="BD192" s="69" t="str">
        <f t="shared" si="563"/>
        <v/>
      </c>
      <c r="BE192" s="69" t="str">
        <f t="shared" si="564"/>
        <v/>
      </c>
      <c r="BF192" s="69" t="str">
        <f t="shared" si="565"/>
        <v/>
      </c>
      <c r="BG192" s="69" t="str">
        <f t="shared" si="566"/>
        <v/>
      </c>
      <c r="BH192" s="69" t="str">
        <f t="shared" si="567"/>
        <v/>
      </c>
      <c r="BI192" s="69" t="str">
        <f t="shared" si="568"/>
        <v/>
      </c>
      <c r="BJ192" s="69" t="str">
        <f t="shared" si="569"/>
        <v/>
      </c>
      <c r="BK192" s="69" t="str">
        <f t="shared" si="570"/>
        <v/>
      </c>
      <c r="BL192" s="69" t="str">
        <f t="shared" si="571"/>
        <v/>
      </c>
      <c r="BM192" s="69" t="str">
        <f t="shared" si="572"/>
        <v/>
      </c>
      <c r="BN192" s="69" t="str">
        <f t="shared" si="573"/>
        <v/>
      </c>
      <c r="BO192" s="69" t="str">
        <f t="shared" si="574"/>
        <v/>
      </c>
      <c r="BP192" s="69">
        <f t="shared" si="575"/>
        <v>10.5</v>
      </c>
      <c r="BQ192" s="69" t="str">
        <f t="shared" si="576"/>
        <v/>
      </c>
      <c r="BR192" s="69" t="str">
        <f t="shared" si="577"/>
        <v/>
      </c>
      <c r="BS192" s="69" t="str">
        <f t="shared" si="578"/>
        <v/>
      </c>
      <c r="BT192" s="69" t="str">
        <f t="shared" si="579"/>
        <v/>
      </c>
      <c r="BU192" s="69" t="str">
        <f t="shared" si="580"/>
        <v/>
      </c>
      <c r="BV192" s="69" t="str">
        <f t="shared" si="581"/>
        <v/>
      </c>
      <c r="BW192" s="69" t="str">
        <f t="shared" si="582"/>
        <v/>
      </c>
      <c r="BX192" s="69" t="str">
        <f t="shared" si="583"/>
        <v/>
      </c>
      <c r="BY192" s="69" t="str">
        <f t="shared" si="584"/>
        <v/>
      </c>
      <c r="BZ192" s="69" t="str">
        <f t="shared" si="585"/>
        <v/>
      </c>
      <c r="CA192" s="69" t="str">
        <f t="shared" si="586"/>
        <v/>
      </c>
      <c r="CB192" s="69" t="str">
        <f t="shared" si="587"/>
        <v/>
      </c>
      <c r="CC192" s="69" t="str">
        <f t="shared" si="588"/>
        <v/>
      </c>
      <c r="CD192" s="69" t="str">
        <f t="shared" si="589"/>
        <v/>
      </c>
      <c r="CE192" s="69" t="str">
        <f t="shared" si="590"/>
        <v/>
      </c>
      <c r="CF192" s="69" t="str">
        <f t="shared" si="591"/>
        <v/>
      </c>
      <c r="CG192" s="69" t="str">
        <f t="shared" si="592"/>
        <v/>
      </c>
      <c r="CH192" s="69" t="str">
        <f t="shared" si="593"/>
        <v/>
      </c>
      <c r="CI192" s="69" t="str">
        <f t="shared" si="594"/>
        <v/>
      </c>
      <c r="CJ192" s="69" t="str">
        <f t="shared" si="595"/>
        <v/>
      </c>
      <c r="CK192" s="69" t="str">
        <f t="shared" si="596"/>
        <v/>
      </c>
      <c r="CL192" s="69" t="str">
        <f t="shared" si="597"/>
        <v/>
      </c>
      <c r="CM192" s="69" t="str">
        <f t="shared" si="598"/>
        <v/>
      </c>
      <c r="CN192" s="69" t="str">
        <f t="shared" si="599"/>
        <v/>
      </c>
      <c r="CO192" s="69" t="str">
        <f t="shared" si="600"/>
        <v/>
      </c>
      <c r="CP192" s="69" t="str">
        <f t="shared" si="601"/>
        <v/>
      </c>
      <c r="CQ192" s="94" t="str">
        <f t="shared" si="602"/>
        <v/>
      </c>
      <c r="CR192" s="111" t="str">
        <f>IF(CU192="","",(IF(CS192=0,CT192*CR$4,(VLOOKUP(CU192,Dane!$A$2:$B$10,2)+2*CS192+CT192)*CR$4)))</f>
        <v/>
      </c>
      <c r="CS192" s="98"/>
      <c r="CT192" s="98"/>
      <c r="CU192" s="98"/>
      <c r="CV192" s="96" t="str">
        <f>IF(CY192="","",(IF(CW192=0,CX192*CV$4,(VLOOKUP(CY192,Dane!$A$2:$B$10,2)+2*CW192+CX192)*CV$4)))</f>
        <v/>
      </c>
      <c r="CW192" s="98"/>
      <c r="CX192" s="98"/>
      <c r="CY192" s="98"/>
      <c r="CZ192" s="96" t="str">
        <f>IF(DC192="","",(IF(DA192=0,DB192*CZ$4,(VLOOKUP(DC192,Dane!$A$2:$B$10,2)+2*DA192+DB192)*CZ$4)))</f>
        <v/>
      </c>
      <c r="DA192" s="98"/>
      <c r="DB192" s="98"/>
      <c r="DC192" s="98"/>
      <c r="DD192" s="96" t="str">
        <f>IF(DG192="","",(IF(DE192=0,DF192*DD$4,(VLOOKUP(DG192,Dane!$A$2:$B$10,2)+2*DE192+DF192)*DD$4)))</f>
        <v/>
      </c>
      <c r="DE192" s="98"/>
      <c r="DF192" s="98"/>
      <c r="DG192" s="98"/>
      <c r="DH192" s="96" t="str">
        <f>IF(DK192="","",(IF(DI192=0,DJ192*DH$4,(VLOOKUP(DK192,Dane!$A$2:$B$10,2)+2*DI192+DJ192)*DH$4)))</f>
        <v/>
      </c>
      <c r="DI192" s="98"/>
      <c r="DJ192" s="98"/>
      <c r="DK192" s="98"/>
      <c r="DL192" s="96" t="str">
        <f>IF(DO192="","",(IF(DM192=0,DN192*DL$4,(VLOOKUP(DO192,Dane!$A$2:$B$10,2)+2*DM192+DN192)*DL$4)))</f>
        <v/>
      </c>
      <c r="DM192" s="98"/>
      <c r="DN192" s="98"/>
      <c r="DO192" s="98"/>
      <c r="DP192" s="96" t="str">
        <f>IF(DS192="","",(IF(DQ192=0,DR192*DP$4,(VLOOKUP(DS192,Dane!$A$2:$B$10,2)+2*DQ192+DR192)*DP$4)))</f>
        <v/>
      </c>
      <c r="DQ192" s="98"/>
      <c r="DR192" s="98"/>
      <c r="DS192" s="98"/>
      <c r="DT192" s="96" t="str">
        <f>IF(DW192="","",(IF(DU192=0,DV192*DT$4,(VLOOKUP(DW192,Dane!$A$2:$B$10,2)+2*DU192+DV192)*DT$4)))</f>
        <v/>
      </c>
      <c r="DU192" s="98"/>
      <c r="DV192" s="98"/>
      <c r="DW192" s="98"/>
      <c r="DX192" s="96" t="str">
        <f>IF(EA192="","",(IF(DY192=0,DZ192*DX$4,(VLOOKUP(EA192,Dane!$A$2:$B$10,2)+2*DY192+DZ192)*DX$4)))</f>
        <v/>
      </c>
      <c r="DY192" s="98"/>
      <c r="DZ192" s="98"/>
      <c r="EA192" s="98"/>
      <c r="EB192" s="96" t="str">
        <f>IF(EE192="","",(IF(EC192=0,ED192*EB$4,(VLOOKUP(EE192,Dane!$A$2:$B$10,2)+2*EC192+ED192)*EB$4)))</f>
        <v/>
      </c>
      <c r="EC192" s="98"/>
      <c r="ED192" s="98"/>
      <c r="EE192" s="98"/>
      <c r="EF192" s="96" t="str">
        <f>IF(EI192="","",(IF(EG192=0,EH192*EF$4,(VLOOKUP(EI192,Dane!$A$2:$B$10,2)+2*EG192+EH192)*EF$4)))</f>
        <v/>
      </c>
      <c r="EG192" s="98"/>
      <c r="EH192" s="98"/>
      <c r="EI192" s="98"/>
      <c r="EJ192" s="96" t="str">
        <f>IF(EM192="","",(IF(EK192=0,EL192*EJ$4,(VLOOKUP(EM192,Dane!$A$2:$B$10,2)+2*EK192+EL192)*EJ$4)))</f>
        <v/>
      </c>
      <c r="EK192" s="98"/>
      <c r="EL192" s="98"/>
      <c r="EM192" s="98"/>
      <c r="EN192" s="96" t="str">
        <f>IF(EQ192="","",(IF(EO192=0,EP192*EN$4,(VLOOKUP(EQ192,Dane!$A$2:$B$10,2)+2*EO192+EP192)*EN$4)))</f>
        <v/>
      </c>
      <c r="EO192" s="98"/>
      <c r="EP192" s="98"/>
      <c r="EQ192" s="98"/>
      <c r="ER192" s="96" t="str">
        <f>IF(EU192="","",(IF(ES192=0,ET192*ER$4,(VLOOKUP(EU192,Dane!$A$2:$B$10,2)+2*ES192+ET192)*ER$4)))</f>
        <v/>
      </c>
      <c r="ES192" s="98"/>
      <c r="ET192" s="98"/>
      <c r="EU192" s="98"/>
      <c r="EV192" s="96" t="str">
        <f>IF(EY192="","",(IF(EW192=0,EX192*EV$4,(VLOOKUP(EY192,Dane!$A$2:$B$10,2)+2*EW192+EX192)*EV$4)))</f>
        <v/>
      </c>
      <c r="EW192" s="98"/>
      <c r="EX192" s="98"/>
      <c r="EY192" s="98"/>
      <c r="EZ192" s="96" t="str">
        <f>IF(FC192="","",(IF(FA192=0,FB192*EZ$4,(VLOOKUP(FC192,Dane!$A$2:$B$10,2)+2*FA192+FB192)*EZ$4)))</f>
        <v/>
      </c>
      <c r="FA192" s="98"/>
      <c r="FB192" s="98"/>
      <c r="FC192" s="98"/>
      <c r="FD192" s="96" t="str">
        <f>IF(FG192="","",(IF(FE192=0,FF192*FD$4,(VLOOKUP(FG192,Dane!$A$2:$B$10,2)+2*FE192+FF192)*FD$4)))</f>
        <v/>
      </c>
      <c r="FE192" s="98"/>
      <c r="FF192" s="98"/>
      <c r="FG192" s="98"/>
      <c r="FH192" s="96" t="str">
        <f>IF(FK192="","",(IF(FI192=0,FJ192*FH$4,(VLOOKUP(FK192,Dane!$A$2:$B$10,2)+2*FI192+FJ192)*FH$4)))</f>
        <v/>
      </c>
      <c r="FI192" s="98"/>
      <c r="FJ192" s="98"/>
      <c r="FK192" s="98"/>
      <c r="FL192" s="96" t="str">
        <f>IF(FO192="","",(IF(FM192=0,FN192*FL$4,(VLOOKUP(FO192,Dane!$A$2:$B$10,2)+2*FM192+FN192)*FL$4)))</f>
        <v/>
      </c>
      <c r="FM192" s="98"/>
      <c r="FN192" s="98"/>
      <c r="FO192" s="98"/>
      <c r="FP192" s="96" t="str">
        <f>IF(FS192="","",(IF(FQ192=0,FR192*FP$4,(VLOOKUP(FS192,Dane!$A$2:$B$10,2)+2*FQ192+FR192)*FP$4)))</f>
        <v/>
      </c>
      <c r="FQ192" s="98"/>
      <c r="FR192" s="98"/>
      <c r="FS192" s="98"/>
      <c r="FT192" s="96" t="str">
        <f>IF(FW192="","",(IF(FU192=0,FV192*FT$4,(VLOOKUP(FW192,Dane!$A$2:$B$10,2)+2*FU192+FV192)*FT$4)))</f>
        <v/>
      </c>
      <c r="FU192" s="98"/>
      <c r="FV192" s="98"/>
      <c r="FW192" s="98"/>
      <c r="FX192" s="96" t="str">
        <f>IF(GA192="","",(IF(FY192=0,FZ192*FX$4,(VLOOKUP(GA192,Dane!$A$2:$B$10,2)+2*FY192+FZ192)*FX$4)))</f>
        <v/>
      </c>
      <c r="FY192" s="98"/>
      <c r="FZ192" s="98"/>
      <c r="GA192" s="98"/>
      <c r="GB192" s="96" t="str">
        <f>IF(GE192="","",(IF(GC192=0,GD192*GB$4,(VLOOKUP(GE192,Dane!$A$2:$B$10,2)+2*GC192+GD192)*GB$4)))</f>
        <v/>
      </c>
      <c r="GC192" s="98"/>
      <c r="GD192" s="98"/>
      <c r="GE192" s="98"/>
      <c r="GF192" s="96" t="str">
        <f>IF(GI192="","",(IF(GG192=0,GH192*GF$4,(VLOOKUP(GI192,Dane!$A$2:$B$10,2)+2*GG192+GH192)*GF$4)))</f>
        <v/>
      </c>
      <c r="GG192" s="98"/>
      <c r="GH192" s="98"/>
      <c r="GI192" s="98"/>
      <c r="GJ192" s="96" t="str">
        <f>IF(GM192="","",(IF(GK192=0,GL192*GJ$4,(VLOOKUP(GM192,Dane!$A$2:$B$10,2)+2*GK192+GL192)*GJ$4)))</f>
        <v/>
      </c>
      <c r="GK192" s="98"/>
      <c r="GL192" s="98"/>
      <c r="GM192" s="98"/>
      <c r="GN192" s="96" t="str">
        <f>IF(GQ192="","",(IF(GO192=0,GP192*GN$4,(VLOOKUP(GQ192,Dane!$A$2:$B$10,2)+2*GO192+GP192)*GN$4)))</f>
        <v/>
      </c>
      <c r="GO192" s="98"/>
      <c r="GP192" s="98"/>
      <c r="GQ192" s="98"/>
      <c r="GR192" s="96" t="str">
        <f>IF(GU192="","",(IF(GS192=0,GT192*GR$4,(VLOOKUP(GU192,Dane!$A$2:$B$10,2)+2*GS192+GT192)*GR$4)))</f>
        <v/>
      </c>
      <c r="GS192" s="98"/>
      <c r="GT192" s="98"/>
      <c r="GU192" s="98"/>
      <c r="GV192" s="96" t="str">
        <f>IF(GY192="","",(IF(GW192=0,GX192*GV$4,(VLOOKUP(GY192,Dane!$A$2:$B$10,2)+2*GW192+GX192)*GV$4)))</f>
        <v/>
      </c>
      <c r="GW192" s="98"/>
      <c r="GX192" s="98"/>
      <c r="GY192" s="98"/>
      <c r="GZ192" s="96" t="str">
        <f>IF(HC192="","",(IF(HA192=0,HB192*GZ$4,(VLOOKUP(HC192,Dane!$A$2:$B$10,2)+2*HA192+HB192)*GZ$4)))</f>
        <v/>
      </c>
      <c r="HA192" s="98"/>
      <c r="HB192" s="98"/>
      <c r="HC192" s="98"/>
      <c r="HD192" s="96" t="str">
        <f>IF(HG192="","",(IF(HE192=0,HF192*HD$4,(VLOOKUP(HG192,Dane!$A$2:$B$10,2)+2*HE192+HF192)*HD$4)))</f>
        <v/>
      </c>
      <c r="HE192" s="98"/>
      <c r="HF192" s="98"/>
      <c r="HG192" s="98"/>
      <c r="HH192" s="96" t="str">
        <f>IF(HK192="","",(IF(HI192=0,HJ192*HH$4,(VLOOKUP(HK192,Dane!$A$2:$B$10,2)+2*HI192+HJ192)*HH$4)))</f>
        <v/>
      </c>
      <c r="HI192" s="98"/>
      <c r="HJ192" s="98"/>
      <c r="HK192" s="98"/>
      <c r="HL192" s="96" t="str">
        <f>IF(HO192="","",(IF(HM192=0,HN192*HL$4,(VLOOKUP(HO192,Dane!$A$2:$B$10,2)+2*HM192+HN192)*HL$4)))</f>
        <v/>
      </c>
      <c r="HM192" s="98"/>
      <c r="HN192" s="98"/>
      <c r="HO192" s="98"/>
      <c r="HP192" s="96" t="str">
        <f>IF(HS192="","",(IF(HQ192=0,HR192*HP$4,(VLOOKUP(HS192,Dane!$A$2:$B$10,2)+2*HQ192+HR192)*HP$4)))</f>
        <v/>
      </c>
      <c r="HQ192" s="98"/>
      <c r="HR192" s="98"/>
      <c r="HS192" s="98"/>
      <c r="HT192" s="96" t="str">
        <f>IF(HW192="","",(IF(HU192=0,HV192*HT$4,(VLOOKUP(HW192,Dane!$A$2:$B$10,2)+2*HU192+HV192)*HT$4)))</f>
        <v/>
      </c>
      <c r="HU192" s="98"/>
      <c r="HV192" s="98"/>
      <c r="HW192" s="98"/>
      <c r="HX192" s="96" t="str">
        <f>IF(IA192="","",(IF(HY192=0,HZ192*HX$4,(VLOOKUP(IA192,Dane!$A$2:$B$10,2)+2*HY192+HZ192)*HX$4)))</f>
        <v/>
      </c>
      <c r="HY192" s="98"/>
      <c r="HZ192" s="98"/>
      <c r="IA192" s="98"/>
      <c r="IB192" s="96" t="str">
        <f>IF(IE192="","",(IF(IC192=0,ID192*IB$4,(VLOOKUP(IE192,Dane!$A$2:$B$10,2)+2*IC192+ID192)*IB$4)))</f>
        <v/>
      </c>
      <c r="IC192" s="98"/>
      <c r="ID192" s="98"/>
      <c r="IE192" s="98"/>
      <c r="IF192" s="96" t="str">
        <f>IF(II192="","",(IF(IG192=0,IH192*IF$4,(VLOOKUP(II192,Dane!$A$2:$B$10,2)+2*IG192+IH192)*IF$4)))</f>
        <v/>
      </c>
      <c r="IG192" s="98"/>
      <c r="IH192" s="98"/>
      <c r="II192" s="98"/>
      <c r="IJ192" s="96" t="str">
        <f>IF(IM192="","",(IF(IK192=0,IL192*IJ$4,(VLOOKUP(IM192,Dane!$A$2:$B$10,2)+2*IK192+IL192)*IJ$4)))</f>
        <v/>
      </c>
      <c r="IK192" s="98"/>
      <c r="IL192" s="98"/>
      <c r="IM192" s="98"/>
      <c r="IN192" s="96" t="str">
        <f>IF(IQ192="","",(IF(IO192=0,IP192*IN$4,(VLOOKUP(IQ192,Dane!$A$2:$B$10,2)+2*IO192+IP192)*IN$4)))</f>
        <v/>
      </c>
      <c r="IO192" s="98"/>
      <c r="IP192" s="98"/>
      <c r="IQ192" s="98"/>
      <c r="IR192" s="96" t="str">
        <f>IF(IU192="","",(IF(IS192=0,IT192*IR$4,(VLOOKUP(IU192,Dane!$A$2:$B$10,2)+2*IS192+IT192)*IR$4)))</f>
        <v/>
      </c>
      <c r="IS192" s="98"/>
      <c r="IT192" s="98"/>
      <c r="IU192" s="98"/>
      <c r="IV192" s="96" t="str">
        <f>IF(IY192="","",(IF(IW192=0,IX192*IV$4,(VLOOKUP(IY192,Dane!$A$2:$B$10,2)+2*IW192+IX192)*IV$4)))</f>
        <v/>
      </c>
      <c r="IW192" s="98"/>
      <c r="IX192" s="98"/>
      <c r="IY192" s="98"/>
      <c r="IZ192" s="96" t="str">
        <f>IF(JC192="","",(IF(JA192=0,JB192*IZ$4,(VLOOKUP(JC192,Dane!$A$2:$B$10,2)+2*JA192+JB192)*IZ$4)))</f>
        <v/>
      </c>
      <c r="JA192" s="98"/>
      <c r="JB192" s="98"/>
      <c r="JC192" s="98"/>
      <c r="JD192" s="96" t="str">
        <f>IF(JG192="","",(IF(JE192=0,JF192*JD$4,(VLOOKUP(JG192,Dane!$A$2:$B$10,2)+2*JE192+JF192)*JD$4)))</f>
        <v/>
      </c>
      <c r="JE192" s="98"/>
      <c r="JF192" s="98"/>
      <c r="JG192" s="98"/>
      <c r="JH192" s="96" t="str">
        <f>IF(JK192="","",(IF(JI192=0,JJ192*JH$4,(VLOOKUP(JK192,Dane!$A$2:$B$10,2)+2*JI192+JJ192)*JH$4)))</f>
        <v/>
      </c>
      <c r="JI192" s="98"/>
      <c r="JJ192" s="98"/>
      <c r="JK192" s="98"/>
      <c r="JL192" s="96" t="str">
        <f>IF(JO192="","",(IF(JM192=0,JN192*JL$4,(VLOOKUP(JO192,Dane!$A$2:$B$10,2)+2*JM192+JN192)*JL$4)))</f>
        <v/>
      </c>
      <c r="JM192" s="98"/>
      <c r="JN192" s="98"/>
      <c r="JO192" s="98"/>
      <c r="JP192" s="96" t="str">
        <f>IF(JS192="","",(IF(JQ192=0,JR192*JP$4,(VLOOKUP(JS192,Dane!$A$2:$B$10,2)+2*JQ192+JR192)*JP$4)))</f>
        <v/>
      </c>
      <c r="JQ192" s="98"/>
      <c r="JR192" s="98"/>
      <c r="JS192" s="98"/>
      <c r="JT192" s="96" t="str">
        <f>IF(JW192="","",(IF(JU192=0,JV192*JT$4,(VLOOKUP(JW192,Dane!$A$2:$B$10,2)+2*JU192+JV192)*JT$4)))</f>
        <v/>
      </c>
      <c r="JU192" s="98"/>
      <c r="JV192" s="98"/>
      <c r="JW192" s="98"/>
      <c r="JX192" s="96" t="str">
        <f>IF(KA192="","",(IF(JY192=0,JZ192*JX$4,(VLOOKUP(KA192,Dane!$A$2:$B$10,2)+2*JY192+JZ192)*JX$4)))</f>
        <v/>
      </c>
      <c r="JY192" s="98"/>
      <c r="JZ192" s="98"/>
      <c r="KA192" s="98"/>
      <c r="KB192" s="96" t="str">
        <f>IF(KE192="","",(IF(KC192=0,KD192*KB$4,(VLOOKUP(KE192,Dane!$A$2:$B$10,2)+2*KC192+KD192)*KB$4)))</f>
        <v/>
      </c>
      <c r="KC192" s="98"/>
      <c r="KD192" s="98"/>
      <c r="KE192" s="98"/>
      <c r="KF192" s="96" t="str">
        <f>IF(KI192="","",(IF(KG192=0,KH192*KF$4,(VLOOKUP(KI192,Dane!$A$2:$B$10,2)+2*KG192+KH192)*KF$4)))</f>
        <v/>
      </c>
      <c r="KG192" s="98"/>
      <c r="KH192" s="98"/>
      <c r="KI192" s="98"/>
      <c r="KJ192" s="96" t="str">
        <f>IF(KM192="","",(IF(KK192=0,KL192*KJ$4,(VLOOKUP(KM192,Dane!$A$2:$B$10,2)+2*KK192+KL192)*KJ$4)))</f>
        <v/>
      </c>
      <c r="KK192" s="98"/>
      <c r="KL192" s="98"/>
      <c r="KM192" s="98"/>
      <c r="KN192" s="96">
        <f>IF(KQ192="","",(IF(KO192=0,KP192*KN$4,(VLOOKUP(KQ192,Dane!$A$2:$B$10,2)+2*KO192+KP192)*KN$4)))</f>
        <v>10.5</v>
      </c>
      <c r="KO192" s="99">
        <v>1</v>
      </c>
      <c r="KP192" s="99">
        <v>3</v>
      </c>
      <c r="KQ192" s="99">
        <v>4</v>
      </c>
      <c r="KR192" s="96" t="str">
        <f>IF(KU192="","",(IF(KS192=0,KT192*KR$4,(VLOOKUP(KU192,Dane!$A$2:$B$10,2)+2*KS192+KT192)*KR$4)))</f>
        <v/>
      </c>
      <c r="KS192" s="98"/>
      <c r="KT192" s="98"/>
      <c r="KU192" s="98"/>
      <c r="KV192" s="96" t="str">
        <f>IF(KY192="","",(IF(KW192=0,KX192*KV$4,(VLOOKUP(KY192,Dane!$A$2:$B$10,2)+2*KW192+KX192)*KV$4)))</f>
        <v/>
      </c>
      <c r="KW192" s="98"/>
      <c r="KX192" s="98"/>
      <c r="KY192" s="98"/>
      <c r="KZ192" s="96" t="str">
        <f>IF(LC192="","",(IF(LA192=0,LB192*KZ$4,(VLOOKUP(LC192,Dane!$A$2:$B$10,2)+2*LA192+LB192)*KZ$4)))</f>
        <v/>
      </c>
      <c r="LA192" s="98"/>
      <c r="LB192" s="98"/>
      <c r="LC192" s="98"/>
      <c r="LD192" s="96" t="str">
        <f>IF(LG192="","",(IF(LE192=0,LF192*LD$4,(VLOOKUP(LG192,Dane!$A$2:$B$10,2)+2*LE192+LF192)*LD$4)))</f>
        <v/>
      </c>
      <c r="LE192" s="98"/>
      <c r="LF192" s="98"/>
      <c r="LG192" s="98"/>
      <c r="LH192" s="96" t="str">
        <f>IF(LK192="","",(IF(LI192=0,LJ192*LH$4,(VLOOKUP(LK192,Dane!$A$2:$B$10,2)+2*LI192+LJ192)*LH$4)))</f>
        <v/>
      </c>
      <c r="LI192" s="98"/>
      <c r="LJ192" s="98"/>
      <c r="LK192" s="98"/>
      <c r="LL192" s="96" t="str">
        <f>IF(LO192="","",(IF(LM192=0,LN192*LL$4,(VLOOKUP(LO192,Dane!$A$2:$B$10,2)+2*LM192+LN192)*LL$4)))</f>
        <v/>
      </c>
      <c r="LM192" s="98"/>
      <c r="LN192" s="98"/>
      <c r="LO192" s="98"/>
      <c r="LP192" s="96" t="str">
        <f>IF(LS192="","",(IF(LQ192=0,LR192*LP$4,(VLOOKUP(LS192,Dane!$A$2:$B$10,2)+2*LQ192+LR192)*LP$4)))</f>
        <v/>
      </c>
      <c r="LQ192" s="98"/>
      <c r="LR192" s="98"/>
      <c r="LS192" s="98"/>
      <c r="LT192" s="96" t="str">
        <f>IF(LW192="","",(IF(LU192=0,LV192*LT$4,(VLOOKUP(LW192,Dane!$A$2:$B$10,2)+2*LU192+LV192)*LT$4)))</f>
        <v/>
      </c>
      <c r="LU192" s="98"/>
      <c r="LV192" s="98"/>
      <c r="LW192" s="98"/>
      <c r="LX192" s="96" t="str">
        <f>IF(MA192="","",(IF(LY192=0,LZ192*LX$4,(VLOOKUP(MA192,Dane!$A$2:$B$10,2)+2*LY192+LZ192)*LX$4)))</f>
        <v/>
      </c>
      <c r="LY192" s="98"/>
      <c r="LZ192" s="98"/>
      <c r="MA192" s="98"/>
      <c r="MB192" s="96" t="str">
        <f>IF(ME192="","",(IF(MC192=0,MD192*MB$4,(VLOOKUP(ME192,Dane!$A$2:$B$10,2)+2*MC192+MD192)*MB$4)))</f>
        <v/>
      </c>
      <c r="MC192" s="98"/>
      <c r="MD192" s="98"/>
      <c r="ME192" s="98"/>
      <c r="MF192" s="96" t="str">
        <f>IF(MI192="","",(IF(MG192=0,MH192*MF$4,(VLOOKUP(MI192,Dane!$A$2:$B$10,2)+2*MG192+MH192)*MF$4)))</f>
        <v/>
      </c>
      <c r="MG192" s="98"/>
      <c r="MH192" s="98"/>
      <c r="MI192" s="98"/>
      <c r="MJ192" s="96" t="str">
        <f>IF(MM192="","",(IF(MK192=0,ML192*MJ$4,(VLOOKUP(MM192,Dane!$A$2:$B$10,2)+2*MK192+ML192)*MJ$4)))</f>
        <v/>
      </c>
      <c r="MK192" s="98"/>
      <c r="ML192" s="98"/>
      <c r="MM192" s="98"/>
      <c r="MN192" s="96" t="str">
        <f>IF(MQ192="","",(IF(MO192=0,MP192*MN$4,(VLOOKUP(MQ192,Dane!$A$2:$B$10,2)+2*MO192+MP192)*MN$4)))</f>
        <v/>
      </c>
      <c r="MO192" s="98"/>
      <c r="MP192" s="98"/>
      <c r="MQ192" s="98"/>
      <c r="MR192" s="96" t="str">
        <f>IF(MU192="","",(IF(MS192=0,MT192*MR$4,(VLOOKUP(MU192,Dane!$A$2:$B$10,2)+2*MS192+MT192)*MR$4)))</f>
        <v/>
      </c>
      <c r="MS192" s="98"/>
      <c r="MT192" s="98"/>
      <c r="MU192" s="98"/>
      <c r="MV192" s="96" t="str">
        <f>IF(MY192="","",(IF(MW192=0,MX192*MV$4,(VLOOKUP(MY192,Dane!$A$2:$B$10,2)+2*MW192+MX192)*MV$4)))</f>
        <v/>
      </c>
      <c r="MW192" s="98"/>
      <c r="MX192" s="98"/>
      <c r="MY192" s="98"/>
      <c r="MZ192" s="96" t="str">
        <f>IF(NC192="","",(IF(NA192=0,NB192*MZ$4,(VLOOKUP(NC192,Dane!$A$2:$B$10,2)+2*NA192+NB192)*MZ$4)))</f>
        <v/>
      </c>
      <c r="NA192" s="98"/>
      <c r="NB192" s="98"/>
      <c r="NC192" s="98"/>
      <c r="ND192" s="96" t="str">
        <f>IF(NG192="","",(IF(NE192=0,NF192*ND$4,(VLOOKUP(NG192,Dane!$A$2:$B$10,2)+2*NE192+NF192)*ND$4)))</f>
        <v/>
      </c>
      <c r="NE192" s="98"/>
      <c r="NF192" s="98"/>
      <c r="NG192" s="98"/>
      <c r="NH192" s="96" t="str">
        <f>IF(NK192="","",(IF(NI192=0,NJ192*NH$4,(VLOOKUP(NK192,Dane!$A$2:$B$10,2)+2*NI192+NJ192)*NH$4)))</f>
        <v/>
      </c>
      <c r="NI192" s="98"/>
      <c r="NJ192" s="98"/>
      <c r="NK192" s="98"/>
      <c r="NL192" s="96" t="str">
        <f>IF(NO192="","",(IF(NM192=0,NN192*NL$4,(VLOOKUP(NO192,Dane!$A$2:$B$10,2)+2*NM192+NN192)*NL$4)))</f>
        <v/>
      </c>
      <c r="NM192" s="98"/>
      <c r="NN192" s="98"/>
      <c r="NO192" s="98"/>
      <c r="NP192" s="96" t="str">
        <f>IF(NS192="","",(IF(NQ192=0,NR192*NP$4,(VLOOKUP(NS192,Dane!$A$2:$B$10,2)+2*NQ192+NR192)*NP$4)))</f>
        <v/>
      </c>
      <c r="NQ192" s="98"/>
      <c r="NR192" s="98"/>
      <c r="NS192" s="98"/>
      <c r="NT192" s="96" t="str">
        <f>IF(NW192="","",(IF(NU192=0,NV192*NT$4,(VLOOKUP(NW192,Dane!$A$2:$B$10,2)+2*NU192+NV192)*NT$4)))</f>
        <v/>
      </c>
      <c r="NU192" s="98"/>
      <c r="NV192" s="98"/>
      <c r="NW192" s="98"/>
      <c r="NX192" s="96" t="str">
        <f>IF(OA192="","",(IF(NY192=0,NZ192*NX$4,(VLOOKUP(OA192,Dane!$A$2:$B$10,2)+2*NY192+NZ192)*NX$4)))</f>
        <v/>
      </c>
      <c r="NY192" s="98"/>
      <c r="NZ192" s="98"/>
      <c r="OA192" s="98"/>
      <c r="OB192" s="96" t="str">
        <f>IF(OE192="","",(IF(OC192=0,OD192*OB$4,(VLOOKUP(OE192,Dane!$A$2:$B$10,2)+2*OC192+OD192)*OB$4)))</f>
        <v/>
      </c>
      <c r="OC192" s="98"/>
      <c r="OD192" s="98"/>
      <c r="OE192" s="98"/>
      <c r="OF192" s="96" t="str">
        <f>IF(OI192="","",(IF(OG192=0,OH192*OF$4,(VLOOKUP(OI192,Dane!$A$2:$B$10,2)+2*OG192+OH192)*OF$4)))</f>
        <v/>
      </c>
      <c r="OG192" s="98"/>
      <c r="OH192" s="98"/>
      <c r="OI192" s="98"/>
      <c r="OJ192" s="96" t="str">
        <f>IF(OM192="","",(IF(OK192=0,OL192*OJ$4,(VLOOKUP(OM192,Dane!$A$2:$B$10,2)+2*OK192+OL192)*OJ$4)))</f>
        <v/>
      </c>
      <c r="OK192" s="98"/>
      <c r="OL192" s="98"/>
      <c r="OM192" s="98"/>
      <c r="ON192" s="96" t="str">
        <f>IF(OQ192="","",(IF(OO192=0,OP192*ON$4,(VLOOKUP(OQ192,Dane!$A$2:$B$10,2)+2*OO192+OP192)*ON$4)))</f>
        <v/>
      </c>
      <c r="OO192" s="98"/>
      <c r="OP192" s="98"/>
      <c r="OQ192" s="98"/>
      <c r="OR192" s="96" t="str">
        <f>IF(OU192="","",(IF(OS192=0,OT192*OR$4,(VLOOKUP(OU192,Dane!$A$2:$B$10,2)+2*OS192+OT192)*OR$4)))</f>
        <v/>
      </c>
      <c r="OS192" s="98"/>
      <c r="OT192" s="98"/>
      <c r="OU192" s="112"/>
    </row>
    <row r="193" spans="1:411" x14ac:dyDescent="0.25">
      <c r="A193" s="61">
        <f t="shared" si="521"/>
        <v>186</v>
      </c>
      <c r="B193" s="83" t="s">
        <v>240</v>
      </c>
      <c r="C193" s="63">
        <v>2008</v>
      </c>
      <c r="D193" s="64" t="str">
        <f>VLOOKUP(C193,Dane!$A$17:$B$34,2)</f>
        <v>funny młodszy</v>
      </c>
      <c r="E193" s="65">
        <f t="shared" si="522"/>
        <v>10.5</v>
      </c>
      <c r="F193" s="66">
        <f t="shared" si="608"/>
        <v>10.5</v>
      </c>
      <c r="G193" s="66" t="str">
        <f t="shared" si="608"/>
        <v/>
      </c>
      <c r="H193" s="66" t="str">
        <f t="shared" si="608"/>
        <v/>
      </c>
      <c r="I193" s="66" t="str">
        <f t="shared" si="608"/>
        <v/>
      </c>
      <c r="J193" s="66" t="str">
        <f t="shared" si="608"/>
        <v/>
      </c>
      <c r="K193" s="66" t="str">
        <f t="shared" si="608"/>
        <v/>
      </c>
      <c r="L193" s="66" t="str">
        <f t="shared" si="608"/>
        <v/>
      </c>
      <c r="M193" s="66" t="str">
        <f t="shared" si="608"/>
        <v/>
      </c>
      <c r="N193" s="66" t="str">
        <f t="shared" si="608"/>
        <v/>
      </c>
      <c r="O193" s="72" t="str">
        <f t="shared" si="608"/>
        <v/>
      </c>
      <c r="P193" s="67">
        <f t="shared" si="523"/>
        <v>1</v>
      </c>
      <c r="Q193" s="69" t="str">
        <f t="shared" si="524"/>
        <v/>
      </c>
      <c r="R193" s="69" t="str">
        <f t="shared" si="525"/>
        <v/>
      </c>
      <c r="S193" s="69" t="str">
        <f t="shared" si="526"/>
        <v/>
      </c>
      <c r="T193" s="69" t="str">
        <f t="shared" si="527"/>
        <v/>
      </c>
      <c r="U193" s="69" t="str">
        <f t="shared" si="528"/>
        <v/>
      </c>
      <c r="V193" s="69" t="str">
        <f t="shared" si="529"/>
        <v/>
      </c>
      <c r="W193" s="69" t="str">
        <f t="shared" si="530"/>
        <v/>
      </c>
      <c r="X193" s="69" t="str">
        <f t="shared" si="531"/>
        <v/>
      </c>
      <c r="Y193" s="69" t="str">
        <f t="shared" si="532"/>
        <v/>
      </c>
      <c r="Z193" s="69" t="str">
        <f t="shared" si="533"/>
        <v/>
      </c>
      <c r="AA193" s="69" t="str">
        <f t="shared" si="534"/>
        <v/>
      </c>
      <c r="AB193" s="69" t="str">
        <f t="shared" si="535"/>
        <v/>
      </c>
      <c r="AC193" s="69" t="str">
        <f t="shared" si="536"/>
        <v/>
      </c>
      <c r="AD193" s="69" t="str">
        <f t="shared" si="537"/>
        <v/>
      </c>
      <c r="AE193" s="69" t="str">
        <f t="shared" si="538"/>
        <v/>
      </c>
      <c r="AF193" s="69" t="str">
        <f t="shared" si="539"/>
        <v/>
      </c>
      <c r="AG193" s="69" t="str">
        <f t="shared" si="540"/>
        <v/>
      </c>
      <c r="AH193" s="69" t="str">
        <f t="shared" si="541"/>
        <v/>
      </c>
      <c r="AI193" s="69" t="str">
        <f t="shared" si="542"/>
        <v/>
      </c>
      <c r="AJ193" s="69" t="str">
        <f t="shared" si="543"/>
        <v/>
      </c>
      <c r="AK193" s="69" t="str">
        <f t="shared" si="544"/>
        <v/>
      </c>
      <c r="AL193" s="69" t="str">
        <f t="shared" si="545"/>
        <v/>
      </c>
      <c r="AM193" s="69" t="str">
        <f t="shared" si="546"/>
        <v/>
      </c>
      <c r="AN193" s="69" t="str">
        <f t="shared" si="547"/>
        <v/>
      </c>
      <c r="AO193" s="69" t="str">
        <f t="shared" si="548"/>
        <v/>
      </c>
      <c r="AP193" s="69" t="str">
        <f t="shared" si="549"/>
        <v/>
      </c>
      <c r="AQ193" s="69" t="str">
        <f t="shared" si="550"/>
        <v/>
      </c>
      <c r="AR193" s="69" t="str">
        <f t="shared" si="551"/>
        <v/>
      </c>
      <c r="AS193" s="69" t="str">
        <f t="shared" si="552"/>
        <v/>
      </c>
      <c r="AT193" s="69" t="str">
        <f t="shared" si="553"/>
        <v/>
      </c>
      <c r="AU193" s="69" t="str">
        <f t="shared" si="554"/>
        <v/>
      </c>
      <c r="AV193" s="69" t="str">
        <f t="shared" si="555"/>
        <v/>
      </c>
      <c r="AW193" s="69" t="str">
        <f t="shared" si="556"/>
        <v/>
      </c>
      <c r="AX193" s="69" t="str">
        <f t="shared" si="557"/>
        <v/>
      </c>
      <c r="AY193" s="69" t="str">
        <f t="shared" si="558"/>
        <v/>
      </c>
      <c r="AZ193" s="69" t="str">
        <f t="shared" si="559"/>
        <v/>
      </c>
      <c r="BA193" s="69" t="str">
        <f t="shared" si="560"/>
        <v/>
      </c>
      <c r="BB193" s="69" t="str">
        <f t="shared" si="561"/>
        <v/>
      </c>
      <c r="BC193" s="69" t="str">
        <f t="shared" si="562"/>
        <v/>
      </c>
      <c r="BD193" s="69" t="str">
        <f t="shared" si="563"/>
        <v/>
      </c>
      <c r="BE193" s="69" t="str">
        <f t="shared" si="564"/>
        <v/>
      </c>
      <c r="BF193" s="69" t="str">
        <f t="shared" si="565"/>
        <v/>
      </c>
      <c r="BG193" s="69" t="str">
        <f t="shared" si="566"/>
        <v/>
      </c>
      <c r="BH193" s="69" t="str">
        <f t="shared" si="567"/>
        <v/>
      </c>
      <c r="BI193" s="69" t="str">
        <f t="shared" si="568"/>
        <v/>
      </c>
      <c r="BJ193" s="69" t="str">
        <f t="shared" si="569"/>
        <v/>
      </c>
      <c r="BK193" s="69" t="str">
        <f t="shared" si="570"/>
        <v/>
      </c>
      <c r="BL193" s="69" t="str">
        <f t="shared" si="571"/>
        <v/>
      </c>
      <c r="BM193" s="69" t="str">
        <f t="shared" si="572"/>
        <v/>
      </c>
      <c r="BN193" s="69" t="str">
        <f t="shared" si="573"/>
        <v/>
      </c>
      <c r="BO193" s="69" t="str">
        <f t="shared" si="574"/>
        <v/>
      </c>
      <c r="BP193" s="69">
        <f t="shared" si="575"/>
        <v>10.5</v>
      </c>
      <c r="BQ193" s="69" t="str">
        <f t="shared" si="576"/>
        <v/>
      </c>
      <c r="BR193" s="69" t="str">
        <f t="shared" si="577"/>
        <v/>
      </c>
      <c r="BS193" s="69" t="str">
        <f t="shared" si="578"/>
        <v/>
      </c>
      <c r="BT193" s="69" t="str">
        <f t="shared" si="579"/>
        <v/>
      </c>
      <c r="BU193" s="69" t="str">
        <f t="shared" si="580"/>
        <v/>
      </c>
      <c r="BV193" s="69" t="str">
        <f t="shared" si="581"/>
        <v/>
      </c>
      <c r="BW193" s="69" t="str">
        <f t="shared" si="582"/>
        <v/>
      </c>
      <c r="BX193" s="69" t="str">
        <f t="shared" si="583"/>
        <v/>
      </c>
      <c r="BY193" s="69" t="str">
        <f t="shared" si="584"/>
        <v/>
      </c>
      <c r="BZ193" s="69" t="str">
        <f t="shared" si="585"/>
        <v/>
      </c>
      <c r="CA193" s="69" t="str">
        <f t="shared" si="586"/>
        <v/>
      </c>
      <c r="CB193" s="69" t="str">
        <f t="shared" si="587"/>
        <v/>
      </c>
      <c r="CC193" s="69" t="str">
        <f t="shared" si="588"/>
        <v/>
      </c>
      <c r="CD193" s="69" t="str">
        <f t="shared" si="589"/>
        <v/>
      </c>
      <c r="CE193" s="69" t="str">
        <f t="shared" si="590"/>
        <v/>
      </c>
      <c r="CF193" s="69" t="str">
        <f t="shared" si="591"/>
        <v/>
      </c>
      <c r="CG193" s="69" t="str">
        <f t="shared" si="592"/>
        <v/>
      </c>
      <c r="CH193" s="69" t="str">
        <f t="shared" si="593"/>
        <v/>
      </c>
      <c r="CI193" s="69" t="str">
        <f t="shared" si="594"/>
        <v/>
      </c>
      <c r="CJ193" s="69" t="str">
        <f t="shared" si="595"/>
        <v/>
      </c>
      <c r="CK193" s="69" t="str">
        <f t="shared" si="596"/>
        <v/>
      </c>
      <c r="CL193" s="69" t="str">
        <f t="shared" si="597"/>
        <v/>
      </c>
      <c r="CM193" s="69" t="str">
        <f t="shared" si="598"/>
        <v/>
      </c>
      <c r="CN193" s="69" t="str">
        <f t="shared" si="599"/>
        <v/>
      </c>
      <c r="CO193" s="69" t="str">
        <f t="shared" si="600"/>
        <v/>
      </c>
      <c r="CP193" s="69" t="str">
        <f t="shared" si="601"/>
        <v/>
      </c>
      <c r="CQ193" s="94" t="str">
        <f t="shared" si="602"/>
        <v/>
      </c>
      <c r="CR193" s="111" t="str">
        <f>IF(CU193="","",(IF(CS193=0,CT193*CR$4,(VLOOKUP(CU193,Dane!$A$2:$B$10,2)+2*CS193+CT193)*CR$4)))</f>
        <v/>
      </c>
      <c r="CS193" s="98"/>
      <c r="CT193" s="98"/>
      <c r="CU193" s="98"/>
      <c r="CV193" s="96" t="str">
        <f>IF(CY193="","",(IF(CW193=0,CX193*CV$4,(VLOOKUP(CY193,Dane!$A$2:$B$10,2)+2*CW193+CX193)*CV$4)))</f>
        <v/>
      </c>
      <c r="CW193" s="98"/>
      <c r="CX193" s="98"/>
      <c r="CY193" s="98"/>
      <c r="CZ193" s="96" t="str">
        <f>IF(DC193="","",(IF(DA193=0,DB193*CZ$4,(VLOOKUP(DC193,Dane!$A$2:$B$10,2)+2*DA193+DB193)*CZ$4)))</f>
        <v/>
      </c>
      <c r="DA193" s="98"/>
      <c r="DB193" s="98"/>
      <c r="DC193" s="98"/>
      <c r="DD193" s="96" t="str">
        <f>IF(DG193="","",(IF(DE193=0,DF193*DD$4,(VLOOKUP(DG193,Dane!$A$2:$B$10,2)+2*DE193+DF193)*DD$4)))</f>
        <v/>
      </c>
      <c r="DE193" s="98"/>
      <c r="DF193" s="98"/>
      <c r="DG193" s="98"/>
      <c r="DH193" s="96" t="str">
        <f>IF(DK193="","",(IF(DI193=0,DJ193*DH$4,(VLOOKUP(DK193,Dane!$A$2:$B$10,2)+2*DI193+DJ193)*DH$4)))</f>
        <v/>
      </c>
      <c r="DI193" s="98"/>
      <c r="DJ193" s="98"/>
      <c r="DK193" s="98"/>
      <c r="DL193" s="96" t="str">
        <f>IF(DO193="","",(IF(DM193=0,DN193*DL$4,(VLOOKUP(DO193,Dane!$A$2:$B$10,2)+2*DM193+DN193)*DL$4)))</f>
        <v/>
      </c>
      <c r="DM193" s="98"/>
      <c r="DN193" s="98"/>
      <c r="DO193" s="98"/>
      <c r="DP193" s="96" t="str">
        <f>IF(DS193="","",(IF(DQ193=0,DR193*DP$4,(VLOOKUP(DS193,Dane!$A$2:$B$10,2)+2*DQ193+DR193)*DP$4)))</f>
        <v/>
      </c>
      <c r="DQ193" s="98"/>
      <c r="DR193" s="98"/>
      <c r="DS193" s="98"/>
      <c r="DT193" s="96" t="str">
        <f>IF(DW193="","",(IF(DU193=0,DV193*DT$4,(VLOOKUP(DW193,Dane!$A$2:$B$10,2)+2*DU193+DV193)*DT$4)))</f>
        <v/>
      </c>
      <c r="DU193" s="98"/>
      <c r="DV193" s="98"/>
      <c r="DW193" s="98"/>
      <c r="DX193" s="96" t="str">
        <f>IF(EA193="","",(IF(DY193=0,DZ193*DX$4,(VLOOKUP(EA193,Dane!$A$2:$B$10,2)+2*DY193+DZ193)*DX$4)))</f>
        <v/>
      </c>
      <c r="DY193" s="98"/>
      <c r="DZ193" s="98"/>
      <c r="EA193" s="98"/>
      <c r="EB193" s="96" t="str">
        <f>IF(EE193="","",(IF(EC193=0,ED193*EB$4,(VLOOKUP(EE193,Dane!$A$2:$B$10,2)+2*EC193+ED193)*EB$4)))</f>
        <v/>
      </c>
      <c r="EC193" s="98"/>
      <c r="ED193" s="98"/>
      <c r="EE193" s="98"/>
      <c r="EF193" s="96" t="str">
        <f>IF(EI193="","",(IF(EG193=0,EH193*EF$4,(VLOOKUP(EI193,Dane!$A$2:$B$10,2)+2*EG193+EH193)*EF$4)))</f>
        <v/>
      </c>
      <c r="EG193" s="98"/>
      <c r="EH193" s="98"/>
      <c r="EI193" s="98"/>
      <c r="EJ193" s="96" t="str">
        <f>IF(EM193="","",(IF(EK193=0,EL193*EJ$4,(VLOOKUP(EM193,Dane!$A$2:$B$10,2)+2*EK193+EL193)*EJ$4)))</f>
        <v/>
      </c>
      <c r="EK193" s="98"/>
      <c r="EL193" s="98"/>
      <c r="EM193" s="98"/>
      <c r="EN193" s="96" t="str">
        <f>IF(EQ193="","",(IF(EO193=0,EP193*EN$4,(VLOOKUP(EQ193,Dane!$A$2:$B$10,2)+2*EO193+EP193)*EN$4)))</f>
        <v/>
      </c>
      <c r="EO193" s="98"/>
      <c r="EP193" s="98"/>
      <c r="EQ193" s="98"/>
      <c r="ER193" s="96" t="str">
        <f>IF(EU193="","",(IF(ES193=0,ET193*ER$4,(VLOOKUP(EU193,Dane!$A$2:$B$10,2)+2*ES193+ET193)*ER$4)))</f>
        <v/>
      </c>
      <c r="ES193" s="98"/>
      <c r="ET193" s="98"/>
      <c r="EU193" s="98"/>
      <c r="EV193" s="96" t="str">
        <f>IF(EY193="","",(IF(EW193=0,EX193*EV$4,(VLOOKUP(EY193,Dane!$A$2:$B$10,2)+2*EW193+EX193)*EV$4)))</f>
        <v/>
      </c>
      <c r="EW193" s="98"/>
      <c r="EX193" s="98"/>
      <c r="EY193" s="98"/>
      <c r="EZ193" s="96" t="str">
        <f>IF(FC193="","",(IF(FA193=0,FB193*EZ$4,(VLOOKUP(FC193,Dane!$A$2:$B$10,2)+2*FA193+FB193)*EZ$4)))</f>
        <v/>
      </c>
      <c r="FA193" s="98"/>
      <c r="FB193" s="98"/>
      <c r="FC193" s="98"/>
      <c r="FD193" s="96" t="str">
        <f>IF(FG193="","",(IF(FE193=0,FF193*FD$4,(VLOOKUP(FG193,Dane!$A$2:$B$10,2)+2*FE193+FF193)*FD$4)))</f>
        <v/>
      </c>
      <c r="FE193" s="98"/>
      <c r="FF193" s="98"/>
      <c r="FG193" s="98"/>
      <c r="FH193" s="96" t="str">
        <f>IF(FK193="","",(IF(FI193=0,FJ193*FH$4,(VLOOKUP(FK193,Dane!$A$2:$B$10,2)+2*FI193+FJ193)*FH$4)))</f>
        <v/>
      </c>
      <c r="FI193" s="98"/>
      <c r="FJ193" s="98"/>
      <c r="FK193" s="98"/>
      <c r="FL193" s="96" t="str">
        <f>IF(FO193="","",(IF(FM193=0,FN193*FL$4,(VLOOKUP(FO193,Dane!$A$2:$B$10,2)+2*FM193+FN193)*FL$4)))</f>
        <v/>
      </c>
      <c r="FM193" s="98"/>
      <c r="FN193" s="98"/>
      <c r="FO193" s="98"/>
      <c r="FP193" s="96" t="str">
        <f>IF(FS193="","",(IF(FQ193=0,FR193*FP$4,(VLOOKUP(FS193,Dane!$A$2:$B$10,2)+2*FQ193+FR193)*FP$4)))</f>
        <v/>
      </c>
      <c r="FQ193" s="98"/>
      <c r="FR193" s="98"/>
      <c r="FS193" s="98"/>
      <c r="FT193" s="96" t="str">
        <f>IF(FW193="","",(IF(FU193=0,FV193*FT$4,(VLOOKUP(FW193,Dane!$A$2:$B$10,2)+2*FU193+FV193)*FT$4)))</f>
        <v/>
      </c>
      <c r="FU193" s="98"/>
      <c r="FV193" s="98"/>
      <c r="FW193" s="98"/>
      <c r="FX193" s="96" t="str">
        <f>IF(GA193="","",(IF(FY193=0,FZ193*FX$4,(VLOOKUP(GA193,Dane!$A$2:$B$10,2)+2*FY193+FZ193)*FX$4)))</f>
        <v/>
      </c>
      <c r="FY193" s="98"/>
      <c r="FZ193" s="98"/>
      <c r="GA193" s="98"/>
      <c r="GB193" s="96" t="str">
        <f>IF(GE193="","",(IF(GC193=0,GD193*GB$4,(VLOOKUP(GE193,Dane!$A$2:$B$10,2)+2*GC193+GD193)*GB$4)))</f>
        <v/>
      </c>
      <c r="GC193" s="98"/>
      <c r="GD193" s="98"/>
      <c r="GE193" s="98"/>
      <c r="GF193" s="96" t="str">
        <f>IF(GI193="","",(IF(GG193=0,GH193*GF$4,(VLOOKUP(GI193,Dane!$A$2:$B$10,2)+2*GG193+GH193)*GF$4)))</f>
        <v/>
      </c>
      <c r="GG193" s="98"/>
      <c r="GH193" s="98"/>
      <c r="GI193" s="98"/>
      <c r="GJ193" s="96" t="str">
        <f>IF(GM193="","",(IF(GK193=0,GL193*GJ$4,(VLOOKUP(GM193,Dane!$A$2:$B$10,2)+2*GK193+GL193)*GJ$4)))</f>
        <v/>
      </c>
      <c r="GK193" s="98"/>
      <c r="GL193" s="98"/>
      <c r="GM193" s="98"/>
      <c r="GN193" s="96" t="str">
        <f>IF(GQ193="","",(IF(GO193=0,GP193*GN$4,(VLOOKUP(GQ193,Dane!$A$2:$B$10,2)+2*GO193+GP193)*GN$4)))</f>
        <v/>
      </c>
      <c r="GO193" s="98"/>
      <c r="GP193" s="98"/>
      <c r="GQ193" s="98"/>
      <c r="GR193" s="96" t="str">
        <f>IF(GU193="","",(IF(GS193=0,GT193*GR$4,(VLOOKUP(GU193,Dane!$A$2:$B$10,2)+2*GS193+GT193)*GR$4)))</f>
        <v/>
      </c>
      <c r="GS193" s="98"/>
      <c r="GT193" s="98"/>
      <c r="GU193" s="98"/>
      <c r="GV193" s="96" t="str">
        <f>IF(GY193="","",(IF(GW193=0,GX193*GV$4,(VLOOKUP(GY193,Dane!$A$2:$B$10,2)+2*GW193+GX193)*GV$4)))</f>
        <v/>
      </c>
      <c r="GW193" s="98"/>
      <c r="GX193" s="98"/>
      <c r="GY193" s="98"/>
      <c r="GZ193" s="96" t="str">
        <f>IF(HC193="","",(IF(HA193=0,HB193*GZ$4,(VLOOKUP(HC193,Dane!$A$2:$B$10,2)+2*HA193+HB193)*GZ$4)))</f>
        <v/>
      </c>
      <c r="HA193" s="98"/>
      <c r="HB193" s="98"/>
      <c r="HC193" s="98"/>
      <c r="HD193" s="96" t="str">
        <f>IF(HG193="","",(IF(HE193=0,HF193*HD$4,(VLOOKUP(HG193,Dane!$A$2:$B$10,2)+2*HE193+HF193)*HD$4)))</f>
        <v/>
      </c>
      <c r="HE193" s="98"/>
      <c r="HF193" s="98"/>
      <c r="HG193" s="98"/>
      <c r="HH193" s="96" t="str">
        <f>IF(HK193="","",(IF(HI193=0,HJ193*HH$4,(VLOOKUP(HK193,Dane!$A$2:$B$10,2)+2*HI193+HJ193)*HH$4)))</f>
        <v/>
      </c>
      <c r="HI193" s="98"/>
      <c r="HJ193" s="98"/>
      <c r="HK193" s="98"/>
      <c r="HL193" s="96" t="str">
        <f>IF(HO193="","",(IF(HM193=0,HN193*HL$4,(VLOOKUP(HO193,Dane!$A$2:$B$10,2)+2*HM193+HN193)*HL$4)))</f>
        <v/>
      </c>
      <c r="HM193" s="98"/>
      <c r="HN193" s="98"/>
      <c r="HO193" s="98"/>
      <c r="HP193" s="96" t="str">
        <f>IF(HS193="","",(IF(HQ193=0,HR193*HP$4,(VLOOKUP(HS193,Dane!$A$2:$B$10,2)+2*HQ193+HR193)*HP$4)))</f>
        <v/>
      </c>
      <c r="HQ193" s="98"/>
      <c r="HR193" s="98"/>
      <c r="HS193" s="98"/>
      <c r="HT193" s="96" t="str">
        <f>IF(HW193="","",(IF(HU193=0,HV193*HT$4,(VLOOKUP(HW193,Dane!$A$2:$B$10,2)+2*HU193+HV193)*HT$4)))</f>
        <v/>
      </c>
      <c r="HU193" s="98"/>
      <c r="HV193" s="98"/>
      <c r="HW193" s="98"/>
      <c r="HX193" s="96" t="str">
        <f>IF(IA193="","",(IF(HY193=0,HZ193*HX$4,(VLOOKUP(IA193,Dane!$A$2:$B$10,2)+2*HY193+HZ193)*HX$4)))</f>
        <v/>
      </c>
      <c r="HY193" s="98"/>
      <c r="HZ193" s="98"/>
      <c r="IA193" s="98"/>
      <c r="IB193" s="96" t="str">
        <f>IF(IE193="","",(IF(IC193=0,ID193*IB$4,(VLOOKUP(IE193,Dane!$A$2:$B$10,2)+2*IC193+ID193)*IB$4)))</f>
        <v/>
      </c>
      <c r="IC193" s="98"/>
      <c r="ID193" s="98"/>
      <c r="IE193" s="98"/>
      <c r="IF193" s="96" t="str">
        <f>IF(II193="","",(IF(IG193=0,IH193*IF$4,(VLOOKUP(II193,Dane!$A$2:$B$10,2)+2*IG193+IH193)*IF$4)))</f>
        <v/>
      </c>
      <c r="IG193" s="98"/>
      <c r="IH193" s="98"/>
      <c r="II193" s="98"/>
      <c r="IJ193" s="96" t="str">
        <f>IF(IM193="","",(IF(IK193=0,IL193*IJ$4,(VLOOKUP(IM193,Dane!$A$2:$B$10,2)+2*IK193+IL193)*IJ$4)))</f>
        <v/>
      </c>
      <c r="IK193" s="98"/>
      <c r="IL193" s="98"/>
      <c r="IM193" s="98"/>
      <c r="IN193" s="96" t="str">
        <f>IF(IQ193="","",(IF(IO193=0,IP193*IN$4,(VLOOKUP(IQ193,Dane!$A$2:$B$10,2)+2*IO193+IP193)*IN$4)))</f>
        <v/>
      </c>
      <c r="IO193" s="98"/>
      <c r="IP193" s="98"/>
      <c r="IQ193" s="98"/>
      <c r="IR193" s="96" t="str">
        <f>IF(IU193="","",(IF(IS193=0,IT193*IR$4,(VLOOKUP(IU193,Dane!$A$2:$B$10,2)+2*IS193+IT193)*IR$4)))</f>
        <v/>
      </c>
      <c r="IS193" s="98"/>
      <c r="IT193" s="98"/>
      <c r="IU193" s="98"/>
      <c r="IV193" s="96" t="str">
        <f>IF(IY193="","",(IF(IW193=0,IX193*IV$4,(VLOOKUP(IY193,Dane!$A$2:$B$10,2)+2*IW193+IX193)*IV$4)))</f>
        <v/>
      </c>
      <c r="IW193" s="98"/>
      <c r="IX193" s="98"/>
      <c r="IY193" s="98"/>
      <c r="IZ193" s="96" t="str">
        <f>IF(JC193="","",(IF(JA193=0,JB193*IZ$4,(VLOOKUP(JC193,Dane!$A$2:$B$10,2)+2*JA193+JB193)*IZ$4)))</f>
        <v/>
      </c>
      <c r="JA193" s="98"/>
      <c r="JB193" s="98"/>
      <c r="JC193" s="98"/>
      <c r="JD193" s="96" t="str">
        <f>IF(JG193="","",(IF(JE193=0,JF193*JD$4,(VLOOKUP(JG193,Dane!$A$2:$B$10,2)+2*JE193+JF193)*JD$4)))</f>
        <v/>
      </c>
      <c r="JE193" s="98"/>
      <c r="JF193" s="98"/>
      <c r="JG193" s="98"/>
      <c r="JH193" s="96" t="str">
        <f>IF(JK193="","",(IF(JI193=0,JJ193*JH$4,(VLOOKUP(JK193,Dane!$A$2:$B$10,2)+2*JI193+JJ193)*JH$4)))</f>
        <v/>
      </c>
      <c r="JI193" s="98"/>
      <c r="JJ193" s="98"/>
      <c r="JK193" s="98"/>
      <c r="JL193" s="96" t="str">
        <f>IF(JO193="","",(IF(JM193=0,JN193*JL$4,(VLOOKUP(JO193,Dane!$A$2:$B$10,2)+2*JM193+JN193)*JL$4)))</f>
        <v/>
      </c>
      <c r="JM193" s="98"/>
      <c r="JN193" s="98"/>
      <c r="JO193" s="98"/>
      <c r="JP193" s="96" t="str">
        <f>IF(JS193="","",(IF(JQ193=0,JR193*JP$4,(VLOOKUP(JS193,Dane!$A$2:$B$10,2)+2*JQ193+JR193)*JP$4)))</f>
        <v/>
      </c>
      <c r="JQ193" s="98"/>
      <c r="JR193" s="98"/>
      <c r="JS193" s="98"/>
      <c r="JT193" s="96" t="str">
        <f>IF(JW193="","",(IF(JU193=0,JV193*JT$4,(VLOOKUP(JW193,Dane!$A$2:$B$10,2)+2*JU193+JV193)*JT$4)))</f>
        <v/>
      </c>
      <c r="JU193" s="98"/>
      <c r="JV193" s="98"/>
      <c r="JW193" s="98"/>
      <c r="JX193" s="96" t="str">
        <f>IF(KA193="","",(IF(JY193=0,JZ193*JX$4,(VLOOKUP(KA193,Dane!$A$2:$B$10,2)+2*JY193+JZ193)*JX$4)))</f>
        <v/>
      </c>
      <c r="JY193" s="98"/>
      <c r="JZ193" s="98"/>
      <c r="KA193" s="98"/>
      <c r="KB193" s="96" t="str">
        <f>IF(KE193="","",(IF(KC193=0,KD193*KB$4,(VLOOKUP(KE193,Dane!$A$2:$B$10,2)+2*KC193+KD193)*KB$4)))</f>
        <v/>
      </c>
      <c r="KC193" s="98"/>
      <c r="KD193" s="98"/>
      <c r="KE193" s="98"/>
      <c r="KF193" s="96" t="str">
        <f>IF(KI193="","",(IF(KG193=0,KH193*KF$4,(VLOOKUP(KI193,Dane!$A$2:$B$10,2)+2*KG193+KH193)*KF$4)))</f>
        <v/>
      </c>
      <c r="KG193" s="98"/>
      <c r="KH193" s="98"/>
      <c r="KI193" s="98"/>
      <c r="KJ193" s="96" t="str">
        <f>IF(KM193="","",(IF(KK193=0,KL193*KJ$4,(VLOOKUP(KM193,Dane!$A$2:$B$10,2)+2*KK193+KL193)*KJ$4)))</f>
        <v/>
      </c>
      <c r="KK193" s="98"/>
      <c r="KL193" s="98"/>
      <c r="KM193" s="98"/>
      <c r="KN193" s="96">
        <f>IF(KQ193="","",(IF(KO193=0,KP193*KN$4,(VLOOKUP(KQ193,Dane!$A$2:$B$10,2)+2*KO193+KP193)*KN$4)))</f>
        <v>10.5</v>
      </c>
      <c r="KO193" s="99">
        <v>1</v>
      </c>
      <c r="KP193" s="99">
        <v>3</v>
      </c>
      <c r="KQ193" s="99">
        <v>4</v>
      </c>
      <c r="KR193" s="96" t="str">
        <f>IF(KU193="","",(IF(KS193=0,KT193*KR$4,(VLOOKUP(KU193,Dane!$A$2:$B$10,2)+2*KS193+KT193)*KR$4)))</f>
        <v/>
      </c>
      <c r="KS193" s="98"/>
      <c r="KT193" s="98"/>
      <c r="KU193" s="98"/>
      <c r="KV193" s="96" t="str">
        <f>IF(KY193="","",(IF(KW193=0,KX193*KV$4,(VLOOKUP(KY193,Dane!$A$2:$B$10,2)+2*KW193+KX193)*KV$4)))</f>
        <v/>
      </c>
      <c r="KW193" s="98"/>
      <c r="KX193" s="98"/>
      <c r="KY193" s="98"/>
      <c r="KZ193" s="96" t="str">
        <f>IF(LC193="","",(IF(LA193=0,LB193*KZ$4,(VLOOKUP(LC193,Dane!$A$2:$B$10,2)+2*LA193+LB193)*KZ$4)))</f>
        <v/>
      </c>
      <c r="LA193" s="98"/>
      <c r="LB193" s="98"/>
      <c r="LC193" s="98"/>
      <c r="LD193" s="96" t="str">
        <f>IF(LG193="","",(IF(LE193=0,LF193*LD$4,(VLOOKUP(LG193,Dane!$A$2:$B$10,2)+2*LE193+LF193)*LD$4)))</f>
        <v/>
      </c>
      <c r="LE193" s="98"/>
      <c r="LF193" s="98"/>
      <c r="LG193" s="98"/>
      <c r="LH193" s="96" t="str">
        <f>IF(LK193="","",(IF(LI193=0,LJ193*LH$4,(VLOOKUP(LK193,Dane!$A$2:$B$10,2)+2*LI193+LJ193)*LH$4)))</f>
        <v/>
      </c>
      <c r="LI193" s="98"/>
      <c r="LJ193" s="98"/>
      <c r="LK193" s="98"/>
      <c r="LL193" s="96" t="str">
        <f>IF(LO193="","",(IF(LM193=0,LN193*LL$4,(VLOOKUP(LO193,Dane!$A$2:$B$10,2)+2*LM193+LN193)*LL$4)))</f>
        <v/>
      </c>
      <c r="LM193" s="98"/>
      <c r="LN193" s="98"/>
      <c r="LO193" s="98"/>
      <c r="LP193" s="96" t="str">
        <f>IF(LS193="","",(IF(LQ193=0,LR193*LP$4,(VLOOKUP(LS193,Dane!$A$2:$B$10,2)+2*LQ193+LR193)*LP$4)))</f>
        <v/>
      </c>
      <c r="LQ193" s="98"/>
      <c r="LR193" s="98"/>
      <c r="LS193" s="98"/>
      <c r="LT193" s="96" t="str">
        <f>IF(LW193="","",(IF(LU193=0,LV193*LT$4,(VLOOKUP(LW193,Dane!$A$2:$B$10,2)+2*LU193+LV193)*LT$4)))</f>
        <v/>
      </c>
      <c r="LU193" s="98"/>
      <c r="LV193" s="98"/>
      <c r="LW193" s="98"/>
      <c r="LX193" s="96" t="str">
        <f>IF(MA193="","",(IF(LY193=0,LZ193*LX$4,(VLOOKUP(MA193,Dane!$A$2:$B$10,2)+2*LY193+LZ193)*LX$4)))</f>
        <v/>
      </c>
      <c r="LY193" s="98"/>
      <c r="LZ193" s="98"/>
      <c r="MA193" s="98"/>
      <c r="MB193" s="96" t="str">
        <f>IF(ME193="","",(IF(MC193=0,MD193*MB$4,(VLOOKUP(ME193,Dane!$A$2:$B$10,2)+2*MC193+MD193)*MB$4)))</f>
        <v/>
      </c>
      <c r="MC193" s="98"/>
      <c r="MD193" s="98"/>
      <c r="ME193" s="98"/>
      <c r="MF193" s="96" t="str">
        <f>IF(MI193="","",(IF(MG193=0,MH193*MF$4,(VLOOKUP(MI193,Dane!$A$2:$B$10,2)+2*MG193+MH193)*MF$4)))</f>
        <v/>
      </c>
      <c r="MG193" s="98"/>
      <c r="MH193" s="98"/>
      <c r="MI193" s="98"/>
      <c r="MJ193" s="96" t="str">
        <f>IF(MM193="","",(IF(MK193=0,ML193*MJ$4,(VLOOKUP(MM193,Dane!$A$2:$B$10,2)+2*MK193+ML193)*MJ$4)))</f>
        <v/>
      </c>
      <c r="MK193" s="98"/>
      <c r="ML193" s="98"/>
      <c r="MM193" s="98"/>
      <c r="MN193" s="96" t="str">
        <f>IF(MQ193="","",(IF(MO193=0,MP193*MN$4,(VLOOKUP(MQ193,Dane!$A$2:$B$10,2)+2*MO193+MP193)*MN$4)))</f>
        <v/>
      </c>
      <c r="MO193" s="98"/>
      <c r="MP193" s="98"/>
      <c r="MQ193" s="98"/>
      <c r="MR193" s="96" t="str">
        <f>IF(MU193="","",(IF(MS193=0,MT193*MR$4,(VLOOKUP(MU193,Dane!$A$2:$B$10,2)+2*MS193+MT193)*MR$4)))</f>
        <v/>
      </c>
      <c r="MS193" s="98"/>
      <c r="MT193" s="98"/>
      <c r="MU193" s="98"/>
      <c r="MV193" s="96" t="str">
        <f>IF(MY193="","",(IF(MW193=0,MX193*MV$4,(VLOOKUP(MY193,Dane!$A$2:$B$10,2)+2*MW193+MX193)*MV$4)))</f>
        <v/>
      </c>
      <c r="MW193" s="98"/>
      <c r="MX193" s="98"/>
      <c r="MY193" s="98"/>
      <c r="MZ193" s="96" t="str">
        <f>IF(NC193="","",(IF(NA193=0,NB193*MZ$4,(VLOOKUP(NC193,Dane!$A$2:$B$10,2)+2*NA193+NB193)*MZ$4)))</f>
        <v/>
      </c>
      <c r="NA193" s="98"/>
      <c r="NB193" s="98"/>
      <c r="NC193" s="98"/>
      <c r="ND193" s="96" t="str">
        <f>IF(NG193="","",(IF(NE193=0,NF193*ND$4,(VLOOKUP(NG193,Dane!$A$2:$B$10,2)+2*NE193+NF193)*ND$4)))</f>
        <v/>
      </c>
      <c r="NE193" s="98"/>
      <c r="NF193" s="98"/>
      <c r="NG193" s="98"/>
      <c r="NH193" s="96" t="str">
        <f>IF(NK193="","",(IF(NI193=0,NJ193*NH$4,(VLOOKUP(NK193,Dane!$A$2:$B$10,2)+2*NI193+NJ193)*NH$4)))</f>
        <v/>
      </c>
      <c r="NI193" s="98"/>
      <c r="NJ193" s="98"/>
      <c r="NK193" s="98"/>
      <c r="NL193" s="96" t="str">
        <f>IF(NO193="","",(IF(NM193=0,NN193*NL$4,(VLOOKUP(NO193,Dane!$A$2:$B$10,2)+2*NM193+NN193)*NL$4)))</f>
        <v/>
      </c>
      <c r="NM193" s="98"/>
      <c r="NN193" s="98"/>
      <c r="NO193" s="98"/>
      <c r="NP193" s="96" t="str">
        <f>IF(NS193="","",(IF(NQ193=0,NR193*NP$4,(VLOOKUP(NS193,Dane!$A$2:$B$10,2)+2*NQ193+NR193)*NP$4)))</f>
        <v/>
      </c>
      <c r="NQ193" s="98"/>
      <c r="NR193" s="98"/>
      <c r="NS193" s="98"/>
      <c r="NT193" s="96" t="str">
        <f>IF(NW193="","",(IF(NU193=0,NV193*NT$4,(VLOOKUP(NW193,Dane!$A$2:$B$10,2)+2*NU193+NV193)*NT$4)))</f>
        <v/>
      </c>
      <c r="NU193" s="98"/>
      <c r="NV193" s="98"/>
      <c r="NW193" s="98"/>
      <c r="NX193" s="96" t="str">
        <f>IF(OA193="","",(IF(NY193=0,NZ193*NX$4,(VLOOKUP(OA193,Dane!$A$2:$B$10,2)+2*NY193+NZ193)*NX$4)))</f>
        <v/>
      </c>
      <c r="NY193" s="98"/>
      <c r="NZ193" s="98"/>
      <c r="OA193" s="98"/>
      <c r="OB193" s="96" t="str">
        <f>IF(OE193="","",(IF(OC193=0,OD193*OB$4,(VLOOKUP(OE193,Dane!$A$2:$B$10,2)+2*OC193+OD193)*OB$4)))</f>
        <v/>
      </c>
      <c r="OC193" s="98"/>
      <c r="OD193" s="98"/>
      <c r="OE193" s="98"/>
      <c r="OF193" s="96" t="str">
        <f>IF(OI193="","",(IF(OG193=0,OH193*OF$4,(VLOOKUP(OI193,Dane!$A$2:$B$10,2)+2*OG193+OH193)*OF$4)))</f>
        <v/>
      </c>
      <c r="OG193" s="98"/>
      <c r="OH193" s="98"/>
      <c r="OI193" s="98"/>
      <c r="OJ193" s="96" t="str">
        <f>IF(OM193="","",(IF(OK193=0,OL193*OJ$4,(VLOOKUP(OM193,Dane!$A$2:$B$10,2)+2*OK193+OL193)*OJ$4)))</f>
        <v/>
      </c>
      <c r="OK193" s="98"/>
      <c r="OL193" s="98"/>
      <c r="OM193" s="98"/>
      <c r="ON193" s="96" t="str">
        <f>IF(OQ193="","",(IF(OO193=0,OP193*ON$4,(VLOOKUP(OQ193,Dane!$A$2:$B$10,2)+2*OO193+OP193)*ON$4)))</f>
        <v/>
      </c>
      <c r="OO193" s="98"/>
      <c r="OP193" s="98"/>
      <c r="OQ193" s="98"/>
      <c r="OR193" s="96" t="str">
        <f>IF(OU193="","",(IF(OS193=0,OT193*OR$4,(VLOOKUP(OU193,Dane!$A$2:$B$10,2)+2*OS193+OT193)*OR$4)))</f>
        <v/>
      </c>
      <c r="OS193" s="98"/>
      <c r="OT193" s="98"/>
      <c r="OU193" s="112"/>
    </row>
    <row r="194" spans="1:411" x14ac:dyDescent="0.25">
      <c r="A194" s="70">
        <f t="shared" si="521"/>
        <v>186</v>
      </c>
      <c r="B194" s="83" t="s">
        <v>338</v>
      </c>
      <c r="C194" s="63">
        <v>2008</v>
      </c>
      <c r="D194" s="64" t="str">
        <f>VLOOKUP(C194,Dane!$A$17:$B$34,2)</f>
        <v>funny młodszy</v>
      </c>
      <c r="E194" s="65">
        <f t="shared" si="522"/>
        <v>10.5</v>
      </c>
      <c r="F194" s="66">
        <f t="shared" si="608"/>
        <v>10.5</v>
      </c>
      <c r="G194" s="66" t="str">
        <f t="shared" si="608"/>
        <v/>
      </c>
      <c r="H194" s="66" t="str">
        <f t="shared" si="608"/>
        <v/>
      </c>
      <c r="I194" s="66" t="str">
        <f t="shared" si="608"/>
        <v/>
      </c>
      <c r="J194" s="66" t="str">
        <f t="shared" si="608"/>
        <v/>
      </c>
      <c r="K194" s="66" t="str">
        <f t="shared" si="608"/>
        <v/>
      </c>
      <c r="L194" s="66" t="str">
        <f t="shared" si="608"/>
        <v/>
      </c>
      <c r="M194" s="66" t="str">
        <f t="shared" si="608"/>
        <v/>
      </c>
      <c r="N194" s="66" t="str">
        <f t="shared" si="608"/>
        <v/>
      </c>
      <c r="O194" s="72" t="str">
        <f t="shared" si="608"/>
        <v/>
      </c>
      <c r="P194" s="67">
        <f t="shared" si="523"/>
        <v>1</v>
      </c>
      <c r="Q194" s="69" t="str">
        <f t="shared" si="524"/>
        <v/>
      </c>
      <c r="R194" s="69" t="str">
        <f t="shared" si="525"/>
        <v/>
      </c>
      <c r="S194" s="69" t="str">
        <f t="shared" si="526"/>
        <v/>
      </c>
      <c r="T194" s="69" t="str">
        <f t="shared" si="527"/>
        <v/>
      </c>
      <c r="U194" s="69" t="str">
        <f t="shared" si="528"/>
        <v/>
      </c>
      <c r="V194" s="69" t="str">
        <f t="shared" si="529"/>
        <v/>
      </c>
      <c r="W194" s="69" t="str">
        <f t="shared" si="530"/>
        <v/>
      </c>
      <c r="X194" s="69" t="str">
        <f t="shared" si="531"/>
        <v/>
      </c>
      <c r="Y194" s="69" t="str">
        <f t="shared" si="532"/>
        <v/>
      </c>
      <c r="Z194" s="69" t="str">
        <f t="shared" si="533"/>
        <v/>
      </c>
      <c r="AA194" s="69" t="str">
        <f t="shared" si="534"/>
        <v/>
      </c>
      <c r="AB194" s="69" t="str">
        <f t="shared" si="535"/>
        <v/>
      </c>
      <c r="AC194" s="69" t="str">
        <f t="shared" si="536"/>
        <v/>
      </c>
      <c r="AD194" s="69" t="str">
        <f t="shared" si="537"/>
        <v/>
      </c>
      <c r="AE194" s="69" t="str">
        <f t="shared" si="538"/>
        <v/>
      </c>
      <c r="AF194" s="69" t="str">
        <f t="shared" si="539"/>
        <v/>
      </c>
      <c r="AG194" s="69" t="str">
        <f t="shared" si="540"/>
        <v/>
      </c>
      <c r="AH194" s="69" t="str">
        <f t="shared" si="541"/>
        <v/>
      </c>
      <c r="AI194" s="69" t="str">
        <f t="shared" si="542"/>
        <v/>
      </c>
      <c r="AJ194" s="69" t="str">
        <f t="shared" si="543"/>
        <v/>
      </c>
      <c r="AK194" s="69" t="str">
        <f t="shared" si="544"/>
        <v/>
      </c>
      <c r="AL194" s="69" t="str">
        <f t="shared" si="545"/>
        <v/>
      </c>
      <c r="AM194" s="69" t="str">
        <f t="shared" si="546"/>
        <v/>
      </c>
      <c r="AN194" s="69" t="str">
        <f t="shared" si="547"/>
        <v/>
      </c>
      <c r="AO194" s="69" t="str">
        <f t="shared" si="548"/>
        <v/>
      </c>
      <c r="AP194" s="69" t="str">
        <f t="shared" si="549"/>
        <v/>
      </c>
      <c r="AQ194" s="69" t="str">
        <f t="shared" si="550"/>
        <v/>
      </c>
      <c r="AR194" s="69" t="str">
        <f t="shared" si="551"/>
        <v/>
      </c>
      <c r="AS194" s="69" t="str">
        <f t="shared" si="552"/>
        <v/>
      </c>
      <c r="AT194" s="69" t="str">
        <f t="shared" si="553"/>
        <v/>
      </c>
      <c r="AU194" s="69" t="str">
        <f t="shared" si="554"/>
        <v/>
      </c>
      <c r="AV194" s="69" t="str">
        <f t="shared" si="555"/>
        <v/>
      </c>
      <c r="AW194" s="69" t="str">
        <f t="shared" si="556"/>
        <v/>
      </c>
      <c r="AX194" s="69" t="str">
        <f t="shared" si="557"/>
        <v/>
      </c>
      <c r="AY194" s="69" t="str">
        <f t="shared" si="558"/>
        <v/>
      </c>
      <c r="AZ194" s="69" t="str">
        <f t="shared" si="559"/>
        <v/>
      </c>
      <c r="BA194" s="69" t="str">
        <f t="shared" si="560"/>
        <v/>
      </c>
      <c r="BB194" s="69" t="str">
        <f t="shared" si="561"/>
        <v/>
      </c>
      <c r="BC194" s="69" t="str">
        <f t="shared" si="562"/>
        <v/>
      </c>
      <c r="BD194" s="69" t="str">
        <f t="shared" si="563"/>
        <v/>
      </c>
      <c r="BE194" s="69" t="str">
        <f t="shared" si="564"/>
        <v/>
      </c>
      <c r="BF194" s="69" t="str">
        <f t="shared" si="565"/>
        <v/>
      </c>
      <c r="BG194" s="69" t="str">
        <f t="shared" si="566"/>
        <v/>
      </c>
      <c r="BH194" s="69" t="str">
        <f t="shared" si="567"/>
        <v/>
      </c>
      <c r="BI194" s="69" t="str">
        <f t="shared" si="568"/>
        <v/>
      </c>
      <c r="BJ194" s="69" t="str">
        <f t="shared" si="569"/>
        <v/>
      </c>
      <c r="BK194" s="69" t="str">
        <f t="shared" si="570"/>
        <v/>
      </c>
      <c r="BL194" s="69" t="str">
        <f t="shared" si="571"/>
        <v/>
      </c>
      <c r="BM194" s="69" t="str">
        <f t="shared" si="572"/>
        <v/>
      </c>
      <c r="BN194" s="69" t="str">
        <f t="shared" si="573"/>
        <v/>
      </c>
      <c r="BO194" s="69" t="str">
        <f t="shared" si="574"/>
        <v/>
      </c>
      <c r="BP194" s="69" t="str">
        <f t="shared" si="575"/>
        <v/>
      </c>
      <c r="BQ194" s="69" t="str">
        <f t="shared" si="576"/>
        <v/>
      </c>
      <c r="BR194" s="69" t="str">
        <f t="shared" si="577"/>
        <v/>
      </c>
      <c r="BS194" s="69" t="str">
        <f t="shared" si="578"/>
        <v/>
      </c>
      <c r="BT194" s="69" t="str">
        <f t="shared" si="579"/>
        <v/>
      </c>
      <c r="BU194" s="69" t="str">
        <f t="shared" si="580"/>
        <v/>
      </c>
      <c r="BV194" s="69" t="str">
        <f t="shared" si="581"/>
        <v/>
      </c>
      <c r="BW194" s="69" t="str">
        <f t="shared" si="582"/>
        <v/>
      </c>
      <c r="BX194" s="69" t="str">
        <f t="shared" si="583"/>
        <v/>
      </c>
      <c r="BY194" s="69" t="str">
        <f t="shared" si="584"/>
        <v/>
      </c>
      <c r="BZ194" s="69" t="str">
        <f t="shared" si="585"/>
        <v/>
      </c>
      <c r="CA194" s="69" t="str">
        <f t="shared" si="586"/>
        <v/>
      </c>
      <c r="CB194" s="69" t="str">
        <f t="shared" si="587"/>
        <v/>
      </c>
      <c r="CC194" s="69" t="str">
        <f t="shared" si="588"/>
        <v/>
      </c>
      <c r="CD194" s="69" t="str">
        <f t="shared" si="589"/>
        <v/>
      </c>
      <c r="CE194" s="69" t="str">
        <f t="shared" si="590"/>
        <v/>
      </c>
      <c r="CF194" s="69" t="str">
        <f t="shared" si="591"/>
        <v/>
      </c>
      <c r="CG194" s="69" t="str">
        <f t="shared" si="592"/>
        <v/>
      </c>
      <c r="CH194" s="69" t="str">
        <f t="shared" si="593"/>
        <v/>
      </c>
      <c r="CI194" s="69" t="str">
        <f t="shared" si="594"/>
        <v/>
      </c>
      <c r="CJ194" s="69" t="str">
        <f t="shared" si="595"/>
        <v/>
      </c>
      <c r="CK194" s="69" t="str">
        <f t="shared" si="596"/>
        <v/>
      </c>
      <c r="CL194" s="69" t="str">
        <f t="shared" si="597"/>
        <v/>
      </c>
      <c r="CM194" s="69">
        <f t="shared" si="598"/>
        <v>10.5</v>
      </c>
      <c r="CN194" s="69" t="str">
        <f t="shared" si="599"/>
        <v/>
      </c>
      <c r="CO194" s="69" t="str">
        <f t="shared" si="600"/>
        <v/>
      </c>
      <c r="CP194" s="69" t="str">
        <f t="shared" si="601"/>
        <v/>
      </c>
      <c r="CQ194" s="94" t="str">
        <f t="shared" si="602"/>
        <v/>
      </c>
      <c r="CR194" s="111" t="str">
        <f>IF(CU194="","",(IF(CS194=0,CT194*CR$4,(VLOOKUP(CU194,Dane!$A$2:$B$10,2)+2*CS194+CT194)*CR$4)))</f>
        <v/>
      </c>
      <c r="CS194" s="98"/>
      <c r="CT194" s="98"/>
      <c r="CU194" s="98"/>
      <c r="CV194" s="96" t="str">
        <f>IF(CY194="","",(IF(CW194=0,CX194*CV$4,(VLOOKUP(CY194,Dane!$A$2:$B$10,2)+2*CW194+CX194)*CV$4)))</f>
        <v/>
      </c>
      <c r="CW194" s="98"/>
      <c r="CX194" s="98"/>
      <c r="CY194" s="98"/>
      <c r="CZ194" s="96" t="str">
        <f>IF(DC194="","",(IF(DA194=0,DB194*CZ$4,(VLOOKUP(DC194,Dane!$A$2:$B$10,2)+2*DA194+DB194)*CZ$4)))</f>
        <v/>
      </c>
      <c r="DA194" s="98"/>
      <c r="DB194" s="98"/>
      <c r="DC194" s="98"/>
      <c r="DD194" s="96" t="str">
        <f>IF(DG194="","",(IF(DE194=0,DF194*DD$4,(VLOOKUP(DG194,Dane!$A$2:$B$10,2)+2*DE194+DF194)*DD$4)))</f>
        <v/>
      </c>
      <c r="DE194" s="98"/>
      <c r="DF194" s="98"/>
      <c r="DG194" s="98"/>
      <c r="DH194" s="96" t="str">
        <f>IF(DK194="","",(IF(DI194=0,DJ194*DH$4,(VLOOKUP(DK194,Dane!$A$2:$B$10,2)+2*DI194+DJ194)*DH$4)))</f>
        <v/>
      </c>
      <c r="DI194" s="98"/>
      <c r="DJ194" s="98"/>
      <c r="DK194" s="98"/>
      <c r="DL194" s="96" t="str">
        <f>IF(DO194="","",(IF(DM194=0,DN194*DL$4,(VLOOKUP(DO194,Dane!$A$2:$B$10,2)+2*DM194+DN194)*DL$4)))</f>
        <v/>
      </c>
      <c r="DM194" s="98"/>
      <c r="DN194" s="98"/>
      <c r="DO194" s="98"/>
      <c r="DP194" s="96" t="str">
        <f>IF(DS194="","",(IF(DQ194=0,DR194*DP$4,(VLOOKUP(DS194,Dane!$A$2:$B$10,2)+2*DQ194+DR194)*DP$4)))</f>
        <v/>
      </c>
      <c r="DQ194" s="98"/>
      <c r="DR194" s="98"/>
      <c r="DS194" s="98"/>
      <c r="DT194" s="96" t="str">
        <f>IF(DW194="","",(IF(DU194=0,DV194*DT$4,(VLOOKUP(DW194,Dane!$A$2:$B$10,2)+2*DU194+DV194)*DT$4)))</f>
        <v/>
      </c>
      <c r="DU194" s="98"/>
      <c r="DV194" s="98"/>
      <c r="DW194" s="98"/>
      <c r="DX194" s="96" t="str">
        <f>IF(EA194="","",(IF(DY194=0,DZ194*DX$4,(VLOOKUP(EA194,Dane!$A$2:$B$10,2)+2*DY194+DZ194)*DX$4)))</f>
        <v/>
      </c>
      <c r="DY194" s="98"/>
      <c r="DZ194" s="98"/>
      <c r="EA194" s="98"/>
      <c r="EB194" s="96" t="str">
        <f>IF(EE194="","",(IF(EC194=0,ED194*EB$4,(VLOOKUP(EE194,Dane!$A$2:$B$10,2)+2*EC194+ED194)*EB$4)))</f>
        <v/>
      </c>
      <c r="EC194" s="98"/>
      <c r="ED194" s="98"/>
      <c r="EE194" s="98"/>
      <c r="EF194" s="96" t="str">
        <f>IF(EI194="","",(IF(EG194=0,EH194*EF$4,(VLOOKUP(EI194,Dane!$A$2:$B$10,2)+2*EG194+EH194)*EF$4)))</f>
        <v/>
      </c>
      <c r="EG194" s="98"/>
      <c r="EH194" s="98"/>
      <c r="EI194" s="98"/>
      <c r="EJ194" s="96" t="str">
        <f>IF(EM194="","",(IF(EK194=0,EL194*EJ$4,(VLOOKUP(EM194,Dane!$A$2:$B$10,2)+2*EK194+EL194)*EJ$4)))</f>
        <v/>
      </c>
      <c r="EK194" s="98"/>
      <c r="EL194" s="98"/>
      <c r="EM194" s="98"/>
      <c r="EN194" s="96" t="str">
        <f>IF(EQ194="","",(IF(EO194=0,EP194*EN$4,(VLOOKUP(EQ194,Dane!$A$2:$B$10,2)+2*EO194+EP194)*EN$4)))</f>
        <v/>
      </c>
      <c r="EO194" s="98"/>
      <c r="EP194" s="98"/>
      <c r="EQ194" s="98"/>
      <c r="ER194" s="96" t="str">
        <f>IF(EU194="","",(IF(ES194=0,ET194*ER$4,(VLOOKUP(EU194,Dane!$A$2:$B$10,2)+2*ES194+ET194)*ER$4)))</f>
        <v/>
      </c>
      <c r="ES194" s="98"/>
      <c r="ET194" s="98"/>
      <c r="EU194" s="98"/>
      <c r="EV194" s="96" t="str">
        <f>IF(EY194="","",(IF(EW194=0,EX194*EV$4,(VLOOKUP(EY194,Dane!$A$2:$B$10,2)+2*EW194+EX194)*EV$4)))</f>
        <v/>
      </c>
      <c r="EW194" s="98"/>
      <c r="EX194" s="98"/>
      <c r="EY194" s="98"/>
      <c r="EZ194" s="96" t="str">
        <f>IF(FC194="","",(IF(FA194=0,FB194*EZ$4,(VLOOKUP(FC194,Dane!$A$2:$B$10,2)+2*FA194+FB194)*EZ$4)))</f>
        <v/>
      </c>
      <c r="FA194" s="98"/>
      <c r="FB194" s="98"/>
      <c r="FC194" s="98"/>
      <c r="FD194" s="96" t="str">
        <f>IF(FG194="","",(IF(FE194=0,FF194*FD$4,(VLOOKUP(FG194,Dane!$A$2:$B$10,2)+2*FE194+FF194)*FD$4)))</f>
        <v/>
      </c>
      <c r="FE194" s="98"/>
      <c r="FF194" s="98"/>
      <c r="FG194" s="98"/>
      <c r="FH194" s="96" t="str">
        <f>IF(FK194="","",(IF(FI194=0,FJ194*FH$4,(VLOOKUP(FK194,Dane!$A$2:$B$10,2)+2*FI194+FJ194)*FH$4)))</f>
        <v/>
      </c>
      <c r="FI194" s="98"/>
      <c r="FJ194" s="98"/>
      <c r="FK194" s="98"/>
      <c r="FL194" s="96" t="str">
        <f>IF(FO194="","",(IF(FM194=0,FN194*FL$4,(VLOOKUP(FO194,Dane!$A$2:$B$10,2)+2*FM194+FN194)*FL$4)))</f>
        <v/>
      </c>
      <c r="FM194" s="98"/>
      <c r="FN194" s="98"/>
      <c r="FO194" s="98"/>
      <c r="FP194" s="96" t="str">
        <f>IF(FS194="","",(IF(FQ194=0,FR194*FP$4,(VLOOKUP(FS194,Dane!$A$2:$B$10,2)+2*FQ194+FR194)*FP$4)))</f>
        <v/>
      </c>
      <c r="FQ194" s="98"/>
      <c r="FR194" s="98"/>
      <c r="FS194" s="98"/>
      <c r="FT194" s="96" t="str">
        <f>IF(FW194="","",(IF(FU194=0,FV194*FT$4,(VLOOKUP(FW194,Dane!$A$2:$B$10,2)+2*FU194+FV194)*FT$4)))</f>
        <v/>
      </c>
      <c r="FU194" s="98"/>
      <c r="FV194" s="98"/>
      <c r="FW194" s="98"/>
      <c r="FX194" s="96" t="str">
        <f>IF(GA194="","",(IF(FY194=0,FZ194*FX$4,(VLOOKUP(GA194,Dane!$A$2:$B$10,2)+2*FY194+FZ194)*FX$4)))</f>
        <v/>
      </c>
      <c r="FY194" s="98"/>
      <c r="FZ194" s="98"/>
      <c r="GA194" s="98"/>
      <c r="GB194" s="96" t="str">
        <f>IF(GE194="","",(IF(GC194=0,GD194*GB$4,(VLOOKUP(GE194,Dane!$A$2:$B$10,2)+2*GC194+GD194)*GB$4)))</f>
        <v/>
      </c>
      <c r="GC194" s="98"/>
      <c r="GD194" s="98"/>
      <c r="GE194" s="98"/>
      <c r="GF194" s="96" t="str">
        <f>IF(GI194="","",(IF(GG194=0,GH194*GF$4,(VLOOKUP(GI194,Dane!$A$2:$B$10,2)+2*GG194+GH194)*GF$4)))</f>
        <v/>
      </c>
      <c r="GG194" s="98"/>
      <c r="GH194" s="98"/>
      <c r="GI194" s="98"/>
      <c r="GJ194" s="96" t="str">
        <f>IF(GM194="","",(IF(GK194=0,GL194*GJ$4,(VLOOKUP(GM194,Dane!$A$2:$B$10,2)+2*GK194+GL194)*GJ$4)))</f>
        <v/>
      </c>
      <c r="GK194" s="98"/>
      <c r="GL194" s="98"/>
      <c r="GM194" s="98"/>
      <c r="GN194" s="96" t="str">
        <f>IF(GQ194="","",(IF(GO194=0,GP194*GN$4,(VLOOKUP(GQ194,Dane!$A$2:$B$10,2)+2*GO194+GP194)*GN$4)))</f>
        <v/>
      </c>
      <c r="GO194" s="98"/>
      <c r="GP194" s="98"/>
      <c r="GQ194" s="98"/>
      <c r="GR194" s="96" t="str">
        <f>IF(GU194="","",(IF(GS194=0,GT194*GR$4,(VLOOKUP(GU194,Dane!$A$2:$B$10,2)+2*GS194+GT194)*GR$4)))</f>
        <v/>
      </c>
      <c r="GS194" s="98"/>
      <c r="GT194" s="98"/>
      <c r="GU194" s="98"/>
      <c r="GV194" s="96" t="str">
        <f>IF(GY194="","",(IF(GW194=0,GX194*GV$4,(VLOOKUP(GY194,Dane!$A$2:$B$10,2)+2*GW194+GX194)*GV$4)))</f>
        <v/>
      </c>
      <c r="GW194" s="98"/>
      <c r="GX194" s="98"/>
      <c r="GY194" s="98"/>
      <c r="GZ194" s="96" t="str">
        <f>IF(HC194="","",(IF(HA194=0,HB194*GZ$4,(VLOOKUP(HC194,Dane!$A$2:$B$10,2)+2*HA194+HB194)*GZ$4)))</f>
        <v/>
      </c>
      <c r="HA194" s="98"/>
      <c r="HB194" s="98"/>
      <c r="HC194" s="98"/>
      <c r="HD194" s="96" t="str">
        <f>IF(HG194="","",(IF(HE194=0,HF194*HD$4,(VLOOKUP(HG194,Dane!$A$2:$B$10,2)+2*HE194+HF194)*HD$4)))</f>
        <v/>
      </c>
      <c r="HE194" s="98"/>
      <c r="HF194" s="98"/>
      <c r="HG194" s="98"/>
      <c r="HH194" s="96" t="str">
        <f>IF(HK194="","",(IF(HI194=0,HJ194*HH$4,(VLOOKUP(HK194,Dane!$A$2:$B$10,2)+2*HI194+HJ194)*HH$4)))</f>
        <v/>
      </c>
      <c r="HI194" s="98"/>
      <c r="HJ194" s="98"/>
      <c r="HK194" s="98"/>
      <c r="HL194" s="96" t="str">
        <f>IF(HO194="","",(IF(HM194=0,HN194*HL$4,(VLOOKUP(HO194,Dane!$A$2:$B$10,2)+2*HM194+HN194)*HL$4)))</f>
        <v/>
      </c>
      <c r="HM194" s="98"/>
      <c r="HN194" s="98"/>
      <c r="HO194" s="98"/>
      <c r="HP194" s="96" t="str">
        <f>IF(HS194="","",(IF(HQ194=0,HR194*HP$4,(VLOOKUP(HS194,Dane!$A$2:$B$10,2)+2*HQ194+HR194)*HP$4)))</f>
        <v/>
      </c>
      <c r="HQ194" s="98"/>
      <c r="HR194" s="98"/>
      <c r="HS194" s="98"/>
      <c r="HT194" s="96" t="str">
        <f>IF(HW194="","",(IF(HU194=0,HV194*HT$4,(VLOOKUP(HW194,Dane!$A$2:$B$10,2)+2*HU194+HV194)*HT$4)))</f>
        <v/>
      </c>
      <c r="HU194" s="98"/>
      <c r="HV194" s="98"/>
      <c r="HW194" s="98"/>
      <c r="HX194" s="96" t="str">
        <f>IF(IA194="","",(IF(HY194=0,HZ194*HX$4,(VLOOKUP(IA194,Dane!$A$2:$B$10,2)+2*HY194+HZ194)*HX$4)))</f>
        <v/>
      </c>
      <c r="HY194" s="98"/>
      <c r="HZ194" s="98"/>
      <c r="IA194" s="98"/>
      <c r="IB194" s="96" t="str">
        <f>IF(IE194="","",(IF(IC194=0,ID194*IB$4,(VLOOKUP(IE194,Dane!$A$2:$B$10,2)+2*IC194+ID194)*IB$4)))</f>
        <v/>
      </c>
      <c r="IC194" s="98"/>
      <c r="ID194" s="98"/>
      <c r="IE194" s="98"/>
      <c r="IF194" s="96" t="str">
        <f>IF(II194="","",(IF(IG194=0,IH194*IF$4,(VLOOKUP(II194,Dane!$A$2:$B$10,2)+2*IG194+IH194)*IF$4)))</f>
        <v/>
      </c>
      <c r="IG194" s="98"/>
      <c r="IH194" s="98"/>
      <c r="II194" s="98"/>
      <c r="IJ194" s="96" t="str">
        <f>IF(IM194="","",(IF(IK194=0,IL194*IJ$4,(VLOOKUP(IM194,Dane!$A$2:$B$10,2)+2*IK194+IL194)*IJ$4)))</f>
        <v/>
      </c>
      <c r="IK194" s="98"/>
      <c r="IL194" s="98"/>
      <c r="IM194" s="98"/>
      <c r="IN194" s="96" t="str">
        <f>IF(IQ194="","",(IF(IO194=0,IP194*IN$4,(VLOOKUP(IQ194,Dane!$A$2:$B$10,2)+2*IO194+IP194)*IN$4)))</f>
        <v/>
      </c>
      <c r="IO194" s="98"/>
      <c r="IP194" s="98"/>
      <c r="IQ194" s="98"/>
      <c r="IR194" s="96" t="str">
        <f>IF(IU194="","",(IF(IS194=0,IT194*IR$4,(VLOOKUP(IU194,Dane!$A$2:$B$10,2)+2*IS194+IT194)*IR$4)))</f>
        <v/>
      </c>
      <c r="IS194" s="98"/>
      <c r="IT194" s="98"/>
      <c r="IU194" s="98"/>
      <c r="IV194" s="96" t="str">
        <f>IF(IY194="","",(IF(IW194=0,IX194*IV$4,(VLOOKUP(IY194,Dane!$A$2:$B$10,2)+2*IW194+IX194)*IV$4)))</f>
        <v/>
      </c>
      <c r="IW194" s="98"/>
      <c r="IX194" s="98"/>
      <c r="IY194" s="98"/>
      <c r="IZ194" s="96" t="str">
        <f>IF(JC194="","",(IF(JA194=0,JB194*IZ$4,(VLOOKUP(JC194,Dane!$A$2:$B$10,2)+2*JA194+JB194)*IZ$4)))</f>
        <v/>
      </c>
      <c r="JA194" s="98"/>
      <c r="JB194" s="98"/>
      <c r="JC194" s="98"/>
      <c r="JD194" s="96" t="str">
        <f>IF(JG194="","",(IF(JE194=0,JF194*JD$4,(VLOOKUP(JG194,Dane!$A$2:$B$10,2)+2*JE194+JF194)*JD$4)))</f>
        <v/>
      </c>
      <c r="JE194" s="98"/>
      <c r="JF194" s="98"/>
      <c r="JG194" s="98"/>
      <c r="JH194" s="96" t="str">
        <f>IF(JK194="","",(IF(JI194=0,JJ194*JH$4,(VLOOKUP(JK194,Dane!$A$2:$B$10,2)+2*JI194+JJ194)*JH$4)))</f>
        <v/>
      </c>
      <c r="JI194" s="98"/>
      <c r="JJ194" s="98"/>
      <c r="JK194" s="98"/>
      <c r="JL194" s="96" t="str">
        <f>IF(JO194="","",(IF(JM194=0,JN194*JL$4,(VLOOKUP(JO194,Dane!$A$2:$B$10,2)+2*JM194+JN194)*JL$4)))</f>
        <v/>
      </c>
      <c r="JM194" s="98"/>
      <c r="JN194" s="98"/>
      <c r="JO194" s="98"/>
      <c r="JP194" s="96" t="str">
        <f>IF(JS194="","",(IF(JQ194=0,JR194*JP$4,(VLOOKUP(JS194,Dane!$A$2:$B$10,2)+2*JQ194+JR194)*JP$4)))</f>
        <v/>
      </c>
      <c r="JQ194" s="98"/>
      <c r="JR194" s="98"/>
      <c r="JS194" s="98"/>
      <c r="JT194" s="96" t="str">
        <f>IF(JW194="","",(IF(JU194=0,JV194*JT$4,(VLOOKUP(JW194,Dane!$A$2:$B$10,2)+2*JU194+JV194)*JT$4)))</f>
        <v/>
      </c>
      <c r="JU194" s="98"/>
      <c r="JV194" s="98"/>
      <c r="JW194" s="98"/>
      <c r="JX194" s="96" t="str">
        <f>IF(KA194="","",(IF(JY194=0,JZ194*JX$4,(VLOOKUP(KA194,Dane!$A$2:$B$10,2)+2*JY194+JZ194)*JX$4)))</f>
        <v/>
      </c>
      <c r="JY194" s="98"/>
      <c r="JZ194" s="98"/>
      <c r="KA194" s="98"/>
      <c r="KB194" s="96" t="str">
        <f>IF(KE194="","",(IF(KC194=0,KD194*KB$4,(VLOOKUP(KE194,Dane!$A$2:$B$10,2)+2*KC194+KD194)*KB$4)))</f>
        <v/>
      </c>
      <c r="KC194" s="98"/>
      <c r="KD194" s="98"/>
      <c r="KE194" s="98"/>
      <c r="KF194" s="96" t="str">
        <f>IF(KI194="","",(IF(KG194=0,KH194*KF$4,(VLOOKUP(KI194,Dane!$A$2:$B$10,2)+2*KG194+KH194)*KF$4)))</f>
        <v/>
      </c>
      <c r="KG194" s="98"/>
      <c r="KH194" s="98"/>
      <c r="KI194" s="98"/>
      <c r="KJ194" s="96" t="str">
        <f>IF(KM194="","",(IF(KK194=0,KL194*KJ$4,(VLOOKUP(KM194,Dane!$A$2:$B$10,2)+2*KK194+KL194)*KJ$4)))</f>
        <v/>
      </c>
      <c r="KK194" s="98"/>
      <c r="KL194" s="98"/>
      <c r="KM194" s="98"/>
      <c r="KN194" s="96" t="str">
        <f>IF(KQ194="","",(IF(KO194=0,KP194*KN$4,(VLOOKUP(KQ194,Dane!$A$2:$B$10,2)+2*KO194+KP194)*KN$4)))</f>
        <v/>
      </c>
      <c r="KO194" s="98"/>
      <c r="KP194" s="98"/>
      <c r="KQ194" s="98"/>
      <c r="KR194" s="96" t="str">
        <f>IF(KU194="","",(IF(KS194=0,KT194*KR$4,(VLOOKUP(KU194,Dane!$A$2:$B$10,2)+2*KS194+KT194)*KR$4)))</f>
        <v/>
      </c>
      <c r="KS194" s="98"/>
      <c r="KT194" s="98"/>
      <c r="KU194" s="98"/>
      <c r="KV194" s="96" t="str">
        <f>IF(KY194="","",(IF(KW194=0,KX194*KV$4,(VLOOKUP(KY194,Dane!$A$2:$B$10,2)+2*KW194+KX194)*KV$4)))</f>
        <v/>
      </c>
      <c r="KW194" s="98"/>
      <c r="KX194" s="98"/>
      <c r="KY194" s="98"/>
      <c r="KZ194" s="96" t="str">
        <f>IF(LC194="","",(IF(LA194=0,LB194*KZ$4,(VLOOKUP(LC194,Dane!$A$2:$B$10,2)+2*LA194+LB194)*KZ$4)))</f>
        <v/>
      </c>
      <c r="LA194" s="98"/>
      <c r="LB194" s="98"/>
      <c r="LC194" s="98"/>
      <c r="LD194" s="96" t="str">
        <f>IF(LG194="","",(IF(LE194=0,LF194*LD$4,(VLOOKUP(LG194,Dane!$A$2:$B$10,2)+2*LE194+LF194)*LD$4)))</f>
        <v/>
      </c>
      <c r="LE194" s="98"/>
      <c r="LF194" s="98"/>
      <c r="LG194" s="98"/>
      <c r="LH194" s="96" t="str">
        <f>IF(LK194="","",(IF(LI194=0,LJ194*LH$4,(VLOOKUP(LK194,Dane!$A$2:$B$10,2)+2*LI194+LJ194)*LH$4)))</f>
        <v/>
      </c>
      <c r="LI194" s="98"/>
      <c r="LJ194" s="98"/>
      <c r="LK194" s="98"/>
      <c r="LL194" s="96" t="str">
        <f>IF(LO194="","",(IF(LM194=0,LN194*LL$4,(VLOOKUP(LO194,Dane!$A$2:$B$10,2)+2*LM194+LN194)*LL$4)))</f>
        <v/>
      </c>
      <c r="LM194" s="98"/>
      <c r="LN194" s="98"/>
      <c r="LO194" s="98"/>
      <c r="LP194" s="96" t="str">
        <f>IF(LS194="","",(IF(LQ194=0,LR194*LP$4,(VLOOKUP(LS194,Dane!$A$2:$B$10,2)+2*LQ194+LR194)*LP$4)))</f>
        <v/>
      </c>
      <c r="LQ194" s="98"/>
      <c r="LR194" s="98"/>
      <c r="LS194" s="98"/>
      <c r="LT194" s="96" t="str">
        <f>IF(LW194="","",(IF(LU194=0,LV194*LT$4,(VLOOKUP(LW194,Dane!$A$2:$B$10,2)+2*LU194+LV194)*LT$4)))</f>
        <v/>
      </c>
      <c r="LU194" s="98"/>
      <c r="LV194" s="98"/>
      <c r="LW194" s="98"/>
      <c r="LX194" s="96" t="str">
        <f>IF(MA194="","",(IF(LY194=0,LZ194*LX$4,(VLOOKUP(MA194,Dane!$A$2:$B$10,2)+2*LY194+LZ194)*LX$4)))</f>
        <v/>
      </c>
      <c r="LY194" s="98"/>
      <c r="LZ194" s="98"/>
      <c r="MA194" s="98"/>
      <c r="MB194" s="96" t="str">
        <f>IF(ME194="","",(IF(MC194=0,MD194*MB$4,(VLOOKUP(ME194,Dane!$A$2:$B$10,2)+2*MC194+MD194)*MB$4)))</f>
        <v/>
      </c>
      <c r="MC194" s="98"/>
      <c r="MD194" s="98"/>
      <c r="ME194" s="98"/>
      <c r="MF194" s="96" t="str">
        <f>IF(MI194="","",(IF(MG194=0,MH194*MF$4,(VLOOKUP(MI194,Dane!$A$2:$B$10,2)+2*MG194+MH194)*MF$4)))</f>
        <v/>
      </c>
      <c r="MG194" s="98"/>
      <c r="MH194" s="98"/>
      <c r="MI194" s="98"/>
      <c r="MJ194" s="96" t="str">
        <f>IF(MM194="","",(IF(MK194=0,ML194*MJ$4,(VLOOKUP(MM194,Dane!$A$2:$B$10,2)+2*MK194+ML194)*MJ$4)))</f>
        <v/>
      </c>
      <c r="MK194" s="98"/>
      <c r="ML194" s="98"/>
      <c r="MM194" s="98"/>
      <c r="MN194" s="96" t="str">
        <f>IF(MQ194="","",(IF(MO194=0,MP194*MN$4,(VLOOKUP(MQ194,Dane!$A$2:$B$10,2)+2*MO194+MP194)*MN$4)))</f>
        <v/>
      </c>
      <c r="MO194" s="98"/>
      <c r="MP194" s="98"/>
      <c r="MQ194" s="98"/>
      <c r="MR194" s="96" t="str">
        <f>IF(MU194="","",(IF(MS194=0,MT194*MR$4,(VLOOKUP(MU194,Dane!$A$2:$B$10,2)+2*MS194+MT194)*MR$4)))</f>
        <v/>
      </c>
      <c r="MS194" s="98"/>
      <c r="MT194" s="98"/>
      <c r="MU194" s="98"/>
      <c r="MV194" s="96" t="str">
        <f>IF(MY194="","",(IF(MW194=0,MX194*MV$4,(VLOOKUP(MY194,Dane!$A$2:$B$10,2)+2*MW194+MX194)*MV$4)))</f>
        <v/>
      </c>
      <c r="MW194" s="98"/>
      <c r="MX194" s="98"/>
      <c r="MY194" s="98"/>
      <c r="MZ194" s="96" t="str">
        <f>IF(NC194="","",(IF(NA194=0,NB194*MZ$4,(VLOOKUP(NC194,Dane!$A$2:$B$10,2)+2*NA194+NB194)*MZ$4)))</f>
        <v/>
      </c>
      <c r="NA194" s="98"/>
      <c r="NB194" s="98"/>
      <c r="NC194" s="98"/>
      <c r="ND194" s="96" t="str">
        <f>IF(NG194="","",(IF(NE194=0,NF194*ND$4,(VLOOKUP(NG194,Dane!$A$2:$B$10,2)+2*NE194+NF194)*ND$4)))</f>
        <v/>
      </c>
      <c r="NE194" s="98"/>
      <c r="NF194" s="98"/>
      <c r="NG194" s="98"/>
      <c r="NH194" s="96" t="str">
        <f>IF(NK194="","",(IF(NI194=0,NJ194*NH$4,(VLOOKUP(NK194,Dane!$A$2:$B$10,2)+2*NI194+NJ194)*NH$4)))</f>
        <v/>
      </c>
      <c r="NI194" s="98"/>
      <c r="NJ194" s="98"/>
      <c r="NK194" s="98"/>
      <c r="NL194" s="96" t="str">
        <f>IF(NO194="","",(IF(NM194=0,NN194*NL$4,(VLOOKUP(NO194,Dane!$A$2:$B$10,2)+2*NM194+NN194)*NL$4)))</f>
        <v/>
      </c>
      <c r="NM194" s="98"/>
      <c r="NN194" s="98"/>
      <c r="NO194" s="98"/>
      <c r="NP194" s="96" t="str">
        <f>IF(NS194="","",(IF(NQ194=0,NR194*NP$4,(VLOOKUP(NS194,Dane!$A$2:$B$10,2)+2*NQ194+NR194)*NP$4)))</f>
        <v/>
      </c>
      <c r="NQ194" s="98"/>
      <c r="NR194" s="98"/>
      <c r="NS194" s="98"/>
      <c r="NT194" s="96" t="str">
        <f>IF(NW194="","",(IF(NU194=0,NV194*NT$4,(VLOOKUP(NW194,Dane!$A$2:$B$10,2)+2*NU194+NV194)*NT$4)))</f>
        <v/>
      </c>
      <c r="NU194" s="98"/>
      <c r="NV194" s="98"/>
      <c r="NW194" s="98"/>
      <c r="NX194" s="96" t="str">
        <f>IF(OA194="","",(IF(NY194=0,NZ194*NX$4,(VLOOKUP(OA194,Dane!$A$2:$B$10,2)+2*NY194+NZ194)*NX$4)))</f>
        <v/>
      </c>
      <c r="NY194" s="98"/>
      <c r="NZ194" s="98"/>
      <c r="OA194" s="98"/>
      <c r="OB194" s="96">
        <f>IF(OE194="","",(IF(OC194=0,OD194*OB$4,(VLOOKUP(OE194,Dane!$A$2:$B$10,2)+2*OC194+OD194)*OB$4)))</f>
        <v>10.5</v>
      </c>
      <c r="OC194" s="99">
        <v>1</v>
      </c>
      <c r="OD194" s="99">
        <v>3</v>
      </c>
      <c r="OE194" s="99">
        <v>4</v>
      </c>
      <c r="OF194" s="96" t="str">
        <f>IF(OI194="","",(IF(OG194=0,OH194*OF$4,(VLOOKUP(OI194,Dane!$A$2:$B$10,2)+2*OG194+OH194)*OF$4)))</f>
        <v/>
      </c>
      <c r="OG194" s="98"/>
      <c r="OH194" s="98"/>
      <c r="OI194" s="98"/>
      <c r="OJ194" s="96" t="str">
        <f>IF(OM194="","",(IF(OK194=0,OL194*OJ$4,(VLOOKUP(OM194,Dane!$A$2:$B$10,2)+2*OK194+OL194)*OJ$4)))</f>
        <v/>
      </c>
      <c r="OK194" s="98"/>
      <c r="OL194" s="98"/>
      <c r="OM194" s="98"/>
      <c r="ON194" s="96" t="str">
        <f>IF(OQ194="","",(IF(OO194=0,OP194*ON$4,(VLOOKUP(OQ194,Dane!$A$2:$B$10,2)+2*OO194+OP194)*ON$4)))</f>
        <v/>
      </c>
      <c r="OO194" s="98"/>
      <c r="OP194" s="98"/>
      <c r="OQ194" s="98"/>
      <c r="OR194" s="96" t="str">
        <f>IF(OU194="","",(IF(OS194=0,OT194*OR$4,(VLOOKUP(OU194,Dane!$A$2:$B$10,2)+2*OS194+OT194)*OR$4)))</f>
        <v/>
      </c>
      <c r="OS194" s="98"/>
      <c r="OT194" s="98"/>
      <c r="OU194" s="112"/>
    </row>
    <row r="195" spans="1:411" x14ac:dyDescent="0.25">
      <c r="A195" s="71">
        <f t="shared" si="521"/>
        <v>186</v>
      </c>
      <c r="B195" s="83" t="s">
        <v>275</v>
      </c>
      <c r="C195" s="63">
        <v>2007</v>
      </c>
      <c r="D195" s="64" t="str">
        <f>VLOOKUP(C195,Dane!$A$17:$B$34,2)</f>
        <v>funny młodszy</v>
      </c>
      <c r="E195" s="65">
        <f t="shared" si="522"/>
        <v>10.5</v>
      </c>
      <c r="F195" s="66">
        <f t="shared" si="608"/>
        <v>10.5</v>
      </c>
      <c r="G195" s="66" t="str">
        <f t="shared" si="608"/>
        <v/>
      </c>
      <c r="H195" s="66" t="str">
        <f t="shared" si="608"/>
        <v/>
      </c>
      <c r="I195" s="66" t="str">
        <f t="shared" si="608"/>
        <v/>
      </c>
      <c r="J195" s="66" t="str">
        <f t="shared" si="608"/>
        <v/>
      </c>
      <c r="K195" s="66" t="str">
        <f t="shared" si="608"/>
        <v/>
      </c>
      <c r="L195" s="66" t="str">
        <f t="shared" si="608"/>
        <v/>
      </c>
      <c r="M195" s="66" t="str">
        <f t="shared" si="608"/>
        <v/>
      </c>
      <c r="N195" s="66" t="str">
        <f t="shared" si="608"/>
        <v/>
      </c>
      <c r="O195" s="72" t="str">
        <f t="shared" si="608"/>
        <v/>
      </c>
      <c r="P195" s="67">
        <f t="shared" si="523"/>
        <v>1</v>
      </c>
      <c r="Q195" s="69" t="str">
        <f t="shared" si="524"/>
        <v/>
      </c>
      <c r="R195" s="69" t="str">
        <f t="shared" si="525"/>
        <v/>
      </c>
      <c r="S195" s="69" t="str">
        <f t="shared" si="526"/>
        <v/>
      </c>
      <c r="T195" s="69" t="str">
        <f t="shared" si="527"/>
        <v/>
      </c>
      <c r="U195" s="69" t="str">
        <f t="shared" si="528"/>
        <v/>
      </c>
      <c r="V195" s="69" t="str">
        <f t="shared" si="529"/>
        <v/>
      </c>
      <c r="W195" s="69" t="str">
        <f t="shared" si="530"/>
        <v/>
      </c>
      <c r="X195" s="69" t="str">
        <f t="shared" si="531"/>
        <v/>
      </c>
      <c r="Y195" s="69" t="str">
        <f t="shared" si="532"/>
        <v/>
      </c>
      <c r="Z195" s="69" t="str">
        <f t="shared" si="533"/>
        <v/>
      </c>
      <c r="AA195" s="69" t="str">
        <f t="shared" si="534"/>
        <v/>
      </c>
      <c r="AB195" s="69" t="str">
        <f t="shared" si="535"/>
        <v/>
      </c>
      <c r="AC195" s="69" t="str">
        <f t="shared" si="536"/>
        <v/>
      </c>
      <c r="AD195" s="69" t="str">
        <f t="shared" si="537"/>
        <v/>
      </c>
      <c r="AE195" s="69" t="str">
        <f t="shared" si="538"/>
        <v/>
      </c>
      <c r="AF195" s="69" t="str">
        <f t="shared" si="539"/>
        <v/>
      </c>
      <c r="AG195" s="69" t="str">
        <f t="shared" si="540"/>
        <v/>
      </c>
      <c r="AH195" s="69" t="str">
        <f t="shared" si="541"/>
        <v/>
      </c>
      <c r="AI195" s="69" t="str">
        <f t="shared" si="542"/>
        <v/>
      </c>
      <c r="AJ195" s="69" t="str">
        <f t="shared" si="543"/>
        <v/>
      </c>
      <c r="AK195" s="69" t="str">
        <f t="shared" si="544"/>
        <v/>
      </c>
      <c r="AL195" s="69" t="str">
        <f t="shared" si="545"/>
        <v/>
      </c>
      <c r="AM195" s="69" t="str">
        <f t="shared" si="546"/>
        <v/>
      </c>
      <c r="AN195" s="69" t="str">
        <f t="shared" si="547"/>
        <v/>
      </c>
      <c r="AO195" s="69" t="str">
        <f t="shared" si="548"/>
        <v/>
      </c>
      <c r="AP195" s="69" t="str">
        <f t="shared" si="549"/>
        <v/>
      </c>
      <c r="AQ195" s="69" t="str">
        <f t="shared" si="550"/>
        <v/>
      </c>
      <c r="AR195" s="69" t="str">
        <f t="shared" si="551"/>
        <v/>
      </c>
      <c r="AS195" s="69" t="str">
        <f t="shared" si="552"/>
        <v/>
      </c>
      <c r="AT195" s="69" t="str">
        <f t="shared" si="553"/>
        <v/>
      </c>
      <c r="AU195" s="69" t="str">
        <f t="shared" si="554"/>
        <v/>
      </c>
      <c r="AV195" s="69" t="str">
        <f t="shared" si="555"/>
        <v/>
      </c>
      <c r="AW195" s="69" t="str">
        <f t="shared" si="556"/>
        <v/>
      </c>
      <c r="AX195" s="69" t="str">
        <f t="shared" si="557"/>
        <v/>
      </c>
      <c r="AY195" s="69" t="str">
        <f t="shared" si="558"/>
        <v/>
      </c>
      <c r="AZ195" s="69" t="str">
        <f t="shared" si="559"/>
        <v/>
      </c>
      <c r="BA195" s="69" t="str">
        <f t="shared" si="560"/>
        <v/>
      </c>
      <c r="BB195" s="69" t="str">
        <f t="shared" si="561"/>
        <v/>
      </c>
      <c r="BC195" s="69" t="str">
        <f t="shared" si="562"/>
        <v/>
      </c>
      <c r="BD195" s="69" t="str">
        <f t="shared" si="563"/>
        <v/>
      </c>
      <c r="BE195" s="69" t="str">
        <f t="shared" si="564"/>
        <v/>
      </c>
      <c r="BF195" s="69" t="str">
        <f t="shared" si="565"/>
        <v/>
      </c>
      <c r="BG195" s="69" t="str">
        <f t="shared" si="566"/>
        <v/>
      </c>
      <c r="BH195" s="69" t="str">
        <f t="shared" si="567"/>
        <v/>
      </c>
      <c r="BI195" s="69" t="str">
        <f t="shared" si="568"/>
        <v/>
      </c>
      <c r="BJ195" s="69" t="str">
        <f t="shared" si="569"/>
        <v/>
      </c>
      <c r="BK195" s="69" t="str">
        <f t="shared" si="570"/>
        <v/>
      </c>
      <c r="BL195" s="69" t="str">
        <f t="shared" si="571"/>
        <v/>
      </c>
      <c r="BM195" s="69" t="str">
        <f t="shared" si="572"/>
        <v/>
      </c>
      <c r="BN195" s="69" t="str">
        <f t="shared" si="573"/>
        <v/>
      </c>
      <c r="BO195" s="69" t="str">
        <f t="shared" si="574"/>
        <v/>
      </c>
      <c r="BP195" s="69">
        <f t="shared" si="575"/>
        <v>10.5</v>
      </c>
      <c r="BQ195" s="69" t="str">
        <f t="shared" si="576"/>
        <v/>
      </c>
      <c r="BR195" s="69" t="str">
        <f t="shared" si="577"/>
        <v/>
      </c>
      <c r="BS195" s="69" t="str">
        <f t="shared" si="578"/>
        <v/>
      </c>
      <c r="BT195" s="69" t="str">
        <f t="shared" si="579"/>
        <v/>
      </c>
      <c r="BU195" s="69" t="str">
        <f t="shared" si="580"/>
        <v/>
      </c>
      <c r="BV195" s="69" t="str">
        <f t="shared" si="581"/>
        <v/>
      </c>
      <c r="BW195" s="69" t="str">
        <f t="shared" si="582"/>
        <v/>
      </c>
      <c r="BX195" s="69" t="str">
        <f t="shared" si="583"/>
        <v/>
      </c>
      <c r="BY195" s="69" t="str">
        <f t="shared" si="584"/>
        <v/>
      </c>
      <c r="BZ195" s="69" t="str">
        <f t="shared" si="585"/>
        <v/>
      </c>
      <c r="CA195" s="69" t="str">
        <f t="shared" si="586"/>
        <v/>
      </c>
      <c r="CB195" s="69" t="str">
        <f t="shared" si="587"/>
        <v/>
      </c>
      <c r="CC195" s="69" t="str">
        <f t="shared" si="588"/>
        <v/>
      </c>
      <c r="CD195" s="69" t="str">
        <f t="shared" si="589"/>
        <v/>
      </c>
      <c r="CE195" s="69" t="str">
        <f t="shared" si="590"/>
        <v/>
      </c>
      <c r="CF195" s="69" t="str">
        <f t="shared" si="591"/>
        <v/>
      </c>
      <c r="CG195" s="69" t="str">
        <f t="shared" si="592"/>
        <v/>
      </c>
      <c r="CH195" s="69" t="str">
        <f t="shared" si="593"/>
        <v/>
      </c>
      <c r="CI195" s="69" t="str">
        <f t="shared" si="594"/>
        <v/>
      </c>
      <c r="CJ195" s="69" t="str">
        <f t="shared" si="595"/>
        <v/>
      </c>
      <c r="CK195" s="69" t="str">
        <f t="shared" si="596"/>
        <v/>
      </c>
      <c r="CL195" s="69" t="str">
        <f t="shared" si="597"/>
        <v/>
      </c>
      <c r="CM195" s="69" t="str">
        <f t="shared" si="598"/>
        <v/>
      </c>
      <c r="CN195" s="69" t="str">
        <f t="shared" si="599"/>
        <v/>
      </c>
      <c r="CO195" s="69" t="str">
        <f t="shared" si="600"/>
        <v/>
      </c>
      <c r="CP195" s="69" t="str">
        <f t="shared" si="601"/>
        <v/>
      </c>
      <c r="CQ195" s="94" t="str">
        <f t="shared" si="602"/>
        <v/>
      </c>
      <c r="CR195" s="111" t="str">
        <f>IF(CU195="","",(IF(CS195=0,CT195*CR$4,(VLOOKUP(CU195,Dane!$A$2:$B$10,2)+2*CS195+CT195)*CR$4)))</f>
        <v/>
      </c>
      <c r="CS195" s="98"/>
      <c r="CT195" s="98"/>
      <c r="CU195" s="98"/>
      <c r="CV195" s="96" t="str">
        <f>IF(CY195="","",(IF(CW195=0,CX195*CV$4,(VLOOKUP(CY195,Dane!$A$2:$B$10,2)+2*CW195+CX195)*CV$4)))</f>
        <v/>
      </c>
      <c r="CW195" s="98"/>
      <c r="CX195" s="98"/>
      <c r="CY195" s="98"/>
      <c r="CZ195" s="96" t="str">
        <f>IF(DC195="","",(IF(DA195=0,DB195*CZ$4,(VLOOKUP(DC195,Dane!$A$2:$B$10,2)+2*DA195+DB195)*CZ$4)))</f>
        <v/>
      </c>
      <c r="DA195" s="98"/>
      <c r="DB195" s="98"/>
      <c r="DC195" s="98"/>
      <c r="DD195" s="96" t="str">
        <f>IF(DG195="","",(IF(DE195=0,DF195*DD$4,(VLOOKUP(DG195,Dane!$A$2:$B$10,2)+2*DE195+DF195)*DD$4)))</f>
        <v/>
      </c>
      <c r="DE195" s="98"/>
      <c r="DF195" s="98"/>
      <c r="DG195" s="98"/>
      <c r="DH195" s="96" t="str">
        <f>IF(DK195="","",(IF(DI195=0,DJ195*DH$4,(VLOOKUP(DK195,Dane!$A$2:$B$10,2)+2*DI195+DJ195)*DH$4)))</f>
        <v/>
      </c>
      <c r="DI195" s="98"/>
      <c r="DJ195" s="98"/>
      <c r="DK195" s="98"/>
      <c r="DL195" s="96" t="str">
        <f>IF(DO195="","",(IF(DM195=0,DN195*DL$4,(VLOOKUP(DO195,Dane!$A$2:$B$10,2)+2*DM195+DN195)*DL$4)))</f>
        <v/>
      </c>
      <c r="DM195" s="98"/>
      <c r="DN195" s="98"/>
      <c r="DO195" s="98"/>
      <c r="DP195" s="96" t="str">
        <f>IF(DS195="","",(IF(DQ195=0,DR195*DP$4,(VLOOKUP(DS195,Dane!$A$2:$B$10,2)+2*DQ195+DR195)*DP$4)))</f>
        <v/>
      </c>
      <c r="DQ195" s="98"/>
      <c r="DR195" s="98"/>
      <c r="DS195" s="98"/>
      <c r="DT195" s="96" t="str">
        <f>IF(DW195="","",(IF(DU195=0,DV195*DT$4,(VLOOKUP(DW195,Dane!$A$2:$B$10,2)+2*DU195+DV195)*DT$4)))</f>
        <v/>
      </c>
      <c r="DU195" s="98"/>
      <c r="DV195" s="98"/>
      <c r="DW195" s="98"/>
      <c r="DX195" s="96" t="str">
        <f>IF(EA195="","",(IF(DY195=0,DZ195*DX$4,(VLOOKUP(EA195,Dane!$A$2:$B$10,2)+2*DY195+DZ195)*DX$4)))</f>
        <v/>
      </c>
      <c r="DY195" s="98"/>
      <c r="DZ195" s="98"/>
      <c r="EA195" s="98"/>
      <c r="EB195" s="96" t="str">
        <f>IF(EE195="","",(IF(EC195=0,ED195*EB$4,(VLOOKUP(EE195,Dane!$A$2:$B$10,2)+2*EC195+ED195)*EB$4)))</f>
        <v/>
      </c>
      <c r="EC195" s="98"/>
      <c r="ED195" s="98"/>
      <c r="EE195" s="98"/>
      <c r="EF195" s="96" t="str">
        <f>IF(EI195="","",(IF(EG195=0,EH195*EF$4,(VLOOKUP(EI195,Dane!$A$2:$B$10,2)+2*EG195+EH195)*EF$4)))</f>
        <v/>
      </c>
      <c r="EG195" s="98"/>
      <c r="EH195" s="98"/>
      <c r="EI195" s="98"/>
      <c r="EJ195" s="96" t="str">
        <f>IF(EM195="","",(IF(EK195=0,EL195*EJ$4,(VLOOKUP(EM195,Dane!$A$2:$B$10,2)+2*EK195+EL195)*EJ$4)))</f>
        <v/>
      </c>
      <c r="EK195" s="98"/>
      <c r="EL195" s="98"/>
      <c r="EM195" s="98"/>
      <c r="EN195" s="96" t="str">
        <f>IF(EQ195="","",(IF(EO195=0,EP195*EN$4,(VLOOKUP(EQ195,Dane!$A$2:$B$10,2)+2*EO195+EP195)*EN$4)))</f>
        <v/>
      </c>
      <c r="EO195" s="98"/>
      <c r="EP195" s="98"/>
      <c r="EQ195" s="98"/>
      <c r="ER195" s="96" t="str">
        <f>IF(EU195="","",(IF(ES195=0,ET195*ER$4,(VLOOKUP(EU195,Dane!$A$2:$B$10,2)+2*ES195+ET195)*ER$4)))</f>
        <v/>
      </c>
      <c r="ES195" s="98"/>
      <c r="ET195" s="98"/>
      <c r="EU195" s="98"/>
      <c r="EV195" s="96" t="str">
        <f>IF(EY195="","",(IF(EW195=0,EX195*EV$4,(VLOOKUP(EY195,Dane!$A$2:$B$10,2)+2*EW195+EX195)*EV$4)))</f>
        <v/>
      </c>
      <c r="EW195" s="98"/>
      <c r="EX195" s="98"/>
      <c r="EY195" s="98"/>
      <c r="EZ195" s="96" t="str">
        <f>IF(FC195="","",(IF(FA195=0,FB195*EZ$4,(VLOOKUP(FC195,Dane!$A$2:$B$10,2)+2*FA195+FB195)*EZ$4)))</f>
        <v/>
      </c>
      <c r="FA195" s="98"/>
      <c r="FB195" s="98"/>
      <c r="FC195" s="98"/>
      <c r="FD195" s="96" t="str">
        <f>IF(FG195="","",(IF(FE195=0,FF195*FD$4,(VLOOKUP(FG195,Dane!$A$2:$B$10,2)+2*FE195+FF195)*FD$4)))</f>
        <v/>
      </c>
      <c r="FE195" s="98"/>
      <c r="FF195" s="98"/>
      <c r="FG195" s="98"/>
      <c r="FH195" s="96" t="str">
        <f>IF(FK195="","",(IF(FI195=0,FJ195*FH$4,(VLOOKUP(FK195,Dane!$A$2:$B$10,2)+2*FI195+FJ195)*FH$4)))</f>
        <v/>
      </c>
      <c r="FI195" s="98"/>
      <c r="FJ195" s="98"/>
      <c r="FK195" s="98"/>
      <c r="FL195" s="96" t="str">
        <f>IF(FO195="","",(IF(FM195=0,FN195*FL$4,(VLOOKUP(FO195,Dane!$A$2:$B$10,2)+2*FM195+FN195)*FL$4)))</f>
        <v/>
      </c>
      <c r="FM195" s="98"/>
      <c r="FN195" s="98"/>
      <c r="FO195" s="98"/>
      <c r="FP195" s="96" t="str">
        <f>IF(FS195="","",(IF(FQ195=0,FR195*FP$4,(VLOOKUP(FS195,Dane!$A$2:$B$10,2)+2*FQ195+FR195)*FP$4)))</f>
        <v/>
      </c>
      <c r="FQ195" s="98"/>
      <c r="FR195" s="98"/>
      <c r="FS195" s="98"/>
      <c r="FT195" s="96" t="str">
        <f>IF(FW195="","",(IF(FU195=0,FV195*FT$4,(VLOOKUP(FW195,Dane!$A$2:$B$10,2)+2*FU195+FV195)*FT$4)))</f>
        <v/>
      </c>
      <c r="FU195" s="98"/>
      <c r="FV195" s="98"/>
      <c r="FW195" s="98"/>
      <c r="FX195" s="96" t="str">
        <f>IF(GA195="","",(IF(FY195=0,FZ195*FX$4,(VLOOKUP(GA195,Dane!$A$2:$B$10,2)+2*FY195+FZ195)*FX$4)))</f>
        <v/>
      </c>
      <c r="FY195" s="98"/>
      <c r="FZ195" s="98"/>
      <c r="GA195" s="98"/>
      <c r="GB195" s="96" t="str">
        <f>IF(GE195="","",(IF(GC195=0,GD195*GB$4,(VLOOKUP(GE195,Dane!$A$2:$B$10,2)+2*GC195+GD195)*GB$4)))</f>
        <v/>
      </c>
      <c r="GC195" s="98"/>
      <c r="GD195" s="98"/>
      <c r="GE195" s="98"/>
      <c r="GF195" s="96" t="str">
        <f>IF(GI195="","",(IF(GG195=0,GH195*GF$4,(VLOOKUP(GI195,Dane!$A$2:$B$10,2)+2*GG195+GH195)*GF$4)))</f>
        <v/>
      </c>
      <c r="GG195" s="98"/>
      <c r="GH195" s="98"/>
      <c r="GI195" s="98"/>
      <c r="GJ195" s="96" t="str">
        <f>IF(GM195="","",(IF(GK195=0,GL195*GJ$4,(VLOOKUP(GM195,Dane!$A$2:$B$10,2)+2*GK195+GL195)*GJ$4)))</f>
        <v/>
      </c>
      <c r="GK195" s="98"/>
      <c r="GL195" s="98"/>
      <c r="GM195" s="98"/>
      <c r="GN195" s="96" t="str">
        <f>IF(GQ195="","",(IF(GO195=0,GP195*GN$4,(VLOOKUP(GQ195,Dane!$A$2:$B$10,2)+2*GO195+GP195)*GN$4)))</f>
        <v/>
      </c>
      <c r="GO195" s="98"/>
      <c r="GP195" s="98"/>
      <c r="GQ195" s="98"/>
      <c r="GR195" s="96" t="str">
        <f>IF(GU195="","",(IF(GS195=0,GT195*GR$4,(VLOOKUP(GU195,Dane!$A$2:$B$10,2)+2*GS195+GT195)*GR$4)))</f>
        <v/>
      </c>
      <c r="GS195" s="98"/>
      <c r="GT195" s="98"/>
      <c r="GU195" s="98"/>
      <c r="GV195" s="96" t="str">
        <f>IF(GY195="","",(IF(GW195=0,GX195*GV$4,(VLOOKUP(GY195,Dane!$A$2:$B$10,2)+2*GW195+GX195)*GV$4)))</f>
        <v/>
      </c>
      <c r="GW195" s="98"/>
      <c r="GX195" s="98"/>
      <c r="GY195" s="98"/>
      <c r="GZ195" s="96" t="str">
        <f>IF(HC195="","",(IF(HA195=0,HB195*GZ$4,(VLOOKUP(HC195,Dane!$A$2:$B$10,2)+2*HA195+HB195)*GZ$4)))</f>
        <v/>
      </c>
      <c r="HA195" s="98"/>
      <c r="HB195" s="98"/>
      <c r="HC195" s="98"/>
      <c r="HD195" s="96" t="str">
        <f>IF(HG195="","",(IF(HE195=0,HF195*HD$4,(VLOOKUP(HG195,Dane!$A$2:$B$10,2)+2*HE195+HF195)*HD$4)))</f>
        <v/>
      </c>
      <c r="HE195" s="98"/>
      <c r="HF195" s="98"/>
      <c r="HG195" s="98"/>
      <c r="HH195" s="96" t="str">
        <f>IF(HK195="","",(IF(HI195=0,HJ195*HH$4,(VLOOKUP(HK195,Dane!$A$2:$B$10,2)+2*HI195+HJ195)*HH$4)))</f>
        <v/>
      </c>
      <c r="HI195" s="98"/>
      <c r="HJ195" s="98"/>
      <c r="HK195" s="98"/>
      <c r="HL195" s="96" t="str">
        <f>IF(HO195="","",(IF(HM195=0,HN195*HL$4,(VLOOKUP(HO195,Dane!$A$2:$B$10,2)+2*HM195+HN195)*HL$4)))</f>
        <v/>
      </c>
      <c r="HM195" s="98"/>
      <c r="HN195" s="98"/>
      <c r="HO195" s="98"/>
      <c r="HP195" s="96" t="str">
        <f>IF(HS195="","",(IF(HQ195=0,HR195*HP$4,(VLOOKUP(HS195,Dane!$A$2:$B$10,2)+2*HQ195+HR195)*HP$4)))</f>
        <v/>
      </c>
      <c r="HQ195" s="98"/>
      <c r="HR195" s="98"/>
      <c r="HS195" s="98"/>
      <c r="HT195" s="96" t="str">
        <f>IF(HW195="","",(IF(HU195=0,HV195*HT$4,(VLOOKUP(HW195,Dane!$A$2:$B$10,2)+2*HU195+HV195)*HT$4)))</f>
        <v/>
      </c>
      <c r="HU195" s="98"/>
      <c r="HV195" s="98"/>
      <c r="HW195" s="98"/>
      <c r="HX195" s="96" t="str">
        <f>IF(IA195="","",(IF(HY195=0,HZ195*HX$4,(VLOOKUP(IA195,Dane!$A$2:$B$10,2)+2*HY195+HZ195)*HX$4)))</f>
        <v/>
      </c>
      <c r="HY195" s="98"/>
      <c r="HZ195" s="98"/>
      <c r="IA195" s="98"/>
      <c r="IB195" s="96" t="str">
        <f>IF(IE195="","",(IF(IC195=0,ID195*IB$4,(VLOOKUP(IE195,Dane!$A$2:$B$10,2)+2*IC195+ID195)*IB$4)))</f>
        <v/>
      </c>
      <c r="IC195" s="98"/>
      <c r="ID195" s="98"/>
      <c r="IE195" s="98"/>
      <c r="IF195" s="96" t="str">
        <f>IF(II195="","",(IF(IG195=0,IH195*IF$4,(VLOOKUP(II195,Dane!$A$2:$B$10,2)+2*IG195+IH195)*IF$4)))</f>
        <v/>
      </c>
      <c r="IG195" s="98"/>
      <c r="IH195" s="98"/>
      <c r="II195" s="98"/>
      <c r="IJ195" s="96" t="str">
        <f>IF(IM195="","",(IF(IK195=0,IL195*IJ$4,(VLOOKUP(IM195,Dane!$A$2:$B$10,2)+2*IK195+IL195)*IJ$4)))</f>
        <v/>
      </c>
      <c r="IK195" s="98"/>
      <c r="IL195" s="98"/>
      <c r="IM195" s="98"/>
      <c r="IN195" s="96" t="str">
        <f>IF(IQ195="","",(IF(IO195=0,IP195*IN$4,(VLOOKUP(IQ195,Dane!$A$2:$B$10,2)+2*IO195+IP195)*IN$4)))</f>
        <v/>
      </c>
      <c r="IO195" s="98"/>
      <c r="IP195" s="98"/>
      <c r="IQ195" s="98"/>
      <c r="IR195" s="96" t="str">
        <f>IF(IU195="","",(IF(IS195=0,IT195*IR$4,(VLOOKUP(IU195,Dane!$A$2:$B$10,2)+2*IS195+IT195)*IR$4)))</f>
        <v/>
      </c>
      <c r="IS195" s="98"/>
      <c r="IT195" s="98"/>
      <c r="IU195" s="98"/>
      <c r="IV195" s="96" t="str">
        <f>IF(IY195="","",(IF(IW195=0,IX195*IV$4,(VLOOKUP(IY195,Dane!$A$2:$B$10,2)+2*IW195+IX195)*IV$4)))</f>
        <v/>
      </c>
      <c r="IW195" s="98"/>
      <c r="IX195" s="98"/>
      <c r="IY195" s="98"/>
      <c r="IZ195" s="96" t="str">
        <f>IF(JC195="","",(IF(JA195=0,JB195*IZ$4,(VLOOKUP(JC195,Dane!$A$2:$B$10,2)+2*JA195+JB195)*IZ$4)))</f>
        <v/>
      </c>
      <c r="JA195" s="98"/>
      <c r="JB195" s="98"/>
      <c r="JC195" s="98"/>
      <c r="JD195" s="96" t="str">
        <f>IF(JG195="","",(IF(JE195=0,JF195*JD$4,(VLOOKUP(JG195,Dane!$A$2:$B$10,2)+2*JE195+JF195)*JD$4)))</f>
        <v/>
      </c>
      <c r="JE195" s="98"/>
      <c r="JF195" s="98"/>
      <c r="JG195" s="98"/>
      <c r="JH195" s="96" t="str">
        <f>IF(JK195="","",(IF(JI195=0,JJ195*JH$4,(VLOOKUP(JK195,Dane!$A$2:$B$10,2)+2*JI195+JJ195)*JH$4)))</f>
        <v/>
      </c>
      <c r="JI195" s="98"/>
      <c r="JJ195" s="98"/>
      <c r="JK195" s="98"/>
      <c r="JL195" s="96" t="str">
        <f>IF(JO195="","",(IF(JM195=0,JN195*JL$4,(VLOOKUP(JO195,Dane!$A$2:$B$10,2)+2*JM195+JN195)*JL$4)))</f>
        <v/>
      </c>
      <c r="JM195" s="98"/>
      <c r="JN195" s="98"/>
      <c r="JO195" s="98"/>
      <c r="JP195" s="96" t="str">
        <f>IF(JS195="","",(IF(JQ195=0,JR195*JP$4,(VLOOKUP(JS195,Dane!$A$2:$B$10,2)+2*JQ195+JR195)*JP$4)))</f>
        <v/>
      </c>
      <c r="JQ195" s="98"/>
      <c r="JR195" s="98"/>
      <c r="JS195" s="98"/>
      <c r="JT195" s="96" t="str">
        <f>IF(JW195="","",(IF(JU195=0,JV195*JT$4,(VLOOKUP(JW195,Dane!$A$2:$B$10,2)+2*JU195+JV195)*JT$4)))</f>
        <v/>
      </c>
      <c r="JU195" s="98"/>
      <c r="JV195" s="98"/>
      <c r="JW195" s="98"/>
      <c r="JX195" s="96" t="str">
        <f>IF(KA195="","",(IF(JY195=0,JZ195*JX$4,(VLOOKUP(KA195,Dane!$A$2:$B$10,2)+2*JY195+JZ195)*JX$4)))</f>
        <v/>
      </c>
      <c r="JY195" s="98"/>
      <c r="JZ195" s="98"/>
      <c r="KA195" s="98"/>
      <c r="KB195" s="96" t="str">
        <f>IF(KE195="","",(IF(KC195=0,KD195*KB$4,(VLOOKUP(KE195,Dane!$A$2:$B$10,2)+2*KC195+KD195)*KB$4)))</f>
        <v/>
      </c>
      <c r="KC195" s="98"/>
      <c r="KD195" s="98"/>
      <c r="KE195" s="98"/>
      <c r="KF195" s="96" t="str">
        <f>IF(KI195="","",(IF(KG195=0,KH195*KF$4,(VLOOKUP(KI195,Dane!$A$2:$B$10,2)+2*KG195+KH195)*KF$4)))</f>
        <v/>
      </c>
      <c r="KG195" s="98"/>
      <c r="KH195" s="98"/>
      <c r="KI195" s="98"/>
      <c r="KJ195" s="96" t="str">
        <f>IF(KM195="","",(IF(KK195=0,KL195*KJ$4,(VLOOKUP(KM195,Dane!$A$2:$B$10,2)+2*KK195+KL195)*KJ$4)))</f>
        <v/>
      </c>
      <c r="KK195" s="98"/>
      <c r="KL195" s="98"/>
      <c r="KM195" s="98"/>
      <c r="KN195" s="96">
        <f>IF(KQ195="","",(IF(KO195=0,KP195*KN$4,(VLOOKUP(KQ195,Dane!$A$2:$B$10,2)+2*KO195+KP195)*KN$4)))</f>
        <v>10.5</v>
      </c>
      <c r="KO195" s="99">
        <v>1</v>
      </c>
      <c r="KP195" s="99">
        <v>3</v>
      </c>
      <c r="KQ195" s="99">
        <v>4</v>
      </c>
      <c r="KR195" s="96" t="str">
        <f>IF(KU195="","",(IF(KS195=0,KT195*KR$4,(VLOOKUP(KU195,Dane!$A$2:$B$10,2)+2*KS195+KT195)*KR$4)))</f>
        <v/>
      </c>
      <c r="KS195" s="98"/>
      <c r="KT195" s="98"/>
      <c r="KU195" s="98"/>
      <c r="KV195" s="96" t="str">
        <f>IF(KY195="","",(IF(KW195=0,KX195*KV$4,(VLOOKUP(KY195,Dane!$A$2:$B$10,2)+2*KW195+KX195)*KV$4)))</f>
        <v/>
      </c>
      <c r="KW195" s="98"/>
      <c r="KX195" s="98"/>
      <c r="KY195" s="98"/>
      <c r="KZ195" s="96" t="str">
        <f>IF(LC195="","",(IF(LA195=0,LB195*KZ$4,(VLOOKUP(LC195,Dane!$A$2:$B$10,2)+2*LA195+LB195)*KZ$4)))</f>
        <v/>
      </c>
      <c r="LA195" s="98"/>
      <c r="LB195" s="98"/>
      <c r="LC195" s="98"/>
      <c r="LD195" s="96" t="str">
        <f>IF(LG195="","",(IF(LE195=0,LF195*LD$4,(VLOOKUP(LG195,Dane!$A$2:$B$10,2)+2*LE195+LF195)*LD$4)))</f>
        <v/>
      </c>
      <c r="LE195" s="98"/>
      <c r="LF195" s="98"/>
      <c r="LG195" s="98"/>
      <c r="LH195" s="96" t="str">
        <f>IF(LK195="","",(IF(LI195=0,LJ195*LH$4,(VLOOKUP(LK195,Dane!$A$2:$B$10,2)+2*LI195+LJ195)*LH$4)))</f>
        <v/>
      </c>
      <c r="LI195" s="98"/>
      <c r="LJ195" s="98"/>
      <c r="LK195" s="98"/>
      <c r="LL195" s="96" t="str">
        <f>IF(LO195="","",(IF(LM195=0,LN195*LL$4,(VLOOKUP(LO195,Dane!$A$2:$B$10,2)+2*LM195+LN195)*LL$4)))</f>
        <v/>
      </c>
      <c r="LM195" s="98"/>
      <c r="LN195" s="98"/>
      <c r="LO195" s="98"/>
      <c r="LP195" s="96" t="str">
        <f>IF(LS195="","",(IF(LQ195=0,LR195*LP$4,(VLOOKUP(LS195,Dane!$A$2:$B$10,2)+2*LQ195+LR195)*LP$4)))</f>
        <v/>
      </c>
      <c r="LQ195" s="98"/>
      <c r="LR195" s="98"/>
      <c r="LS195" s="98"/>
      <c r="LT195" s="96" t="str">
        <f>IF(LW195="","",(IF(LU195=0,LV195*LT$4,(VLOOKUP(LW195,Dane!$A$2:$B$10,2)+2*LU195+LV195)*LT$4)))</f>
        <v/>
      </c>
      <c r="LU195" s="98"/>
      <c r="LV195" s="98"/>
      <c r="LW195" s="98"/>
      <c r="LX195" s="96" t="str">
        <f>IF(MA195="","",(IF(LY195=0,LZ195*LX$4,(VLOOKUP(MA195,Dane!$A$2:$B$10,2)+2*LY195+LZ195)*LX$4)))</f>
        <v/>
      </c>
      <c r="LY195" s="98"/>
      <c r="LZ195" s="98"/>
      <c r="MA195" s="98"/>
      <c r="MB195" s="96" t="str">
        <f>IF(ME195="","",(IF(MC195=0,MD195*MB$4,(VLOOKUP(ME195,Dane!$A$2:$B$10,2)+2*MC195+MD195)*MB$4)))</f>
        <v/>
      </c>
      <c r="MC195" s="98"/>
      <c r="MD195" s="98"/>
      <c r="ME195" s="98"/>
      <c r="MF195" s="96" t="str">
        <f>IF(MI195="","",(IF(MG195=0,MH195*MF$4,(VLOOKUP(MI195,Dane!$A$2:$B$10,2)+2*MG195+MH195)*MF$4)))</f>
        <v/>
      </c>
      <c r="MG195" s="98"/>
      <c r="MH195" s="98"/>
      <c r="MI195" s="98"/>
      <c r="MJ195" s="96" t="str">
        <f>IF(MM195="","",(IF(MK195=0,ML195*MJ$4,(VLOOKUP(MM195,Dane!$A$2:$B$10,2)+2*MK195+ML195)*MJ$4)))</f>
        <v/>
      </c>
      <c r="MK195" s="98"/>
      <c r="ML195" s="98"/>
      <c r="MM195" s="98"/>
      <c r="MN195" s="96" t="str">
        <f>IF(MQ195="","",(IF(MO195=0,MP195*MN$4,(VLOOKUP(MQ195,Dane!$A$2:$B$10,2)+2*MO195+MP195)*MN$4)))</f>
        <v/>
      </c>
      <c r="MO195" s="98"/>
      <c r="MP195" s="98"/>
      <c r="MQ195" s="98"/>
      <c r="MR195" s="96" t="str">
        <f>IF(MU195="","",(IF(MS195=0,MT195*MR$4,(VLOOKUP(MU195,Dane!$A$2:$B$10,2)+2*MS195+MT195)*MR$4)))</f>
        <v/>
      </c>
      <c r="MS195" s="98"/>
      <c r="MT195" s="98"/>
      <c r="MU195" s="98"/>
      <c r="MV195" s="96" t="str">
        <f>IF(MY195="","",(IF(MW195=0,MX195*MV$4,(VLOOKUP(MY195,Dane!$A$2:$B$10,2)+2*MW195+MX195)*MV$4)))</f>
        <v/>
      </c>
      <c r="MW195" s="98"/>
      <c r="MX195" s="98"/>
      <c r="MY195" s="98"/>
      <c r="MZ195" s="96" t="str">
        <f>IF(NC195="","",(IF(NA195=0,NB195*MZ$4,(VLOOKUP(NC195,Dane!$A$2:$B$10,2)+2*NA195+NB195)*MZ$4)))</f>
        <v/>
      </c>
      <c r="NA195" s="98"/>
      <c r="NB195" s="98"/>
      <c r="NC195" s="98"/>
      <c r="ND195" s="96" t="str">
        <f>IF(NG195="","",(IF(NE195=0,NF195*ND$4,(VLOOKUP(NG195,Dane!$A$2:$B$10,2)+2*NE195+NF195)*ND$4)))</f>
        <v/>
      </c>
      <c r="NE195" s="98"/>
      <c r="NF195" s="98"/>
      <c r="NG195" s="98"/>
      <c r="NH195" s="96" t="str">
        <f>IF(NK195="","",(IF(NI195=0,NJ195*NH$4,(VLOOKUP(NK195,Dane!$A$2:$B$10,2)+2*NI195+NJ195)*NH$4)))</f>
        <v/>
      </c>
      <c r="NI195" s="98"/>
      <c r="NJ195" s="98"/>
      <c r="NK195" s="98"/>
      <c r="NL195" s="96" t="str">
        <f>IF(NO195="","",(IF(NM195=0,NN195*NL$4,(VLOOKUP(NO195,Dane!$A$2:$B$10,2)+2*NM195+NN195)*NL$4)))</f>
        <v/>
      </c>
      <c r="NM195" s="98"/>
      <c r="NN195" s="98"/>
      <c r="NO195" s="98"/>
      <c r="NP195" s="96" t="str">
        <f>IF(NS195="","",(IF(NQ195=0,NR195*NP$4,(VLOOKUP(NS195,Dane!$A$2:$B$10,2)+2*NQ195+NR195)*NP$4)))</f>
        <v/>
      </c>
      <c r="NQ195" s="98"/>
      <c r="NR195" s="98"/>
      <c r="NS195" s="98"/>
      <c r="NT195" s="96" t="str">
        <f>IF(NW195="","",(IF(NU195=0,NV195*NT$4,(VLOOKUP(NW195,Dane!$A$2:$B$10,2)+2*NU195+NV195)*NT$4)))</f>
        <v/>
      </c>
      <c r="NU195" s="98"/>
      <c r="NV195" s="98"/>
      <c r="NW195" s="98"/>
      <c r="NX195" s="96" t="str">
        <f>IF(OA195="","",(IF(NY195=0,NZ195*NX$4,(VLOOKUP(OA195,Dane!$A$2:$B$10,2)+2*NY195+NZ195)*NX$4)))</f>
        <v/>
      </c>
      <c r="NY195" s="98"/>
      <c r="NZ195" s="98"/>
      <c r="OA195" s="98"/>
      <c r="OB195" s="96" t="str">
        <f>IF(OE195="","",(IF(OC195=0,OD195*OB$4,(VLOOKUP(OE195,Dane!$A$2:$B$10,2)+2*OC195+OD195)*OB$4)))</f>
        <v/>
      </c>
      <c r="OC195" s="98"/>
      <c r="OD195" s="98"/>
      <c r="OE195" s="98"/>
      <c r="OF195" s="96" t="str">
        <f>IF(OI195="","",(IF(OG195=0,OH195*OF$4,(VLOOKUP(OI195,Dane!$A$2:$B$10,2)+2*OG195+OH195)*OF$4)))</f>
        <v/>
      </c>
      <c r="OG195" s="98"/>
      <c r="OH195" s="98"/>
      <c r="OI195" s="98"/>
      <c r="OJ195" s="96" t="str">
        <f>IF(OM195="","",(IF(OK195=0,OL195*OJ$4,(VLOOKUP(OM195,Dane!$A$2:$B$10,2)+2*OK195+OL195)*OJ$4)))</f>
        <v/>
      </c>
      <c r="OK195" s="98"/>
      <c r="OL195" s="98"/>
      <c r="OM195" s="98"/>
      <c r="ON195" s="96" t="str">
        <f>IF(OQ195="","",(IF(OO195=0,OP195*ON$4,(VLOOKUP(OQ195,Dane!$A$2:$B$10,2)+2*OO195+OP195)*ON$4)))</f>
        <v/>
      </c>
      <c r="OO195" s="98"/>
      <c r="OP195" s="98"/>
      <c r="OQ195" s="98"/>
      <c r="OR195" s="96" t="str">
        <f>IF(OU195="","",(IF(OS195=0,OT195*OR$4,(VLOOKUP(OU195,Dane!$A$2:$B$10,2)+2*OS195+OT195)*OR$4)))</f>
        <v/>
      </c>
      <c r="OS195" s="98"/>
      <c r="OT195" s="98"/>
      <c r="OU195" s="112"/>
    </row>
    <row r="196" spans="1:411" x14ac:dyDescent="0.25">
      <c r="A196" s="61">
        <f t="shared" si="521"/>
        <v>186</v>
      </c>
      <c r="B196" s="83" t="s">
        <v>342</v>
      </c>
      <c r="C196" s="63">
        <v>2007</v>
      </c>
      <c r="D196" s="64" t="str">
        <f>VLOOKUP(C196,Dane!$A$17:$B$34,2)</f>
        <v>funny młodszy</v>
      </c>
      <c r="E196" s="65">
        <f t="shared" si="522"/>
        <v>10.5</v>
      </c>
      <c r="F196" s="66">
        <f t="shared" ref="F196:O205" si="609">IFERROR(LARGE($Q196:$CQ196,F$4),"")</f>
        <v>10.5</v>
      </c>
      <c r="G196" s="66" t="str">
        <f t="shared" si="609"/>
        <v/>
      </c>
      <c r="H196" s="66" t="str">
        <f t="shared" si="609"/>
        <v/>
      </c>
      <c r="I196" s="66" t="str">
        <f t="shared" si="609"/>
        <v/>
      </c>
      <c r="J196" s="66" t="str">
        <f t="shared" si="609"/>
        <v/>
      </c>
      <c r="K196" s="66" t="str">
        <f t="shared" si="609"/>
        <v/>
      </c>
      <c r="L196" s="66" t="str">
        <f t="shared" si="609"/>
        <v/>
      </c>
      <c r="M196" s="66" t="str">
        <f t="shared" si="609"/>
        <v/>
      </c>
      <c r="N196" s="66" t="str">
        <f t="shared" si="609"/>
        <v/>
      </c>
      <c r="O196" s="72" t="str">
        <f t="shared" si="609"/>
        <v/>
      </c>
      <c r="P196" s="67">
        <f t="shared" si="523"/>
        <v>1</v>
      </c>
      <c r="Q196" s="69" t="str">
        <f t="shared" si="524"/>
        <v/>
      </c>
      <c r="R196" s="69" t="str">
        <f t="shared" si="525"/>
        <v/>
      </c>
      <c r="S196" s="69" t="str">
        <f t="shared" si="526"/>
        <v/>
      </c>
      <c r="T196" s="69" t="str">
        <f t="shared" si="527"/>
        <v/>
      </c>
      <c r="U196" s="69" t="str">
        <f t="shared" si="528"/>
        <v/>
      </c>
      <c r="V196" s="69" t="str">
        <f t="shared" si="529"/>
        <v/>
      </c>
      <c r="W196" s="69" t="str">
        <f t="shared" si="530"/>
        <v/>
      </c>
      <c r="X196" s="69" t="str">
        <f t="shared" si="531"/>
        <v/>
      </c>
      <c r="Y196" s="69" t="str">
        <f t="shared" si="532"/>
        <v/>
      </c>
      <c r="Z196" s="69" t="str">
        <f t="shared" si="533"/>
        <v/>
      </c>
      <c r="AA196" s="69" t="str">
        <f t="shared" si="534"/>
        <v/>
      </c>
      <c r="AB196" s="69" t="str">
        <f t="shared" si="535"/>
        <v/>
      </c>
      <c r="AC196" s="69" t="str">
        <f t="shared" si="536"/>
        <v/>
      </c>
      <c r="AD196" s="69" t="str">
        <f t="shared" si="537"/>
        <v/>
      </c>
      <c r="AE196" s="69" t="str">
        <f t="shared" si="538"/>
        <v/>
      </c>
      <c r="AF196" s="69" t="str">
        <f t="shared" si="539"/>
        <v/>
      </c>
      <c r="AG196" s="69" t="str">
        <f t="shared" si="540"/>
        <v/>
      </c>
      <c r="AH196" s="69" t="str">
        <f t="shared" si="541"/>
        <v/>
      </c>
      <c r="AI196" s="69" t="str">
        <f t="shared" si="542"/>
        <v/>
      </c>
      <c r="AJ196" s="69" t="str">
        <f t="shared" si="543"/>
        <v/>
      </c>
      <c r="AK196" s="69" t="str">
        <f t="shared" si="544"/>
        <v/>
      </c>
      <c r="AL196" s="69" t="str">
        <f t="shared" si="545"/>
        <v/>
      </c>
      <c r="AM196" s="69" t="str">
        <f t="shared" si="546"/>
        <v/>
      </c>
      <c r="AN196" s="69" t="str">
        <f t="shared" si="547"/>
        <v/>
      </c>
      <c r="AO196" s="69" t="str">
        <f t="shared" si="548"/>
        <v/>
      </c>
      <c r="AP196" s="69" t="str">
        <f t="shared" si="549"/>
        <v/>
      </c>
      <c r="AQ196" s="69" t="str">
        <f t="shared" si="550"/>
        <v/>
      </c>
      <c r="AR196" s="69" t="str">
        <f t="shared" si="551"/>
        <v/>
      </c>
      <c r="AS196" s="69" t="str">
        <f t="shared" si="552"/>
        <v/>
      </c>
      <c r="AT196" s="69" t="str">
        <f t="shared" si="553"/>
        <v/>
      </c>
      <c r="AU196" s="69" t="str">
        <f t="shared" si="554"/>
        <v/>
      </c>
      <c r="AV196" s="69" t="str">
        <f t="shared" si="555"/>
        <v/>
      </c>
      <c r="AW196" s="69" t="str">
        <f t="shared" si="556"/>
        <v/>
      </c>
      <c r="AX196" s="69" t="str">
        <f t="shared" si="557"/>
        <v/>
      </c>
      <c r="AY196" s="69" t="str">
        <f t="shared" si="558"/>
        <v/>
      </c>
      <c r="AZ196" s="69" t="str">
        <f t="shared" si="559"/>
        <v/>
      </c>
      <c r="BA196" s="69" t="str">
        <f t="shared" si="560"/>
        <v/>
      </c>
      <c r="BB196" s="69" t="str">
        <f t="shared" si="561"/>
        <v/>
      </c>
      <c r="BC196" s="69" t="str">
        <f t="shared" si="562"/>
        <v/>
      </c>
      <c r="BD196" s="69" t="str">
        <f t="shared" si="563"/>
        <v/>
      </c>
      <c r="BE196" s="69" t="str">
        <f t="shared" si="564"/>
        <v/>
      </c>
      <c r="BF196" s="69" t="str">
        <f t="shared" si="565"/>
        <v/>
      </c>
      <c r="BG196" s="69" t="str">
        <f t="shared" si="566"/>
        <v/>
      </c>
      <c r="BH196" s="69" t="str">
        <f t="shared" si="567"/>
        <v/>
      </c>
      <c r="BI196" s="69" t="str">
        <f t="shared" si="568"/>
        <v/>
      </c>
      <c r="BJ196" s="69" t="str">
        <f t="shared" si="569"/>
        <v/>
      </c>
      <c r="BK196" s="69" t="str">
        <f t="shared" si="570"/>
        <v/>
      </c>
      <c r="BL196" s="69" t="str">
        <f t="shared" si="571"/>
        <v/>
      </c>
      <c r="BM196" s="69" t="str">
        <f t="shared" si="572"/>
        <v/>
      </c>
      <c r="BN196" s="69" t="str">
        <f t="shared" si="573"/>
        <v/>
      </c>
      <c r="BO196" s="69" t="str">
        <f t="shared" si="574"/>
        <v/>
      </c>
      <c r="BP196" s="69">
        <f t="shared" si="575"/>
        <v>10.5</v>
      </c>
      <c r="BQ196" s="69" t="str">
        <f t="shared" si="576"/>
        <v/>
      </c>
      <c r="BR196" s="69" t="str">
        <f t="shared" si="577"/>
        <v/>
      </c>
      <c r="BS196" s="69" t="str">
        <f t="shared" si="578"/>
        <v/>
      </c>
      <c r="BT196" s="69" t="str">
        <f t="shared" si="579"/>
        <v/>
      </c>
      <c r="BU196" s="69" t="str">
        <f t="shared" si="580"/>
        <v/>
      </c>
      <c r="BV196" s="69" t="str">
        <f t="shared" si="581"/>
        <v/>
      </c>
      <c r="BW196" s="69" t="str">
        <f t="shared" si="582"/>
        <v/>
      </c>
      <c r="BX196" s="69" t="str">
        <f t="shared" si="583"/>
        <v/>
      </c>
      <c r="BY196" s="69" t="str">
        <f t="shared" si="584"/>
        <v/>
      </c>
      <c r="BZ196" s="69" t="str">
        <f t="shared" si="585"/>
        <v/>
      </c>
      <c r="CA196" s="69" t="str">
        <f t="shared" si="586"/>
        <v/>
      </c>
      <c r="CB196" s="69" t="str">
        <f t="shared" si="587"/>
        <v/>
      </c>
      <c r="CC196" s="69" t="str">
        <f t="shared" si="588"/>
        <v/>
      </c>
      <c r="CD196" s="69" t="str">
        <f t="shared" si="589"/>
        <v/>
      </c>
      <c r="CE196" s="69" t="str">
        <f t="shared" si="590"/>
        <v/>
      </c>
      <c r="CF196" s="69" t="str">
        <f t="shared" si="591"/>
        <v/>
      </c>
      <c r="CG196" s="69" t="str">
        <f t="shared" si="592"/>
        <v/>
      </c>
      <c r="CH196" s="69" t="str">
        <f t="shared" si="593"/>
        <v/>
      </c>
      <c r="CI196" s="69" t="str">
        <f t="shared" si="594"/>
        <v/>
      </c>
      <c r="CJ196" s="69" t="str">
        <f t="shared" si="595"/>
        <v/>
      </c>
      <c r="CK196" s="69" t="str">
        <f t="shared" si="596"/>
        <v/>
      </c>
      <c r="CL196" s="69" t="str">
        <f t="shared" si="597"/>
        <v/>
      </c>
      <c r="CM196" s="69" t="str">
        <f t="shared" si="598"/>
        <v/>
      </c>
      <c r="CN196" s="69" t="str">
        <f t="shared" si="599"/>
        <v/>
      </c>
      <c r="CO196" s="69" t="str">
        <f t="shared" si="600"/>
        <v/>
      </c>
      <c r="CP196" s="69" t="str">
        <f t="shared" si="601"/>
        <v/>
      </c>
      <c r="CQ196" s="94" t="str">
        <f t="shared" si="602"/>
        <v/>
      </c>
      <c r="CR196" s="111" t="str">
        <f>IF(CU196="","",(IF(CS196=0,CT196*CR$4,(VLOOKUP(CU196,Dane!$A$2:$B$10,2)+2*CS196+CT196)*CR$4)))</f>
        <v/>
      </c>
      <c r="CS196" s="98"/>
      <c r="CT196" s="98"/>
      <c r="CU196" s="98"/>
      <c r="CV196" s="96" t="str">
        <f>IF(CY196="","",(IF(CW196=0,CX196*CV$4,(VLOOKUP(CY196,Dane!$A$2:$B$10,2)+2*CW196+CX196)*CV$4)))</f>
        <v/>
      </c>
      <c r="CW196" s="98"/>
      <c r="CX196" s="98"/>
      <c r="CY196" s="98"/>
      <c r="CZ196" s="96" t="str">
        <f>IF(DC196="","",(IF(DA196=0,DB196*CZ$4,(VLOOKUP(DC196,Dane!$A$2:$B$10,2)+2*DA196+DB196)*CZ$4)))</f>
        <v/>
      </c>
      <c r="DA196" s="98"/>
      <c r="DB196" s="98"/>
      <c r="DC196" s="98"/>
      <c r="DD196" s="96" t="str">
        <f>IF(DG196="","",(IF(DE196=0,DF196*DD$4,(VLOOKUP(DG196,Dane!$A$2:$B$10,2)+2*DE196+DF196)*DD$4)))</f>
        <v/>
      </c>
      <c r="DE196" s="98"/>
      <c r="DF196" s="98"/>
      <c r="DG196" s="98"/>
      <c r="DH196" s="96" t="str">
        <f>IF(DK196="","",(IF(DI196=0,DJ196*DH$4,(VLOOKUP(DK196,Dane!$A$2:$B$10,2)+2*DI196+DJ196)*DH$4)))</f>
        <v/>
      </c>
      <c r="DI196" s="98"/>
      <c r="DJ196" s="98"/>
      <c r="DK196" s="98"/>
      <c r="DL196" s="96" t="str">
        <f>IF(DO196="","",(IF(DM196=0,DN196*DL$4,(VLOOKUP(DO196,Dane!$A$2:$B$10,2)+2*DM196+DN196)*DL$4)))</f>
        <v/>
      </c>
      <c r="DM196" s="98"/>
      <c r="DN196" s="98"/>
      <c r="DO196" s="98"/>
      <c r="DP196" s="96" t="str">
        <f>IF(DS196="","",(IF(DQ196=0,DR196*DP$4,(VLOOKUP(DS196,Dane!$A$2:$B$10,2)+2*DQ196+DR196)*DP$4)))</f>
        <v/>
      </c>
      <c r="DQ196" s="98"/>
      <c r="DR196" s="98"/>
      <c r="DS196" s="98"/>
      <c r="DT196" s="96" t="str">
        <f>IF(DW196="","",(IF(DU196=0,DV196*DT$4,(VLOOKUP(DW196,Dane!$A$2:$B$10,2)+2*DU196+DV196)*DT$4)))</f>
        <v/>
      </c>
      <c r="DU196" s="98"/>
      <c r="DV196" s="98"/>
      <c r="DW196" s="98"/>
      <c r="DX196" s="96" t="str">
        <f>IF(EA196="","",(IF(DY196=0,DZ196*DX$4,(VLOOKUP(EA196,Dane!$A$2:$B$10,2)+2*DY196+DZ196)*DX$4)))</f>
        <v/>
      </c>
      <c r="DY196" s="98"/>
      <c r="DZ196" s="98"/>
      <c r="EA196" s="98"/>
      <c r="EB196" s="96" t="str">
        <f>IF(EE196="","",(IF(EC196=0,ED196*EB$4,(VLOOKUP(EE196,Dane!$A$2:$B$10,2)+2*EC196+ED196)*EB$4)))</f>
        <v/>
      </c>
      <c r="EC196" s="98"/>
      <c r="ED196" s="98"/>
      <c r="EE196" s="98"/>
      <c r="EF196" s="96" t="str">
        <f>IF(EI196="","",(IF(EG196=0,EH196*EF$4,(VLOOKUP(EI196,Dane!$A$2:$B$10,2)+2*EG196+EH196)*EF$4)))</f>
        <v/>
      </c>
      <c r="EG196" s="98"/>
      <c r="EH196" s="98"/>
      <c r="EI196" s="98"/>
      <c r="EJ196" s="96" t="str">
        <f>IF(EM196="","",(IF(EK196=0,EL196*EJ$4,(VLOOKUP(EM196,Dane!$A$2:$B$10,2)+2*EK196+EL196)*EJ$4)))</f>
        <v/>
      </c>
      <c r="EK196" s="98"/>
      <c r="EL196" s="98"/>
      <c r="EM196" s="98"/>
      <c r="EN196" s="96" t="str">
        <f>IF(EQ196="","",(IF(EO196=0,EP196*EN$4,(VLOOKUP(EQ196,Dane!$A$2:$B$10,2)+2*EO196+EP196)*EN$4)))</f>
        <v/>
      </c>
      <c r="EO196" s="98"/>
      <c r="EP196" s="98"/>
      <c r="EQ196" s="98"/>
      <c r="ER196" s="96" t="str">
        <f>IF(EU196="","",(IF(ES196=0,ET196*ER$4,(VLOOKUP(EU196,Dane!$A$2:$B$10,2)+2*ES196+ET196)*ER$4)))</f>
        <v/>
      </c>
      <c r="ES196" s="98"/>
      <c r="ET196" s="98"/>
      <c r="EU196" s="98"/>
      <c r="EV196" s="96" t="str">
        <f>IF(EY196="","",(IF(EW196=0,EX196*EV$4,(VLOOKUP(EY196,Dane!$A$2:$B$10,2)+2*EW196+EX196)*EV$4)))</f>
        <v/>
      </c>
      <c r="EW196" s="98"/>
      <c r="EX196" s="98"/>
      <c r="EY196" s="98"/>
      <c r="EZ196" s="96" t="str">
        <f>IF(FC196="","",(IF(FA196=0,FB196*EZ$4,(VLOOKUP(FC196,Dane!$A$2:$B$10,2)+2*FA196+FB196)*EZ$4)))</f>
        <v/>
      </c>
      <c r="FA196" s="98"/>
      <c r="FB196" s="98"/>
      <c r="FC196" s="98"/>
      <c r="FD196" s="96" t="str">
        <f>IF(FG196="","",(IF(FE196=0,FF196*FD$4,(VLOOKUP(FG196,Dane!$A$2:$B$10,2)+2*FE196+FF196)*FD$4)))</f>
        <v/>
      </c>
      <c r="FE196" s="98"/>
      <c r="FF196" s="98"/>
      <c r="FG196" s="98"/>
      <c r="FH196" s="96" t="str">
        <f>IF(FK196="","",(IF(FI196=0,FJ196*FH$4,(VLOOKUP(FK196,Dane!$A$2:$B$10,2)+2*FI196+FJ196)*FH$4)))</f>
        <v/>
      </c>
      <c r="FI196" s="98"/>
      <c r="FJ196" s="98"/>
      <c r="FK196" s="98"/>
      <c r="FL196" s="96" t="str">
        <f>IF(FO196="","",(IF(FM196=0,FN196*FL$4,(VLOOKUP(FO196,Dane!$A$2:$B$10,2)+2*FM196+FN196)*FL$4)))</f>
        <v/>
      </c>
      <c r="FM196" s="98"/>
      <c r="FN196" s="98"/>
      <c r="FO196" s="98"/>
      <c r="FP196" s="96" t="str">
        <f>IF(FS196="","",(IF(FQ196=0,FR196*FP$4,(VLOOKUP(FS196,Dane!$A$2:$B$10,2)+2*FQ196+FR196)*FP$4)))</f>
        <v/>
      </c>
      <c r="FQ196" s="98"/>
      <c r="FR196" s="98"/>
      <c r="FS196" s="98"/>
      <c r="FT196" s="96" t="str">
        <f>IF(FW196="","",(IF(FU196=0,FV196*FT$4,(VLOOKUP(FW196,Dane!$A$2:$B$10,2)+2*FU196+FV196)*FT$4)))</f>
        <v/>
      </c>
      <c r="FU196" s="98"/>
      <c r="FV196" s="98"/>
      <c r="FW196" s="98"/>
      <c r="FX196" s="96" t="str">
        <f>IF(GA196="","",(IF(FY196=0,FZ196*FX$4,(VLOOKUP(GA196,Dane!$A$2:$B$10,2)+2*FY196+FZ196)*FX$4)))</f>
        <v/>
      </c>
      <c r="FY196" s="98"/>
      <c r="FZ196" s="98"/>
      <c r="GA196" s="98"/>
      <c r="GB196" s="96" t="str">
        <f>IF(GE196="","",(IF(GC196=0,GD196*GB$4,(VLOOKUP(GE196,Dane!$A$2:$B$10,2)+2*GC196+GD196)*GB$4)))</f>
        <v/>
      </c>
      <c r="GC196" s="98"/>
      <c r="GD196" s="98"/>
      <c r="GE196" s="98"/>
      <c r="GF196" s="96" t="str">
        <f>IF(GI196="","",(IF(GG196=0,GH196*GF$4,(VLOOKUP(GI196,Dane!$A$2:$B$10,2)+2*GG196+GH196)*GF$4)))</f>
        <v/>
      </c>
      <c r="GG196" s="98"/>
      <c r="GH196" s="98"/>
      <c r="GI196" s="98"/>
      <c r="GJ196" s="96" t="str">
        <f>IF(GM196="","",(IF(GK196=0,GL196*GJ$4,(VLOOKUP(GM196,Dane!$A$2:$B$10,2)+2*GK196+GL196)*GJ$4)))</f>
        <v/>
      </c>
      <c r="GK196" s="98"/>
      <c r="GL196" s="98"/>
      <c r="GM196" s="98"/>
      <c r="GN196" s="96" t="str">
        <f>IF(GQ196="","",(IF(GO196=0,GP196*GN$4,(VLOOKUP(GQ196,Dane!$A$2:$B$10,2)+2*GO196+GP196)*GN$4)))</f>
        <v/>
      </c>
      <c r="GO196" s="98"/>
      <c r="GP196" s="98"/>
      <c r="GQ196" s="98"/>
      <c r="GR196" s="96" t="str">
        <f>IF(GU196="","",(IF(GS196=0,GT196*GR$4,(VLOOKUP(GU196,Dane!$A$2:$B$10,2)+2*GS196+GT196)*GR$4)))</f>
        <v/>
      </c>
      <c r="GS196" s="98"/>
      <c r="GT196" s="98"/>
      <c r="GU196" s="98"/>
      <c r="GV196" s="96" t="str">
        <f>IF(GY196="","",(IF(GW196=0,GX196*GV$4,(VLOOKUP(GY196,Dane!$A$2:$B$10,2)+2*GW196+GX196)*GV$4)))</f>
        <v/>
      </c>
      <c r="GW196" s="98"/>
      <c r="GX196" s="98"/>
      <c r="GY196" s="98"/>
      <c r="GZ196" s="96" t="str">
        <f>IF(HC196="","",(IF(HA196=0,HB196*GZ$4,(VLOOKUP(HC196,Dane!$A$2:$B$10,2)+2*HA196+HB196)*GZ$4)))</f>
        <v/>
      </c>
      <c r="HA196" s="98"/>
      <c r="HB196" s="98"/>
      <c r="HC196" s="98"/>
      <c r="HD196" s="96" t="str">
        <f>IF(HG196="","",(IF(HE196=0,HF196*HD$4,(VLOOKUP(HG196,Dane!$A$2:$B$10,2)+2*HE196+HF196)*HD$4)))</f>
        <v/>
      </c>
      <c r="HE196" s="98"/>
      <c r="HF196" s="98"/>
      <c r="HG196" s="98"/>
      <c r="HH196" s="96" t="str">
        <f>IF(HK196="","",(IF(HI196=0,HJ196*HH$4,(VLOOKUP(HK196,Dane!$A$2:$B$10,2)+2*HI196+HJ196)*HH$4)))</f>
        <v/>
      </c>
      <c r="HI196" s="98"/>
      <c r="HJ196" s="98"/>
      <c r="HK196" s="98"/>
      <c r="HL196" s="96" t="str">
        <f>IF(HO196="","",(IF(HM196=0,HN196*HL$4,(VLOOKUP(HO196,Dane!$A$2:$B$10,2)+2*HM196+HN196)*HL$4)))</f>
        <v/>
      </c>
      <c r="HM196" s="98"/>
      <c r="HN196" s="98"/>
      <c r="HO196" s="98"/>
      <c r="HP196" s="96" t="str">
        <f>IF(HS196="","",(IF(HQ196=0,HR196*HP$4,(VLOOKUP(HS196,Dane!$A$2:$B$10,2)+2*HQ196+HR196)*HP$4)))</f>
        <v/>
      </c>
      <c r="HQ196" s="98"/>
      <c r="HR196" s="98"/>
      <c r="HS196" s="98"/>
      <c r="HT196" s="96" t="str">
        <f>IF(HW196="","",(IF(HU196=0,HV196*HT$4,(VLOOKUP(HW196,Dane!$A$2:$B$10,2)+2*HU196+HV196)*HT$4)))</f>
        <v/>
      </c>
      <c r="HU196" s="98"/>
      <c r="HV196" s="98"/>
      <c r="HW196" s="98"/>
      <c r="HX196" s="96" t="str">
        <f>IF(IA196="","",(IF(HY196=0,HZ196*HX$4,(VLOOKUP(IA196,Dane!$A$2:$B$10,2)+2*HY196+HZ196)*HX$4)))</f>
        <v/>
      </c>
      <c r="HY196" s="98"/>
      <c r="HZ196" s="98"/>
      <c r="IA196" s="98"/>
      <c r="IB196" s="96" t="str">
        <f>IF(IE196="","",(IF(IC196=0,ID196*IB$4,(VLOOKUP(IE196,Dane!$A$2:$B$10,2)+2*IC196+ID196)*IB$4)))</f>
        <v/>
      </c>
      <c r="IC196" s="98"/>
      <c r="ID196" s="98"/>
      <c r="IE196" s="98"/>
      <c r="IF196" s="96" t="str">
        <f>IF(II196="","",(IF(IG196=0,IH196*IF$4,(VLOOKUP(II196,Dane!$A$2:$B$10,2)+2*IG196+IH196)*IF$4)))</f>
        <v/>
      </c>
      <c r="IG196" s="98"/>
      <c r="IH196" s="98"/>
      <c r="II196" s="98"/>
      <c r="IJ196" s="96" t="str">
        <f>IF(IM196="","",(IF(IK196=0,IL196*IJ$4,(VLOOKUP(IM196,Dane!$A$2:$B$10,2)+2*IK196+IL196)*IJ$4)))</f>
        <v/>
      </c>
      <c r="IK196" s="98"/>
      <c r="IL196" s="98"/>
      <c r="IM196" s="98"/>
      <c r="IN196" s="96" t="str">
        <f>IF(IQ196="","",(IF(IO196=0,IP196*IN$4,(VLOOKUP(IQ196,Dane!$A$2:$B$10,2)+2*IO196+IP196)*IN$4)))</f>
        <v/>
      </c>
      <c r="IO196" s="98"/>
      <c r="IP196" s="98"/>
      <c r="IQ196" s="98"/>
      <c r="IR196" s="96" t="str">
        <f>IF(IU196="","",(IF(IS196=0,IT196*IR$4,(VLOOKUP(IU196,Dane!$A$2:$B$10,2)+2*IS196+IT196)*IR$4)))</f>
        <v/>
      </c>
      <c r="IS196" s="98"/>
      <c r="IT196" s="98"/>
      <c r="IU196" s="98"/>
      <c r="IV196" s="96" t="str">
        <f>IF(IY196="","",(IF(IW196=0,IX196*IV$4,(VLOOKUP(IY196,Dane!$A$2:$B$10,2)+2*IW196+IX196)*IV$4)))</f>
        <v/>
      </c>
      <c r="IW196" s="98"/>
      <c r="IX196" s="98"/>
      <c r="IY196" s="98"/>
      <c r="IZ196" s="96" t="str">
        <f>IF(JC196="","",(IF(JA196=0,JB196*IZ$4,(VLOOKUP(JC196,Dane!$A$2:$B$10,2)+2*JA196+JB196)*IZ$4)))</f>
        <v/>
      </c>
      <c r="JA196" s="98"/>
      <c r="JB196" s="98"/>
      <c r="JC196" s="98"/>
      <c r="JD196" s="96" t="str">
        <f>IF(JG196="","",(IF(JE196=0,JF196*JD$4,(VLOOKUP(JG196,Dane!$A$2:$B$10,2)+2*JE196+JF196)*JD$4)))</f>
        <v/>
      </c>
      <c r="JE196" s="98"/>
      <c r="JF196" s="98"/>
      <c r="JG196" s="98"/>
      <c r="JH196" s="96" t="str">
        <f>IF(JK196="","",(IF(JI196=0,JJ196*JH$4,(VLOOKUP(JK196,Dane!$A$2:$B$10,2)+2*JI196+JJ196)*JH$4)))</f>
        <v/>
      </c>
      <c r="JI196" s="98"/>
      <c r="JJ196" s="98"/>
      <c r="JK196" s="98"/>
      <c r="JL196" s="96" t="str">
        <f>IF(JO196="","",(IF(JM196=0,JN196*JL$4,(VLOOKUP(JO196,Dane!$A$2:$B$10,2)+2*JM196+JN196)*JL$4)))</f>
        <v/>
      </c>
      <c r="JM196" s="98"/>
      <c r="JN196" s="98"/>
      <c r="JO196" s="98"/>
      <c r="JP196" s="96" t="str">
        <f>IF(JS196="","",(IF(JQ196=0,JR196*JP$4,(VLOOKUP(JS196,Dane!$A$2:$B$10,2)+2*JQ196+JR196)*JP$4)))</f>
        <v/>
      </c>
      <c r="JQ196" s="98"/>
      <c r="JR196" s="98"/>
      <c r="JS196" s="98"/>
      <c r="JT196" s="96" t="str">
        <f>IF(JW196="","",(IF(JU196=0,JV196*JT$4,(VLOOKUP(JW196,Dane!$A$2:$B$10,2)+2*JU196+JV196)*JT$4)))</f>
        <v/>
      </c>
      <c r="JU196" s="98"/>
      <c r="JV196" s="98"/>
      <c r="JW196" s="98"/>
      <c r="JX196" s="96" t="str">
        <f>IF(KA196="","",(IF(JY196=0,JZ196*JX$4,(VLOOKUP(KA196,Dane!$A$2:$B$10,2)+2*JY196+JZ196)*JX$4)))</f>
        <v/>
      </c>
      <c r="JY196" s="98"/>
      <c r="JZ196" s="98"/>
      <c r="KA196" s="98"/>
      <c r="KB196" s="96" t="str">
        <f>IF(KE196="","",(IF(KC196=0,KD196*KB$4,(VLOOKUP(KE196,Dane!$A$2:$B$10,2)+2*KC196+KD196)*KB$4)))</f>
        <v/>
      </c>
      <c r="KC196" s="98"/>
      <c r="KD196" s="98"/>
      <c r="KE196" s="98"/>
      <c r="KF196" s="96" t="str">
        <f>IF(KI196="","",(IF(KG196=0,KH196*KF$4,(VLOOKUP(KI196,Dane!$A$2:$B$10,2)+2*KG196+KH196)*KF$4)))</f>
        <v/>
      </c>
      <c r="KG196" s="98"/>
      <c r="KH196" s="98"/>
      <c r="KI196" s="98"/>
      <c r="KJ196" s="96" t="str">
        <f>IF(KM196="","",(IF(KK196=0,KL196*KJ$4,(VLOOKUP(KM196,Dane!$A$2:$B$10,2)+2*KK196+KL196)*KJ$4)))</f>
        <v/>
      </c>
      <c r="KK196" s="98"/>
      <c r="KL196" s="98"/>
      <c r="KM196" s="98"/>
      <c r="KN196" s="96">
        <f>IF(KQ196="","",(IF(KO196=0,KP196*KN$4,(VLOOKUP(KQ196,Dane!$A$2:$B$10,2)+2*KO196+KP196)*KN$4)))</f>
        <v>10.5</v>
      </c>
      <c r="KO196" s="99">
        <v>1</v>
      </c>
      <c r="KP196" s="99">
        <v>3</v>
      </c>
      <c r="KQ196" s="99">
        <v>4</v>
      </c>
      <c r="KR196" s="96" t="str">
        <f>IF(KU196="","",(IF(KS196=0,KT196*KR$4,(VLOOKUP(KU196,Dane!$A$2:$B$10,2)+2*KS196+KT196)*KR$4)))</f>
        <v/>
      </c>
      <c r="KS196" s="98"/>
      <c r="KT196" s="98"/>
      <c r="KU196" s="98"/>
      <c r="KV196" s="96" t="str">
        <f>IF(KY196="","",(IF(KW196=0,KX196*KV$4,(VLOOKUP(KY196,Dane!$A$2:$B$10,2)+2*KW196+KX196)*KV$4)))</f>
        <v/>
      </c>
      <c r="KW196" s="98"/>
      <c r="KX196" s="98"/>
      <c r="KY196" s="98"/>
      <c r="KZ196" s="96" t="str">
        <f>IF(LC196="","",(IF(LA196=0,LB196*KZ$4,(VLOOKUP(LC196,Dane!$A$2:$B$10,2)+2*LA196+LB196)*KZ$4)))</f>
        <v/>
      </c>
      <c r="LA196" s="98"/>
      <c r="LB196" s="98"/>
      <c r="LC196" s="98"/>
      <c r="LD196" s="96" t="str">
        <f>IF(LG196="","",(IF(LE196=0,LF196*LD$4,(VLOOKUP(LG196,Dane!$A$2:$B$10,2)+2*LE196+LF196)*LD$4)))</f>
        <v/>
      </c>
      <c r="LE196" s="98"/>
      <c r="LF196" s="98"/>
      <c r="LG196" s="98"/>
      <c r="LH196" s="96" t="str">
        <f>IF(LK196="","",(IF(LI196=0,LJ196*LH$4,(VLOOKUP(LK196,Dane!$A$2:$B$10,2)+2*LI196+LJ196)*LH$4)))</f>
        <v/>
      </c>
      <c r="LI196" s="98"/>
      <c r="LJ196" s="98"/>
      <c r="LK196" s="98"/>
      <c r="LL196" s="96" t="str">
        <f>IF(LO196="","",(IF(LM196=0,LN196*LL$4,(VLOOKUP(LO196,Dane!$A$2:$B$10,2)+2*LM196+LN196)*LL$4)))</f>
        <v/>
      </c>
      <c r="LM196" s="98"/>
      <c r="LN196" s="98"/>
      <c r="LO196" s="98"/>
      <c r="LP196" s="96" t="str">
        <f>IF(LS196="","",(IF(LQ196=0,LR196*LP$4,(VLOOKUP(LS196,Dane!$A$2:$B$10,2)+2*LQ196+LR196)*LP$4)))</f>
        <v/>
      </c>
      <c r="LQ196" s="98"/>
      <c r="LR196" s="98"/>
      <c r="LS196" s="98"/>
      <c r="LT196" s="96" t="str">
        <f>IF(LW196="","",(IF(LU196=0,LV196*LT$4,(VLOOKUP(LW196,Dane!$A$2:$B$10,2)+2*LU196+LV196)*LT$4)))</f>
        <v/>
      </c>
      <c r="LU196" s="98"/>
      <c r="LV196" s="98"/>
      <c r="LW196" s="98"/>
      <c r="LX196" s="96" t="str">
        <f>IF(MA196="","",(IF(LY196=0,LZ196*LX$4,(VLOOKUP(MA196,Dane!$A$2:$B$10,2)+2*LY196+LZ196)*LX$4)))</f>
        <v/>
      </c>
      <c r="LY196" s="98"/>
      <c r="LZ196" s="98"/>
      <c r="MA196" s="98"/>
      <c r="MB196" s="96" t="str">
        <f>IF(ME196="","",(IF(MC196=0,MD196*MB$4,(VLOOKUP(ME196,Dane!$A$2:$B$10,2)+2*MC196+MD196)*MB$4)))</f>
        <v/>
      </c>
      <c r="MC196" s="98"/>
      <c r="MD196" s="98"/>
      <c r="ME196" s="98"/>
      <c r="MF196" s="96" t="str">
        <f>IF(MI196="","",(IF(MG196=0,MH196*MF$4,(VLOOKUP(MI196,Dane!$A$2:$B$10,2)+2*MG196+MH196)*MF$4)))</f>
        <v/>
      </c>
      <c r="MG196" s="98"/>
      <c r="MH196" s="98"/>
      <c r="MI196" s="98"/>
      <c r="MJ196" s="96" t="str">
        <f>IF(MM196="","",(IF(MK196=0,ML196*MJ$4,(VLOOKUP(MM196,Dane!$A$2:$B$10,2)+2*MK196+ML196)*MJ$4)))</f>
        <v/>
      </c>
      <c r="MK196" s="98"/>
      <c r="ML196" s="98"/>
      <c r="MM196" s="98"/>
      <c r="MN196" s="96" t="str">
        <f>IF(MQ196="","",(IF(MO196=0,MP196*MN$4,(VLOOKUP(MQ196,Dane!$A$2:$B$10,2)+2*MO196+MP196)*MN$4)))</f>
        <v/>
      </c>
      <c r="MO196" s="98"/>
      <c r="MP196" s="98"/>
      <c r="MQ196" s="98"/>
      <c r="MR196" s="96" t="str">
        <f>IF(MU196="","",(IF(MS196=0,MT196*MR$4,(VLOOKUP(MU196,Dane!$A$2:$B$10,2)+2*MS196+MT196)*MR$4)))</f>
        <v/>
      </c>
      <c r="MS196" s="98"/>
      <c r="MT196" s="98"/>
      <c r="MU196" s="98"/>
      <c r="MV196" s="96" t="str">
        <f>IF(MY196="","",(IF(MW196=0,MX196*MV$4,(VLOOKUP(MY196,Dane!$A$2:$B$10,2)+2*MW196+MX196)*MV$4)))</f>
        <v/>
      </c>
      <c r="MW196" s="98"/>
      <c r="MX196" s="98"/>
      <c r="MY196" s="98"/>
      <c r="MZ196" s="96" t="str">
        <f>IF(NC196="","",(IF(NA196=0,NB196*MZ$4,(VLOOKUP(NC196,Dane!$A$2:$B$10,2)+2*NA196+NB196)*MZ$4)))</f>
        <v/>
      </c>
      <c r="NA196" s="98"/>
      <c r="NB196" s="98"/>
      <c r="NC196" s="98"/>
      <c r="ND196" s="96" t="str">
        <f>IF(NG196="","",(IF(NE196=0,NF196*ND$4,(VLOOKUP(NG196,Dane!$A$2:$B$10,2)+2*NE196+NF196)*ND$4)))</f>
        <v/>
      </c>
      <c r="NE196" s="98"/>
      <c r="NF196" s="98"/>
      <c r="NG196" s="98"/>
      <c r="NH196" s="96" t="str">
        <f>IF(NK196="","",(IF(NI196=0,NJ196*NH$4,(VLOOKUP(NK196,Dane!$A$2:$B$10,2)+2*NI196+NJ196)*NH$4)))</f>
        <v/>
      </c>
      <c r="NI196" s="98"/>
      <c r="NJ196" s="98"/>
      <c r="NK196" s="98"/>
      <c r="NL196" s="96" t="str">
        <f>IF(NO196="","",(IF(NM196=0,NN196*NL$4,(VLOOKUP(NO196,Dane!$A$2:$B$10,2)+2*NM196+NN196)*NL$4)))</f>
        <v/>
      </c>
      <c r="NM196" s="98"/>
      <c r="NN196" s="98"/>
      <c r="NO196" s="98"/>
      <c r="NP196" s="96" t="str">
        <f>IF(NS196="","",(IF(NQ196=0,NR196*NP$4,(VLOOKUP(NS196,Dane!$A$2:$B$10,2)+2*NQ196+NR196)*NP$4)))</f>
        <v/>
      </c>
      <c r="NQ196" s="98"/>
      <c r="NR196" s="98"/>
      <c r="NS196" s="98"/>
      <c r="NT196" s="96" t="str">
        <f>IF(NW196="","",(IF(NU196=0,NV196*NT$4,(VLOOKUP(NW196,Dane!$A$2:$B$10,2)+2*NU196+NV196)*NT$4)))</f>
        <v/>
      </c>
      <c r="NU196" s="98"/>
      <c r="NV196" s="98"/>
      <c r="NW196" s="98"/>
      <c r="NX196" s="96" t="str">
        <f>IF(OA196="","",(IF(NY196=0,NZ196*NX$4,(VLOOKUP(OA196,Dane!$A$2:$B$10,2)+2*NY196+NZ196)*NX$4)))</f>
        <v/>
      </c>
      <c r="NY196" s="98"/>
      <c r="NZ196" s="98"/>
      <c r="OA196" s="98"/>
      <c r="OB196" s="96" t="str">
        <f>IF(OE196="","",(IF(OC196=0,OD196*OB$4,(VLOOKUP(OE196,Dane!$A$2:$B$10,2)+2*OC196+OD196)*OB$4)))</f>
        <v/>
      </c>
      <c r="OC196" s="98"/>
      <c r="OD196" s="98"/>
      <c r="OE196" s="98"/>
      <c r="OF196" s="96" t="str">
        <f>IF(OI196="","",(IF(OG196=0,OH196*OF$4,(VLOOKUP(OI196,Dane!$A$2:$B$10,2)+2*OG196+OH196)*OF$4)))</f>
        <v/>
      </c>
      <c r="OG196" s="98"/>
      <c r="OH196" s="98"/>
      <c r="OI196" s="98"/>
      <c r="OJ196" s="96" t="str">
        <f>IF(OM196="","",(IF(OK196=0,OL196*OJ$4,(VLOOKUP(OM196,Dane!$A$2:$B$10,2)+2*OK196+OL196)*OJ$4)))</f>
        <v/>
      </c>
      <c r="OK196" s="98"/>
      <c r="OL196" s="98"/>
      <c r="OM196" s="98"/>
      <c r="ON196" s="96" t="str">
        <f>IF(OQ196="","",(IF(OO196=0,OP196*ON$4,(VLOOKUP(OQ196,Dane!$A$2:$B$10,2)+2*OO196+OP196)*ON$4)))</f>
        <v/>
      </c>
      <c r="OO196" s="98"/>
      <c r="OP196" s="98"/>
      <c r="OQ196" s="98"/>
      <c r="OR196" s="96" t="str">
        <f>IF(OU196="","",(IF(OS196=0,OT196*OR$4,(VLOOKUP(OU196,Dane!$A$2:$B$10,2)+2*OS196+OT196)*OR$4)))</f>
        <v/>
      </c>
      <c r="OS196" s="98"/>
      <c r="OT196" s="98"/>
      <c r="OU196" s="112"/>
    </row>
    <row r="197" spans="1:411" x14ac:dyDescent="0.25">
      <c r="A197" s="70">
        <f t="shared" si="521"/>
        <v>186</v>
      </c>
      <c r="B197" s="83" t="s">
        <v>341</v>
      </c>
      <c r="C197" s="63">
        <v>2006</v>
      </c>
      <c r="D197" s="64" t="str">
        <f>VLOOKUP(C197,Dane!$A$17:$B$34,2)</f>
        <v>funny</v>
      </c>
      <c r="E197" s="65">
        <f t="shared" si="522"/>
        <v>10.5</v>
      </c>
      <c r="F197" s="66">
        <f t="shared" si="609"/>
        <v>10.5</v>
      </c>
      <c r="G197" s="66" t="str">
        <f t="shared" si="609"/>
        <v/>
      </c>
      <c r="H197" s="66" t="str">
        <f t="shared" si="609"/>
        <v/>
      </c>
      <c r="I197" s="66" t="str">
        <f t="shared" si="609"/>
        <v/>
      </c>
      <c r="J197" s="66" t="str">
        <f t="shared" si="609"/>
        <v/>
      </c>
      <c r="K197" s="66" t="str">
        <f t="shared" si="609"/>
        <v/>
      </c>
      <c r="L197" s="66" t="str">
        <f t="shared" si="609"/>
        <v/>
      </c>
      <c r="M197" s="66" t="str">
        <f t="shared" si="609"/>
        <v/>
      </c>
      <c r="N197" s="66" t="str">
        <f t="shared" si="609"/>
        <v/>
      </c>
      <c r="O197" s="72" t="str">
        <f t="shared" si="609"/>
        <v/>
      </c>
      <c r="P197" s="67">
        <f t="shared" si="523"/>
        <v>1</v>
      </c>
      <c r="Q197" s="69" t="str">
        <f t="shared" si="524"/>
        <v/>
      </c>
      <c r="R197" s="69" t="str">
        <f t="shared" si="525"/>
        <v/>
      </c>
      <c r="S197" s="69" t="str">
        <f t="shared" si="526"/>
        <v/>
      </c>
      <c r="T197" s="69" t="str">
        <f t="shared" si="527"/>
        <v/>
      </c>
      <c r="U197" s="69" t="str">
        <f t="shared" si="528"/>
        <v/>
      </c>
      <c r="V197" s="69" t="str">
        <f t="shared" si="529"/>
        <v/>
      </c>
      <c r="W197" s="69" t="str">
        <f t="shared" si="530"/>
        <v/>
      </c>
      <c r="X197" s="69" t="str">
        <f t="shared" si="531"/>
        <v/>
      </c>
      <c r="Y197" s="69" t="str">
        <f t="shared" si="532"/>
        <v/>
      </c>
      <c r="Z197" s="69" t="str">
        <f t="shared" si="533"/>
        <v/>
      </c>
      <c r="AA197" s="69" t="str">
        <f t="shared" si="534"/>
        <v/>
      </c>
      <c r="AB197" s="69" t="str">
        <f t="shared" si="535"/>
        <v/>
      </c>
      <c r="AC197" s="69" t="str">
        <f t="shared" si="536"/>
        <v/>
      </c>
      <c r="AD197" s="69" t="str">
        <f t="shared" si="537"/>
        <v/>
      </c>
      <c r="AE197" s="69" t="str">
        <f t="shared" si="538"/>
        <v/>
      </c>
      <c r="AF197" s="69" t="str">
        <f t="shared" si="539"/>
        <v/>
      </c>
      <c r="AG197" s="69" t="str">
        <f t="shared" si="540"/>
        <v/>
      </c>
      <c r="AH197" s="69" t="str">
        <f t="shared" si="541"/>
        <v/>
      </c>
      <c r="AI197" s="69" t="str">
        <f t="shared" si="542"/>
        <v/>
      </c>
      <c r="AJ197" s="69" t="str">
        <f t="shared" si="543"/>
        <v/>
      </c>
      <c r="AK197" s="69" t="str">
        <f t="shared" si="544"/>
        <v/>
      </c>
      <c r="AL197" s="69" t="str">
        <f t="shared" si="545"/>
        <v/>
      </c>
      <c r="AM197" s="69" t="str">
        <f t="shared" si="546"/>
        <v/>
      </c>
      <c r="AN197" s="69" t="str">
        <f t="shared" si="547"/>
        <v/>
      </c>
      <c r="AO197" s="69" t="str">
        <f t="shared" si="548"/>
        <v/>
      </c>
      <c r="AP197" s="69" t="str">
        <f t="shared" si="549"/>
        <v/>
      </c>
      <c r="AQ197" s="69" t="str">
        <f t="shared" si="550"/>
        <v/>
      </c>
      <c r="AR197" s="69" t="str">
        <f t="shared" si="551"/>
        <v/>
      </c>
      <c r="AS197" s="69" t="str">
        <f t="shared" si="552"/>
        <v/>
      </c>
      <c r="AT197" s="69" t="str">
        <f t="shared" si="553"/>
        <v/>
      </c>
      <c r="AU197" s="69" t="str">
        <f t="shared" si="554"/>
        <v/>
      </c>
      <c r="AV197" s="69" t="str">
        <f t="shared" si="555"/>
        <v/>
      </c>
      <c r="AW197" s="69" t="str">
        <f t="shared" si="556"/>
        <v/>
      </c>
      <c r="AX197" s="69" t="str">
        <f t="shared" si="557"/>
        <v/>
      </c>
      <c r="AY197" s="69" t="str">
        <f t="shared" si="558"/>
        <v/>
      </c>
      <c r="AZ197" s="69" t="str">
        <f t="shared" si="559"/>
        <v/>
      </c>
      <c r="BA197" s="69" t="str">
        <f t="shared" si="560"/>
        <v/>
      </c>
      <c r="BB197" s="69" t="str">
        <f t="shared" si="561"/>
        <v/>
      </c>
      <c r="BC197" s="69" t="str">
        <f t="shared" si="562"/>
        <v/>
      </c>
      <c r="BD197" s="69" t="str">
        <f t="shared" si="563"/>
        <v/>
      </c>
      <c r="BE197" s="69" t="str">
        <f t="shared" si="564"/>
        <v/>
      </c>
      <c r="BF197" s="69" t="str">
        <f t="shared" si="565"/>
        <v/>
      </c>
      <c r="BG197" s="69" t="str">
        <f t="shared" si="566"/>
        <v/>
      </c>
      <c r="BH197" s="69" t="str">
        <f t="shared" si="567"/>
        <v/>
      </c>
      <c r="BI197" s="69" t="str">
        <f t="shared" si="568"/>
        <v/>
      </c>
      <c r="BJ197" s="69" t="str">
        <f t="shared" si="569"/>
        <v/>
      </c>
      <c r="BK197" s="69" t="str">
        <f t="shared" si="570"/>
        <v/>
      </c>
      <c r="BL197" s="69" t="str">
        <f t="shared" si="571"/>
        <v/>
      </c>
      <c r="BM197" s="69" t="str">
        <f t="shared" si="572"/>
        <v/>
      </c>
      <c r="BN197" s="69" t="str">
        <f t="shared" si="573"/>
        <v/>
      </c>
      <c r="BO197" s="69" t="str">
        <f t="shared" si="574"/>
        <v/>
      </c>
      <c r="BP197" s="69" t="str">
        <f t="shared" si="575"/>
        <v/>
      </c>
      <c r="BQ197" s="69" t="str">
        <f t="shared" si="576"/>
        <v/>
      </c>
      <c r="BR197" s="69" t="str">
        <f t="shared" si="577"/>
        <v/>
      </c>
      <c r="BS197" s="69" t="str">
        <f t="shared" si="578"/>
        <v/>
      </c>
      <c r="BT197" s="69" t="str">
        <f t="shared" si="579"/>
        <v/>
      </c>
      <c r="BU197" s="69" t="str">
        <f t="shared" si="580"/>
        <v/>
      </c>
      <c r="BV197" s="69" t="str">
        <f t="shared" si="581"/>
        <v/>
      </c>
      <c r="BW197" s="69" t="str">
        <f t="shared" si="582"/>
        <v/>
      </c>
      <c r="BX197" s="69" t="str">
        <f t="shared" si="583"/>
        <v/>
      </c>
      <c r="BY197" s="69" t="str">
        <f t="shared" si="584"/>
        <v/>
      </c>
      <c r="BZ197" s="69" t="str">
        <f t="shared" si="585"/>
        <v/>
      </c>
      <c r="CA197" s="69" t="str">
        <f t="shared" si="586"/>
        <v/>
      </c>
      <c r="CB197" s="69" t="str">
        <f t="shared" si="587"/>
        <v/>
      </c>
      <c r="CC197" s="69" t="str">
        <f t="shared" si="588"/>
        <v/>
      </c>
      <c r="CD197" s="69" t="str">
        <f t="shared" si="589"/>
        <v/>
      </c>
      <c r="CE197" s="69" t="str">
        <f t="shared" si="590"/>
        <v/>
      </c>
      <c r="CF197" s="69" t="str">
        <f t="shared" si="591"/>
        <v/>
      </c>
      <c r="CG197" s="69" t="str">
        <f t="shared" si="592"/>
        <v/>
      </c>
      <c r="CH197" s="69" t="str">
        <f t="shared" si="593"/>
        <v/>
      </c>
      <c r="CI197" s="69" t="str">
        <f t="shared" si="594"/>
        <v/>
      </c>
      <c r="CJ197" s="69" t="str">
        <f t="shared" si="595"/>
        <v/>
      </c>
      <c r="CK197" s="69" t="str">
        <f t="shared" si="596"/>
        <v/>
      </c>
      <c r="CL197" s="69" t="str">
        <f t="shared" si="597"/>
        <v/>
      </c>
      <c r="CM197" s="69">
        <f t="shared" si="598"/>
        <v>10.5</v>
      </c>
      <c r="CN197" s="69" t="str">
        <f t="shared" si="599"/>
        <v/>
      </c>
      <c r="CO197" s="69" t="str">
        <f t="shared" si="600"/>
        <v/>
      </c>
      <c r="CP197" s="69" t="str">
        <f t="shared" si="601"/>
        <v/>
      </c>
      <c r="CQ197" s="94" t="str">
        <f t="shared" si="602"/>
        <v/>
      </c>
      <c r="CR197" s="111" t="str">
        <f>IF(CU197="","",(IF(CS197=0,CT197*CR$4,(VLOOKUP(CU197,Dane!$A$2:$B$10,2)+2*CS197+CT197)*CR$4)))</f>
        <v/>
      </c>
      <c r="CS197" s="98"/>
      <c r="CT197" s="98"/>
      <c r="CU197" s="98"/>
      <c r="CV197" s="96" t="str">
        <f>IF(CY197="","",(IF(CW197=0,CX197*CV$4,(VLOOKUP(CY197,Dane!$A$2:$B$10,2)+2*CW197+CX197)*CV$4)))</f>
        <v/>
      </c>
      <c r="CW197" s="98"/>
      <c r="CX197" s="98"/>
      <c r="CY197" s="98"/>
      <c r="CZ197" s="96" t="str">
        <f>IF(DC197="","",(IF(DA197=0,DB197*CZ$4,(VLOOKUP(DC197,Dane!$A$2:$B$10,2)+2*DA197+DB197)*CZ$4)))</f>
        <v/>
      </c>
      <c r="DA197" s="98"/>
      <c r="DB197" s="98"/>
      <c r="DC197" s="98"/>
      <c r="DD197" s="96" t="str">
        <f>IF(DG197="","",(IF(DE197=0,DF197*DD$4,(VLOOKUP(DG197,Dane!$A$2:$B$10,2)+2*DE197+DF197)*DD$4)))</f>
        <v/>
      </c>
      <c r="DE197" s="98"/>
      <c r="DF197" s="98"/>
      <c r="DG197" s="98"/>
      <c r="DH197" s="96" t="str">
        <f>IF(DK197="","",(IF(DI197=0,DJ197*DH$4,(VLOOKUP(DK197,Dane!$A$2:$B$10,2)+2*DI197+DJ197)*DH$4)))</f>
        <v/>
      </c>
      <c r="DI197" s="98"/>
      <c r="DJ197" s="98"/>
      <c r="DK197" s="98"/>
      <c r="DL197" s="96" t="str">
        <f>IF(DO197="","",(IF(DM197=0,DN197*DL$4,(VLOOKUP(DO197,Dane!$A$2:$B$10,2)+2*DM197+DN197)*DL$4)))</f>
        <v/>
      </c>
      <c r="DM197" s="98"/>
      <c r="DN197" s="98"/>
      <c r="DO197" s="98"/>
      <c r="DP197" s="96" t="str">
        <f>IF(DS197="","",(IF(DQ197=0,DR197*DP$4,(VLOOKUP(DS197,Dane!$A$2:$B$10,2)+2*DQ197+DR197)*DP$4)))</f>
        <v/>
      </c>
      <c r="DQ197" s="98"/>
      <c r="DR197" s="98"/>
      <c r="DS197" s="98"/>
      <c r="DT197" s="96" t="str">
        <f>IF(DW197="","",(IF(DU197=0,DV197*DT$4,(VLOOKUP(DW197,Dane!$A$2:$B$10,2)+2*DU197+DV197)*DT$4)))</f>
        <v/>
      </c>
      <c r="DU197" s="98"/>
      <c r="DV197" s="98"/>
      <c r="DW197" s="98"/>
      <c r="DX197" s="96" t="str">
        <f>IF(EA197="","",(IF(DY197=0,DZ197*DX$4,(VLOOKUP(EA197,Dane!$A$2:$B$10,2)+2*DY197+DZ197)*DX$4)))</f>
        <v/>
      </c>
      <c r="DY197" s="98"/>
      <c r="DZ197" s="98"/>
      <c r="EA197" s="98"/>
      <c r="EB197" s="96" t="str">
        <f>IF(EE197="","",(IF(EC197=0,ED197*EB$4,(VLOOKUP(EE197,Dane!$A$2:$B$10,2)+2*EC197+ED197)*EB$4)))</f>
        <v/>
      </c>
      <c r="EC197" s="98"/>
      <c r="ED197" s="98"/>
      <c r="EE197" s="98"/>
      <c r="EF197" s="96" t="str">
        <f>IF(EI197="","",(IF(EG197=0,EH197*EF$4,(VLOOKUP(EI197,Dane!$A$2:$B$10,2)+2*EG197+EH197)*EF$4)))</f>
        <v/>
      </c>
      <c r="EG197" s="98"/>
      <c r="EH197" s="98"/>
      <c r="EI197" s="98"/>
      <c r="EJ197" s="96" t="str">
        <f>IF(EM197="","",(IF(EK197=0,EL197*EJ$4,(VLOOKUP(EM197,Dane!$A$2:$B$10,2)+2*EK197+EL197)*EJ$4)))</f>
        <v/>
      </c>
      <c r="EK197" s="98"/>
      <c r="EL197" s="98"/>
      <c r="EM197" s="98"/>
      <c r="EN197" s="96" t="str">
        <f>IF(EQ197="","",(IF(EO197=0,EP197*EN$4,(VLOOKUP(EQ197,Dane!$A$2:$B$10,2)+2*EO197+EP197)*EN$4)))</f>
        <v/>
      </c>
      <c r="EO197" s="98"/>
      <c r="EP197" s="98"/>
      <c r="EQ197" s="98"/>
      <c r="ER197" s="96" t="str">
        <f>IF(EU197="","",(IF(ES197=0,ET197*ER$4,(VLOOKUP(EU197,Dane!$A$2:$B$10,2)+2*ES197+ET197)*ER$4)))</f>
        <v/>
      </c>
      <c r="ES197" s="98"/>
      <c r="ET197" s="98"/>
      <c r="EU197" s="98"/>
      <c r="EV197" s="96" t="str">
        <f>IF(EY197="","",(IF(EW197=0,EX197*EV$4,(VLOOKUP(EY197,Dane!$A$2:$B$10,2)+2*EW197+EX197)*EV$4)))</f>
        <v/>
      </c>
      <c r="EW197" s="98"/>
      <c r="EX197" s="98"/>
      <c r="EY197" s="98"/>
      <c r="EZ197" s="96" t="str">
        <f>IF(FC197="","",(IF(FA197=0,FB197*EZ$4,(VLOOKUP(FC197,Dane!$A$2:$B$10,2)+2*FA197+FB197)*EZ$4)))</f>
        <v/>
      </c>
      <c r="FA197" s="98"/>
      <c r="FB197" s="98"/>
      <c r="FC197" s="98"/>
      <c r="FD197" s="96" t="str">
        <f>IF(FG197="","",(IF(FE197=0,FF197*FD$4,(VLOOKUP(FG197,Dane!$A$2:$B$10,2)+2*FE197+FF197)*FD$4)))</f>
        <v/>
      </c>
      <c r="FE197" s="98"/>
      <c r="FF197" s="98"/>
      <c r="FG197" s="98"/>
      <c r="FH197" s="96" t="str">
        <f>IF(FK197="","",(IF(FI197=0,FJ197*FH$4,(VLOOKUP(FK197,Dane!$A$2:$B$10,2)+2*FI197+FJ197)*FH$4)))</f>
        <v/>
      </c>
      <c r="FI197" s="98"/>
      <c r="FJ197" s="98"/>
      <c r="FK197" s="98"/>
      <c r="FL197" s="96" t="str">
        <f>IF(FO197="","",(IF(FM197=0,FN197*FL$4,(VLOOKUP(FO197,Dane!$A$2:$B$10,2)+2*FM197+FN197)*FL$4)))</f>
        <v/>
      </c>
      <c r="FM197" s="98"/>
      <c r="FN197" s="98"/>
      <c r="FO197" s="98"/>
      <c r="FP197" s="96" t="str">
        <f>IF(FS197="","",(IF(FQ197=0,FR197*FP$4,(VLOOKUP(FS197,Dane!$A$2:$B$10,2)+2*FQ197+FR197)*FP$4)))</f>
        <v/>
      </c>
      <c r="FQ197" s="98"/>
      <c r="FR197" s="98"/>
      <c r="FS197" s="98"/>
      <c r="FT197" s="96" t="str">
        <f>IF(FW197="","",(IF(FU197=0,FV197*FT$4,(VLOOKUP(FW197,Dane!$A$2:$B$10,2)+2*FU197+FV197)*FT$4)))</f>
        <v/>
      </c>
      <c r="FU197" s="98"/>
      <c r="FV197" s="98"/>
      <c r="FW197" s="98"/>
      <c r="FX197" s="96" t="str">
        <f>IF(GA197="","",(IF(FY197=0,FZ197*FX$4,(VLOOKUP(GA197,Dane!$A$2:$B$10,2)+2*FY197+FZ197)*FX$4)))</f>
        <v/>
      </c>
      <c r="FY197" s="98"/>
      <c r="FZ197" s="98"/>
      <c r="GA197" s="98"/>
      <c r="GB197" s="96" t="str">
        <f>IF(GE197="","",(IF(GC197=0,GD197*GB$4,(VLOOKUP(GE197,Dane!$A$2:$B$10,2)+2*GC197+GD197)*GB$4)))</f>
        <v/>
      </c>
      <c r="GC197" s="98"/>
      <c r="GD197" s="98"/>
      <c r="GE197" s="98"/>
      <c r="GF197" s="96" t="str">
        <f>IF(GI197="","",(IF(GG197=0,GH197*GF$4,(VLOOKUP(GI197,Dane!$A$2:$B$10,2)+2*GG197+GH197)*GF$4)))</f>
        <v/>
      </c>
      <c r="GG197" s="98"/>
      <c r="GH197" s="98"/>
      <c r="GI197" s="98"/>
      <c r="GJ197" s="96" t="str">
        <f>IF(GM197="","",(IF(GK197=0,GL197*GJ$4,(VLOOKUP(GM197,Dane!$A$2:$B$10,2)+2*GK197+GL197)*GJ$4)))</f>
        <v/>
      </c>
      <c r="GK197" s="98"/>
      <c r="GL197" s="98"/>
      <c r="GM197" s="98"/>
      <c r="GN197" s="96" t="str">
        <f>IF(GQ197="","",(IF(GO197=0,GP197*GN$4,(VLOOKUP(GQ197,Dane!$A$2:$B$10,2)+2*GO197+GP197)*GN$4)))</f>
        <v/>
      </c>
      <c r="GO197" s="98"/>
      <c r="GP197" s="98"/>
      <c r="GQ197" s="98"/>
      <c r="GR197" s="96" t="str">
        <f>IF(GU197="","",(IF(GS197=0,GT197*GR$4,(VLOOKUP(GU197,Dane!$A$2:$B$10,2)+2*GS197+GT197)*GR$4)))</f>
        <v/>
      </c>
      <c r="GS197" s="98"/>
      <c r="GT197" s="98"/>
      <c r="GU197" s="98"/>
      <c r="GV197" s="96" t="str">
        <f>IF(GY197="","",(IF(GW197=0,GX197*GV$4,(VLOOKUP(GY197,Dane!$A$2:$B$10,2)+2*GW197+GX197)*GV$4)))</f>
        <v/>
      </c>
      <c r="GW197" s="98"/>
      <c r="GX197" s="98"/>
      <c r="GY197" s="98"/>
      <c r="GZ197" s="96" t="str">
        <f>IF(HC197="","",(IF(HA197=0,HB197*GZ$4,(VLOOKUP(HC197,Dane!$A$2:$B$10,2)+2*HA197+HB197)*GZ$4)))</f>
        <v/>
      </c>
      <c r="HA197" s="98"/>
      <c r="HB197" s="98"/>
      <c r="HC197" s="98"/>
      <c r="HD197" s="96" t="str">
        <f>IF(HG197="","",(IF(HE197=0,HF197*HD$4,(VLOOKUP(HG197,Dane!$A$2:$B$10,2)+2*HE197+HF197)*HD$4)))</f>
        <v/>
      </c>
      <c r="HE197" s="98"/>
      <c r="HF197" s="98"/>
      <c r="HG197" s="98"/>
      <c r="HH197" s="96" t="str">
        <f>IF(HK197="","",(IF(HI197=0,HJ197*HH$4,(VLOOKUP(HK197,Dane!$A$2:$B$10,2)+2*HI197+HJ197)*HH$4)))</f>
        <v/>
      </c>
      <c r="HI197" s="98"/>
      <c r="HJ197" s="98"/>
      <c r="HK197" s="98"/>
      <c r="HL197" s="96" t="str">
        <f>IF(HO197="","",(IF(HM197=0,HN197*HL$4,(VLOOKUP(HO197,Dane!$A$2:$B$10,2)+2*HM197+HN197)*HL$4)))</f>
        <v/>
      </c>
      <c r="HM197" s="98"/>
      <c r="HN197" s="98"/>
      <c r="HO197" s="98"/>
      <c r="HP197" s="96" t="str">
        <f>IF(HS197="","",(IF(HQ197=0,HR197*HP$4,(VLOOKUP(HS197,Dane!$A$2:$B$10,2)+2*HQ197+HR197)*HP$4)))</f>
        <v/>
      </c>
      <c r="HQ197" s="98"/>
      <c r="HR197" s="98"/>
      <c r="HS197" s="98"/>
      <c r="HT197" s="96" t="str">
        <f>IF(HW197="","",(IF(HU197=0,HV197*HT$4,(VLOOKUP(HW197,Dane!$A$2:$B$10,2)+2*HU197+HV197)*HT$4)))</f>
        <v/>
      </c>
      <c r="HU197" s="98"/>
      <c r="HV197" s="98"/>
      <c r="HW197" s="98"/>
      <c r="HX197" s="96" t="str">
        <f>IF(IA197="","",(IF(HY197=0,HZ197*HX$4,(VLOOKUP(IA197,Dane!$A$2:$B$10,2)+2*HY197+HZ197)*HX$4)))</f>
        <v/>
      </c>
      <c r="HY197" s="98"/>
      <c r="HZ197" s="98"/>
      <c r="IA197" s="98"/>
      <c r="IB197" s="96" t="str">
        <f>IF(IE197="","",(IF(IC197=0,ID197*IB$4,(VLOOKUP(IE197,Dane!$A$2:$B$10,2)+2*IC197+ID197)*IB$4)))</f>
        <v/>
      </c>
      <c r="IC197" s="98"/>
      <c r="ID197" s="98"/>
      <c r="IE197" s="98"/>
      <c r="IF197" s="96" t="str">
        <f>IF(II197="","",(IF(IG197=0,IH197*IF$4,(VLOOKUP(II197,Dane!$A$2:$B$10,2)+2*IG197+IH197)*IF$4)))</f>
        <v/>
      </c>
      <c r="IG197" s="98"/>
      <c r="IH197" s="98"/>
      <c r="II197" s="98"/>
      <c r="IJ197" s="96" t="str">
        <f>IF(IM197="","",(IF(IK197=0,IL197*IJ$4,(VLOOKUP(IM197,Dane!$A$2:$B$10,2)+2*IK197+IL197)*IJ$4)))</f>
        <v/>
      </c>
      <c r="IK197" s="98"/>
      <c r="IL197" s="98"/>
      <c r="IM197" s="98"/>
      <c r="IN197" s="96" t="str">
        <f>IF(IQ197="","",(IF(IO197=0,IP197*IN$4,(VLOOKUP(IQ197,Dane!$A$2:$B$10,2)+2*IO197+IP197)*IN$4)))</f>
        <v/>
      </c>
      <c r="IO197" s="98"/>
      <c r="IP197" s="98"/>
      <c r="IQ197" s="98"/>
      <c r="IR197" s="96" t="str">
        <f>IF(IU197="","",(IF(IS197=0,IT197*IR$4,(VLOOKUP(IU197,Dane!$A$2:$B$10,2)+2*IS197+IT197)*IR$4)))</f>
        <v/>
      </c>
      <c r="IS197" s="98"/>
      <c r="IT197" s="98"/>
      <c r="IU197" s="98"/>
      <c r="IV197" s="96" t="str">
        <f>IF(IY197="","",(IF(IW197=0,IX197*IV$4,(VLOOKUP(IY197,Dane!$A$2:$B$10,2)+2*IW197+IX197)*IV$4)))</f>
        <v/>
      </c>
      <c r="IW197" s="98"/>
      <c r="IX197" s="98"/>
      <c r="IY197" s="98"/>
      <c r="IZ197" s="96" t="str">
        <f>IF(JC197="","",(IF(JA197=0,JB197*IZ$4,(VLOOKUP(JC197,Dane!$A$2:$B$10,2)+2*JA197+JB197)*IZ$4)))</f>
        <v/>
      </c>
      <c r="JA197" s="98"/>
      <c r="JB197" s="98"/>
      <c r="JC197" s="98"/>
      <c r="JD197" s="96" t="str">
        <f>IF(JG197="","",(IF(JE197=0,JF197*JD$4,(VLOOKUP(JG197,Dane!$A$2:$B$10,2)+2*JE197+JF197)*JD$4)))</f>
        <v/>
      </c>
      <c r="JE197" s="98"/>
      <c r="JF197" s="98"/>
      <c r="JG197" s="98"/>
      <c r="JH197" s="96" t="str">
        <f>IF(JK197="","",(IF(JI197=0,JJ197*JH$4,(VLOOKUP(JK197,Dane!$A$2:$B$10,2)+2*JI197+JJ197)*JH$4)))</f>
        <v/>
      </c>
      <c r="JI197" s="98"/>
      <c r="JJ197" s="98"/>
      <c r="JK197" s="98"/>
      <c r="JL197" s="96" t="str">
        <f>IF(JO197="","",(IF(JM197=0,JN197*JL$4,(VLOOKUP(JO197,Dane!$A$2:$B$10,2)+2*JM197+JN197)*JL$4)))</f>
        <v/>
      </c>
      <c r="JM197" s="98"/>
      <c r="JN197" s="98"/>
      <c r="JO197" s="98"/>
      <c r="JP197" s="96" t="str">
        <f>IF(JS197="","",(IF(JQ197=0,JR197*JP$4,(VLOOKUP(JS197,Dane!$A$2:$B$10,2)+2*JQ197+JR197)*JP$4)))</f>
        <v/>
      </c>
      <c r="JQ197" s="98"/>
      <c r="JR197" s="98"/>
      <c r="JS197" s="98"/>
      <c r="JT197" s="96" t="str">
        <f>IF(JW197="","",(IF(JU197=0,JV197*JT$4,(VLOOKUP(JW197,Dane!$A$2:$B$10,2)+2*JU197+JV197)*JT$4)))</f>
        <v/>
      </c>
      <c r="JU197" s="98"/>
      <c r="JV197" s="98"/>
      <c r="JW197" s="98"/>
      <c r="JX197" s="96" t="str">
        <f>IF(KA197="","",(IF(JY197=0,JZ197*JX$4,(VLOOKUP(KA197,Dane!$A$2:$B$10,2)+2*JY197+JZ197)*JX$4)))</f>
        <v/>
      </c>
      <c r="JY197" s="98"/>
      <c r="JZ197" s="98"/>
      <c r="KA197" s="98"/>
      <c r="KB197" s="96" t="str">
        <f>IF(KE197="","",(IF(KC197=0,KD197*KB$4,(VLOOKUP(KE197,Dane!$A$2:$B$10,2)+2*KC197+KD197)*KB$4)))</f>
        <v/>
      </c>
      <c r="KC197" s="98"/>
      <c r="KD197" s="98"/>
      <c r="KE197" s="98"/>
      <c r="KF197" s="96" t="str">
        <f>IF(KI197="","",(IF(KG197=0,KH197*KF$4,(VLOOKUP(KI197,Dane!$A$2:$B$10,2)+2*KG197+KH197)*KF$4)))</f>
        <v/>
      </c>
      <c r="KG197" s="98"/>
      <c r="KH197" s="98"/>
      <c r="KI197" s="98"/>
      <c r="KJ197" s="96" t="str">
        <f>IF(KM197="","",(IF(KK197=0,KL197*KJ$4,(VLOOKUP(KM197,Dane!$A$2:$B$10,2)+2*KK197+KL197)*KJ$4)))</f>
        <v/>
      </c>
      <c r="KK197" s="98"/>
      <c r="KL197" s="98"/>
      <c r="KM197" s="98"/>
      <c r="KN197" s="96" t="str">
        <f>IF(KQ197="","",(IF(KO197=0,KP197*KN$4,(VLOOKUP(KQ197,Dane!$A$2:$B$10,2)+2*KO197+KP197)*KN$4)))</f>
        <v/>
      </c>
      <c r="KO197" s="98"/>
      <c r="KP197" s="98"/>
      <c r="KQ197" s="98"/>
      <c r="KR197" s="96" t="str">
        <f>IF(KU197="","",(IF(KS197=0,KT197*KR$4,(VLOOKUP(KU197,Dane!$A$2:$B$10,2)+2*KS197+KT197)*KR$4)))</f>
        <v/>
      </c>
      <c r="KS197" s="98"/>
      <c r="KT197" s="98"/>
      <c r="KU197" s="98"/>
      <c r="KV197" s="96" t="str">
        <f>IF(KY197="","",(IF(KW197=0,KX197*KV$4,(VLOOKUP(KY197,Dane!$A$2:$B$10,2)+2*KW197+KX197)*KV$4)))</f>
        <v/>
      </c>
      <c r="KW197" s="98"/>
      <c r="KX197" s="98"/>
      <c r="KY197" s="98"/>
      <c r="KZ197" s="96" t="str">
        <f>IF(LC197="","",(IF(LA197=0,LB197*KZ$4,(VLOOKUP(LC197,Dane!$A$2:$B$10,2)+2*LA197+LB197)*KZ$4)))</f>
        <v/>
      </c>
      <c r="LA197" s="98"/>
      <c r="LB197" s="98"/>
      <c r="LC197" s="98"/>
      <c r="LD197" s="96" t="str">
        <f>IF(LG197="","",(IF(LE197=0,LF197*LD$4,(VLOOKUP(LG197,Dane!$A$2:$B$10,2)+2*LE197+LF197)*LD$4)))</f>
        <v/>
      </c>
      <c r="LE197" s="98"/>
      <c r="LF197" s="98"/>
      <c r="LG197" s="98"/>
      <c r="LH197" s="96" t="str">
        <f>IF(LK197="","",(IF(LI197=0,LJ197*LH$4,(VLOOKUP(LK197,Dane!$A$2:$B$10,2)+2*LI197+LJ197)*LH$4)))</f>
        <v/>
      </c>
      <c r="LI197" s="98"/>
      <c r="LJ197" s="98"/>
      <c r="LK197" s="98"/>
      <c r="LL197" s="96" t="str">
        <f>IF(LO197="","",(IF(LM197=0,LN197*LL$4,(VLOOKUP(LO197,Dane!$A$2:$B$10,2)+2*LM197+LN197)*LL$4)))</f>
        <v/>
      </c>
      <c r="LM197" s="98"/>
      <c r="LN197" s="98"/>
      <c r="LO197" s="98"/>
      <c r="LP197" s="96" t="str">
        <f>IF(LS197="","",(IF(LQ197=0,LR197*LP$4,(VLOOKUP(LS197,Dane!$A$2:$B$10,2)+2*LQ197+LR197)*LP$4)))</f>
        <v/>
      </c>
      <c r="LQ197" s="98"/>
      <c r="LR197" s="98"/>
      <c r="LS197" s="98"/>
      <c r="LT197" s="96" t="str">
        <f>IF(LW197="","",(IF(LU197=0,LV197*LT$4,(VLOOKUP(LW197,Dane!$A$2:$B$10,2)+2*LU197+LV197)*LT$4)))</f>
        <v/>
      </c>
      <c r="LU197" s="98"/>
      <c r="LV197" s="98"/>
      <c r="LW197" s="98"/>
      <c r="LX197" s="96" t="str">
        <f>IF(MA197="","",(IF(LY197=0,LZ197*LX$4,(VLOOKUP(MA197,Dane!$A$2:$B$10,2)+2*LY197+LZ197)*LX$4)))</f>
        <v/>
      </c>
      <c r="LY197" s="98"/>
      <c r="LZ197" s="98"/>
      <c r="MA197" s="98"/>
      <c r="MB197" s="96" t="str">
        <f>IF(ME197="","",(IF(MC197=0,MD197*MB$4,(VLOOKUP(ME197,Dane!$A$2:$B$10,2)+2*MC197+MD197)*MB$4)))</f>
        <v/>
      </c>
      <c r="MC197" s="98"/>
      <c r="MD197" s="98"/>
      <c r="ME197" s="98"/>
      <c r="MF197" s="96" t="str">
        <f>IF(MI197="","",(IF(MG197=0,MH197*MF$4,(VLOOKUP(MI197,Dane!$A$2:$B$10,2)+2*MG197+MH197)*MF$4)))</f>
        <v/>
      </c>
      <c r="MG197" s="98"/>
      <c r="MH197" s="98"/>
      <c r="MI197" s="98"/>
      <c r="MJ197" s="96" t="str">
        <f>IF(MM197="","",(IF(MK197=0,ML197*MJ$4,(VLOOKUP(MM197,Dane!$A$2:$B$10,2)+2*MK197+ML197)*MJ$4)))</f>
        <v/>
      </c>
      <c r="MK197" s="98"/>
      <c r="ML197" s="98"/>
      <c r="MM197" s="98"/>
      <c r="MN197" s="96" t="str">
        <f>IF(MQ197="","",(IF(MO197=0,MP197*MN$4,(VLOOKUP(MQ197,Dane!$A$2:$B$10,2)+2*MO197+MP197)*MN$4)))</f>
        <v/>
      </c>
      <c r="MO197" s="98"/>
      <c r="MP197" s="98"/>
      <c r="MQ197" s="98"/>
      <c r="MR197" s="96" t="str">
        <f>IF(MU197="","",(IF(MS197=0,MT197*MR$4,(VLOOKUP(MU197,Dane!$A$2:$B$10,2)+2*MS197+MT197)*MR$4)))</f>
        <v/>
      </c>
      <c r="MS197" s="98"/>
      <c r="MT197" s="98"/>
      <c r="MU197" s="98"/>
      <c r="MV197" s="96" t="str">
        <f>IF(MY197="","",(IF(MW197=0,MX197*MV$4,(VLOOKUP(MY197,Dane!$A$2:$B$10,2)+2*MW197+MX197)*MV$4)))</f>
        <v/>
      </c>
      <c r="MW197" s="98"/>
      <c r="MX197" s="98"/>
      <c r="MY197" s="98"/>
      <c r="MZ197" s="96" t="str">
        <f>IF(NC197="","",(IF(NA197=0,NB197*MZ$4,(VLOOKUP(NC197,Dane!$A$2:$B$10,2)+2*NA197+NB197)*MZ$4)))</f>
        <v/>
      </c>
      <c r="NA197" s="98"/>
      <c r="NB197" s="98"/>
      <c r="NC197" s="98"/>
      <c r="ND197" s="96" t="str">
        <f>IF(NG197="","",(IF(NE197=0,NF197*ND$4,(VLOOKUP(NG197,Dane!$A$2:$B$10,2)+2*NE197+NF197)*ND$4)))</f>
        <v/>
      </c>
      <c r="NE197" s="98"/>
      <c r="NF197" s="98"/>
      <c r="NG197" s="98"/>
      <c r="NH197" s="96" t="str">
        <f>IF(NK197="","",(IF(NI197=0,NJ197*NH$4,(VLOOKUP(NK197,Dane!$A$2:$B$10,2)+2*NI197+NJ197)*NH$4)))</f>
        <v/>
      </c>
      <c r="NI197" s="98"/>
      <c r="NJ197" s="98"/>
      <c r="NK197" s="98"/>
      <c r="NL197" s="96" t="str">
        <f>IF(NO197="","",(IF(NM197=0,NN197*NL$4,(VLOOKUP(NO197,Dane!$A$2:$B$10,2)+2*NM197+NN197)*NL$4)))</f>
        <v/>
      </c>
      <c r="NM197" s="98"/>
      <c r="NN197" s="98"/>
      <c r="NO197" s="98"/>
      <c r="NP197" s="96" t="str">
        <f>IF(NS197="","",(IF(NQ197=0,NR197*NP$4,(VLOOKUP(NS197,Dane!$A$2:$B$10,2)+2*NQ197+NR197)*NP$4)))</f>
        <v/>
      </c>
      <c r="NQ197" s="98"/>
      <c r="NR197" s="98"/>
      <c r="NS197" s="98"/>
      <c r="NT197" s="96" t="str">
        <f>IF(NW197="","",(IF(NU197=0,NV197*NT$4,(VLOOKUP(NW197,Dane!$A$2:$B$10,2)+2*NU197+NV197)*NT$4)))</f>
        <v/>
      </c>
      <c r="NU197" s="98"/>
      <c r="NV197" s="98"/>
      <c r="NW197" s="98"/>
      <c r="NX197" s="96" t="str">
        <f>IF(OA197="","",(IF(NY197=0,NZ197*NX$4,(VLOOKUP(OA197,Dane!$A$2:$B$10,2)+2*NY197+NZ197)*NX$4)))</f>
        <v/>
      </c>
      <c r="NY197" s="98"/>
      <c r="NZ197" s="98"/>
      <c r="OA197" s="98"/>
      <c r="OB197" s="96">
        <f>IF(OE197="","",(IF(OC197=0,OD197*OB$4,(VLOOKUP(OE197,Dane!$A$2:$B$10,2)+2*OC197+OD197)*OB$4)))</f>
        <v>10.5</v>
      </c>
      <c r="OC197" s="99">
        <v>1</v>
      </c>
      <c r="OD197" s="99">
        <v>3</v>
      </c>
      <c r="OE197" s="99">
        <v>4</v>
      </c>
      <c r="OF197" s="96" t="str">
        <f>IF(OI197="","",(IF(OG197=0,OH197*OF$4,(VLOOKUP(OI197,Dane!$A$2:$B$10,2)+2*OG197+OH197)*OF$4)))</f>
        <v/>
      </c>
      <c r="OG197" s="98"/>
      <c r="OH197" s="98"/>
      <c r="OI197" s="98"/>
      <c r="OJ197" s="96" t="str">
        <f>IF(OM197="","",(IF(OK197=0,OL197*OJ$4,(VLOOKUP(OM197,Dane!$A$2:$B$10,2)+2*OK197+OL197)*OJ$4)))</f>
        <v/>
      </c>
      <c r="OK197" s="98"/>
      <c r="OL197" s="98"/>
      <c r="OM197" s="98"/>
      <c r="ON197" s="96" t="str">
        <f>IF(OQ197="","",(IF(OO197=0,OP197*ON$4,(VLOOKUP(OQ197,Dane!$A$2:$B$10,2)+2*OO197+OP197)*ON$4)))</f>
        <v/>
      </c>
      <c r="OO197" s="98"/>
      <c r="OP197" s="98"/>
      <c r="OQ197" s="98"/>
      <c r="OR197" s="96" t="str">
        <f>IF(OU197="","",(IF(OS197=0,OT197*OR$4,(VLOOKUP(OU197,Dane!$A$2:$B$10,2)+2*OS197+OT197)*OR$4)))</f>
        <v/>
      </c>
      <c r="OS197" s="98"/>
      <c r="OT197" s="98"/>
      <c r="OU197" s="112"/>
    </row>
    <row r="198" spans="1:411" x14ac:dyDescent="0.25">
      <c r="A198" s="71">
        <f t="shared" ref="A198:A244" si="610">RANK(E198,$E$6:$E$244,0)</f>
        <v>186</v>
      </c>
      <c r="B198" s="83" t="s">
        <v>343</v>
      </c>
      <c r="C198" s="63">
        <v>2007</v>
      </c>
      <c r="D198" s="64" t="str">
        <f>VLOOKUP(C198,Dane!$A$17:$B$34,2)</f>
        <v>funny młodszy</v>
      </c>
      <c r="E198" s="65">
        <f t="shared" ref="E198:E261" si="611">SUM(F198:O198)</f>
        <v>10.5</v>
      </c>
      <c r="F198" s="66">
        <f t="shared" si="609"/>
        <v>10.5</v>
      </c>
      <c r="G198" s="66" t="str">
        <f t="shared" si="609"/>
        <v/>
      </c>
      <c r="H198" s="66" t="str">
        <f t="shared" si="609"/>
        <v/>
      </c>
      <c r="I198" s="66" t="str">
        <f t="shared" si="609"/>
        <v/>
      </c>
      <c r="J198" s="66" t="str">
        <f t="shared" si="609"/>
        <v/>
      </c>
      <c r="K198" s="66" t="str">
        <f t="shared" si="609"/>
        <v/>
      </c>
      <c r="L198" s="66" t="str">
        <f t="shared" si="609"/>
        <v/>
      </c>
      <c r="M198" s="66" t="str">
        <f t="shared" si="609"/>
        <v/>
      </c>
      <c r="N198" s="66" t="str">
        <f t="shared" si="609"/>
        <v/>
      </c>
      <c r="O198" s="72" t="str">
        <f t="shared" si="609"/>
        <v/>
      </c>
      <c r="P198" s="67">
        <f t="shared" ref="P198:P261" si="612">COUNT(Q198:CQ198)</f>
        <v>1</v>
      </c>
      <c r="Q198" s="69" t="str">
        <f t="shared" ref="Q198:Q244" si="613">CR198</f>
        <v/>
      </c>
      <c r="R198" s="69" t="str">
        <f t="shared" ref="R198:R244" si="614">CV198</f>
        <v/>
      </c>
      <c r="S198" s="69" t="str">
        <f t="shared" ref="S198:S244" si="615">CZ198</f>
        <v/>
      </c>
      <c r="T198" s="69" t="str">
        <f t="shared" ref="T198:T244" si="616">DD198</f>
        <v/>
      </c>
      <c r="U198" s="69" t="str">
        <f t="shared" ref="U198:U244" si="617">DH198</f>
        <v/>
      </c>
      <c r="V198" s="69" t="str">
        <f t="shared" ref="V198:V244" si="618">DL198</f>
        <v/>
      </c>
      <c r="W198" s="69" t="str">
        <f t="shared" ref="W198:W244" si="619">DP198</f>
        <v/>
      </c>
      <c r="X198" s="69" t="str">
        <f t="shared" ref="X198:X244" si="620">DT198</f>
        <v/>
      </c>
      <c r="Y198" s="69" t="str">
        <f t="shared" ref="Y198:Y244" si="621">DX198</f>
        <v/>
      </c>
      <c r="Z198" s="69" t="str">
        <f t="shared" ref="Z198:Z244" si="622">EB198</f>
        <v/>
      </c>
      <c r="AA198" s="69" t="str">
        <f t="shared" ref="AA198:AA244" si="623">EF198</f>
        <v/>
      </c>
      <c r="AB198" s="69" t="str">
        <f t="shared" ref="AB198:AB244" si="624">EJ198</f>
        <v/>
      </c>
      <c r="AC198" s="69" t="str">
        <f t="shared" ref="AC198:AC244" si="625">EN198</f>
        <v/>
      </c>
      <c r="AD198" s="69" t="str">
        <f t="shared" ref="AD198:AD244" si="626">ER198</f>
        <v/>
      </c>
      <c r="AE198" s="69" t="str">
        <f t="shared" ref="AE198:AE244" si="627">EV198</f>
        <v/>
      </c>
      <c r="AF198" s="69" t="str">
        <f t="shared" ref="AF198:AF244" si="628">EZ198</f>
        <v/>
      </c>
      <c r="AG198" s="69" t="str">
        <f t="shared" ref="AG198:AG244" si="629">FD198</f>
        <v/>
      </c>
      <c r="AH198" s="69" t="str">
        <f t="shared" ref="AH198:AH244" si="630">FH198</f>
        <v/>
      </c>
      <c r="AI198" s="69" t="str">
        <f t="shared" ref="AI198:AI244" si="631">FL198</f>
        <v/>
      </c>
      <c r="AJ198" s="69" t="str">
        <f t="shared" ref="AJ198:AJ244" si="632">FP198</f>
        <v/>
      </c>
      <c r="AK198" s="69" t="str">
        <f t="shared" ref="AK198:AK244" si="633">FT198</f>
        <v/>
      </c>
      <c r="AL198" s="69" t="str">
        <f t="shared" ref="AL198:AL244" si="634">FX198</f>
        <v/>
      </c>
      <c r="AM198" s="69" t="str">
        <f t="shared" ref="AM198:AM244" si="635">GB198</f>
        <v/>
      </c>
      <c r="AN198" s="69" t="str">
        <f t="shared" ref="AN198:AN244" si="636">GF198</f>
        <v/>
      </c>
      <c r="AO198" s="69" t="str">
        <f t="shared" ref="AO198:AO244" si="637">GJ198</f>
        <v/>
      </c>
      <c r="AP198" s="69" t="str">
        <f t="shared" ref="AP198:AP244" si="638">GN198</f>
        <v/>
      </c>
      <c r="AQ198" s="69" t="str">
        <f t="shared" ref="AQ198:AQ244" si="639">GR198</f>
        <v/>
      </c>
      <c r="AR198" s="69" t="str">
        <f t="shared" ref="AR198:AR244" si="640">GV198</f>
        <v/>
      </c>
      <c r="AS198" s="69" t="str">
        <f t="shared" ref="AS198:AS244" si="641">GZ198</f>
        <v/>
      </c>
      <c r="AT198" s="69" t="str">
        <f t="shared" ref="AT198:AT244" si="642">HD198</f>
        <v/>
      </c>
      <c r="AU198" s="69" t="str">
        <f t="shared" ref="AU198:AU244" si="643">HH198</f>
        <v/>
      </c>
      <c r="AV198" s="69" t="str">
        <f t="shared" ref="AV198:AV244" si="644">HL198</f>
        <v/>
      </c>
      <c r="AW198" s="69" t="str">
        <f t="shared" ref="AW198:AW244" si="645">HP198</f>
        <v/>
      </c>
      <c r="AX198" s="69" t="str">
        <f t="shared" ref="AX198:AX244" si="646">HT198</f>
        <v/>
      </c>
      <c r="AY198" s="69" t="str">
        <f t="shared" ref="AY198:AY244" si="647">HX198</f>
        <v/>
      </c>
      <c r="AZ198" s="69" t="str">
        <f t="shared" ref="AZ198:AZ244" si="648">IB198</f>
        <v/>
      </c>
      <c r="BA198" s="69" t="str">
        <f t="shared" ref="BA198:BA244" si="649">IF198</f>
        <v/>
      </c>
      <c r="BB198" s="69" t="str">
        <f t="shared" ref="BB198:BB244" si="650">IJ198</f>
        <v/>
      </c>
      <c r="BC198" s="69" t="str">
        <f t="shared" ref="BC198:BC244" si="651">IN198</f>
        <v/>
      </c>
      <c r="BD198" s="69" t="str">
        <f t="shared" ref="BD198:BD244" si="652">IR198</f>
        <v/>
      </c>
      <c r="BE198" s="69" t="str">
        <f t="shared" ref="BE198:BE244" si="653">IV198</f>
        <v/>
      </c>
      <c r="BF198" s="69" t="str">
        <f t="shared" ref="BF198:BF244" si="654">IZ198</f>
        <v/>
      </c>
      <c r="BG198" s="69" t="str">
        <f t="shared" ref="BG198:BG244" si="655">JD198</f>
        <v/>
      </c>
      <c r="BH198" s="69" t="str">
        <f t="shared" ref="BH198:BH244" si="656">JH198</f>
        <v/>
      </c>
      <c r="BI198" s="69" t="str">
        <f t="shared" ref="BI198:BI244" si="657">JL198</f>
        <v/>
      </c>
      <c r="BJ198" s="69" t="str">
        <f t="shared" ref="BJ198:BJ244" si="658">JP198</f>
        <v/>
      </c>
      <c r="BK198" s="69" t="str">
        <f t="shared" ref="BK198:BK244" si="659">JT198</f>
        <v/>
      </c>
      <c r="BL198" s="69" t="str">
        <f t="shared" ref="BL198:BL244" si="660">JX198</f>
        <v/>
      </c>
      <c r="BM198" s="69" t="str">
        <f t="shared" ref="BM198:BM244" si="661">KB198</f>
        <v/>
      </c>
      <c r="BN198" s="69" t="str">
        <f t="shared" ref="BN198:BN244" si="662">KF198</f>
        <v/>
      </c>
      <c r="BO198" s="69" t="str">
        <f t="shared" ref="BO198:BO244" si="663">KJ198</f>
        <v/>
      </c>
      <c r="BP198" s="69" t="str">
        <f t="shared" ref="BP198:BP244" si="664">KN198</f>
        <v/>
      </c>
      <c r="BQ198" s="69" t="str">
        <f t="shared" ref="BQ198:BQ244" si="665">KR198</f>
        <v/>
      </c>
      <c r="BR198" s="69" t="str">
        <f t="shared" ref="BR198:BR244" si="666">KV198</f>
        <v/>
      </c>
      <c r="BS198" s="69" t="str">
        <f t="shared" ref="BS198:BS244" si="667">KZ198</f>
        <v/>
      </c>
      <c r="BT198" s="69" t="str">
        <f t="shared" ref="BT198:BT244" si="668">LD198</f>
        <v/>
      </c>
      <c r="BU198" s="69" t="str">
        <f t="shared" ref="BU198:BU244" si="669">LH198</f>
        <v/>
      </c>
      <c r="BV198" s="69" t="str">
        <f t="shared" ref="BV198:BV244" si="670">LL198</f>
        <v/>
      </c>
      <c r="BW198" s="69" t="str">
        <f t="shared" ref="BW198:BW244" si="671">LP198</f>
        <v/>
      </c>
      <c r="BX198" s="69" t="str">
        <f t="shared" ref="BX198:BX244" si="672">LT198</f>
        <v/>
      </c>
      <c r="BY198" s="69" t="str">
        <f t="shared" ref="BY198:BY244" si="673">LX198</f>
        <v/>
      </c>
      <c r="BZ198" s="69" t="str">
        <f t="shared" ref="BZ198:BZ244" si="674">MB198</f>
        <v/>
      </c>
      <c r="CA198" s="69" t="str">
        <f t="shared" ref="CA198:CA244" si="675">MF198</f>
        <v/>
      </c>
      <c r="CB198" s="69" t="str">
        <f t="shared" ref="CB198:CB244" si="676">MJ198</f>
        <v/>
      </c>
      <c r="CC198" s="69" t="str">
        <f t="shared" ref="CC198:CC244" si="677">MN198</f>
        <v/>
      </c>
      <c r="CD198" s="69" t="str">
        <f t="shared" ref="CD198:CD244" si="678">MR198</f>
        <v/>
      </c>
      <c r="CE198" s="69" t="str">
        <f t="shared" ref="CE198:CE244" si="679">MV198</f>
        <v/>
      </c>
      <c r="CF198" s="69" t="str">
        <f t="shared" ref="CF198:CF244" si="680">MZ198</f>
        <v/>
      </c>
      <c r="CG198" s="69" t="str">
        <f t="shared" ref="CG198:CG244" si="681">ND198</f>
        <v/>
      </c>
      <c r="CH198" s="69" t="str">
        <f t="shared" ref="CH198:CH244" si="682">NH198</f>
        <v/>
      </c>
      <c r="CI198" s="69" t="str">
        <f t="shared" ref="CI198:CI244" si="683">NL198</f>
        <v/>
      </c>
      <c r="CJ198" s="69" t="str">
        <f t="shared" ref="CJ198:CJ244" si="684">NP198</f>
        <v/>
      </c>
      <c r="CK198" s="69" t="str">
        <f t="shared" ref="CK198:CK244" si="685">NT198</f>
        <v/>
      </c>
      <c r="CL198" s="69" t="str">
        <f t="shared" ref="CL198:CL244" si="686">NX198</f>
        <v/>
      </c>
      <c r="CM198" s="69">
        <f t="shared" ref="CM198:CM244" si="687">OB198</f>
        <v>10.5</v>
      </c>
      <c r="CN198" s="69" t="str">
        <f t="shared" ref="CN198:CN244" si="688">OF198</f>
        <v/>
      </c>
      <c r="CO198" s="69" t="str">
        <f t="shared" ref="CO198:CO244" si="689">OJ198</f>
        <v/>
      </c>
      <c r="CP198" s="69" t="str">
        <f t="shared" ref="CP198:CP244" si="690">ON198</f>
        <v/>
      </c>
      <c r="CQ198" s="94" t="str">
        <f t="shared" ref="CQ198:CQ244" si="691">OR198</f>
        <v/>
      </c>
      <c r="CR198" s="111" t="str">
        <f>IF(CU198="","",(IF(CS198=0,CT198*CR$4,(VLOOKUP(CU198,Dane!$A$2:$B$10,2)+2*CS198+CT198)*CR$4)))</f>
        <v/>
      </c>
      <c r="CS198" s="98"/>
      <c r="CT198" s="98"/>
      <c r="CU198" s="98"/>
      <c r="CV198" s="96" t="str">
        <f>IF(CY198="","",(IF(CW198=0,CX198*CV$4,(VLOOKUP(CY198,Dane!$A$2:$B$10,2)+2*CW198+CX198)*CV$4)))</f>
        <v/>
      </c>
      <c r="CW198" s="98"/>
      <c r="CX198" s="98"/>
      <c r="CY198" s="98"/>
      <c r="CZ198" s="96" t="str">
        <f>IF(DC198="","",(IF(DA198=0,DB198*CZ$4,(VLOOKUP(DC198,Dane!$A$2:$B$10,2)+2*DA198+DB198)*CZ$4)))</f>
        <v/>
      </c>
      <c r="DA198" s="98"/>
      <c r="DB198" s="98"/>
      <c r="DC198" s="98"/>
      <c r="DD198" s="96" t="str">
        <f>IF(DG198="","",(IF(DE198=0,DF198*DD$4,(VLOOKUP(DG198,Dane!$A$2:$B$10,2)+2*DE198+DF198)*DD$4)))</f>
        <v/>
      </c>
      <c r="DE198" s="98"/>
      <c r="DF198" s="98"/>
      <c r="DG198" s="98"/>
      <c r="DH198" s="96" t="str">
        <f>IF(DK198="","",(IF(DI198=0,DJ198*DH$4,(VLOOKUP(DK198,Dane!$A$2:$B$10,2)+2*DI198+DJ198)*DH$4)))</f>
        <v/>
      </c>
      <c r="DI198" s="98"/>
      <c r="DJ198" s="98"/>
      <c r="DK198" s="98"/>
      <c r="DL198" s="96" t="str">
        <f>IF(DO198="","",(IF(DM198=0,DN198*DL$4,(VLOOKUP(DO198,Dane!$A$2:$B$10,2)+2*DM198+DN198)*DL$4)))</f>
        <v/>
      </c>
      <c r="DM198" s="98"/>
      <c r="DN198" s="98"/>
      <c r="DO198" s="98"/>
      <c r="DP198" s="96" t="str">
        <f>IF(DS198="","",(IF(DQ198=0,DR198*DP$4,(VLOOKUP(DS198,Dane!$A$2:$B$10,2)+2*DQ198+DR198)*DP$4)))</f>
        <v/>
      </c>
      <c r="DQ198" s="98"/>
      <c r="DR198" s="98"/>
      <c r="DS198" s="98"/>
      <c r="DT198" s="96" t="str">
        <f>IF(DW198="","",(IF(DU198=0,DV198*DT$4,(VLOOKUP(DW198,Dane!$A$2:$B$10,2)+2*DU198+DV198)*DT$4)))</f>
        <v/>
      </c>
      <c r="DU198" s="98"/>
      <c r="DV198" s="98"/>
      <c r="DW198" s="98"/>
      <c r="DX198" s="96" t="str">
        <f>IF(EA198="","",(IF(DY198=0,DZ198*DX$4,(VLOOKUP(EA198,Dane!$A$2:$B$10,2)+2*DY198+DZ198)*DX$4)))</f>
        <v/>
      </c>
      <c r="DY198" s="98"/>
      <c r="DZ198" s="98"/>
      <c r="EA198" s="98"/>
      <c r="EB198" s="96" t="str">
        <f>IF(EE198="","",(IF(EC198=0,ED198*EB$4,(VLOOKUP(EE198,Dane!$A$2:$B$10,2)+2*EC198+ED198)*EB$4)))</f>
        <v/>
      </c>
      <c r="EC198" s="98"/>
      <c r="ED198" s="98"/>
      <c r="EE198" s="98"/>
      <c r="EF198" s="96" t="str">
        <f>IF(EI198="","",(IF(EG198=0,EH198*EF$4,(VLOOKUP(EI198,Dane!$A$2:$B$10,2)+2*EG198+EH198)*EF$4)))</f>
        <v/>
      </c>
      <c r="EG198" s="98"/>
      <c r="EH198" s="98"/>
      <c r="EI198" s="98"/>
      <c r="EJ198" s="96" t="str">
        <f>IF(EM198="","",(IF(EK198=0,EL198*EJ$4,(VLOOKUP(EM198,Dane!$A$2:$B$10,2)+2*EK198+EL198)*EJ$4)))</f>
        <v/>
      </c>
      <c r="EK198" s="98"/>
      <c r="EL198" s="98"/>
      <c r="EM198" s="98"/>
      <c r="EN198" s="96" t="str">
        <f>IF(EQ198="","",(IF(EO198=0,EP198*EN$4,(VLOOKUP(EQ198,Dane!$A$2:$B$10,2)+2*EO198+EP198)*EN$4)))</f>
        <v/>
      </c>
      <c r="EO198" s="98"/>
      <c r="EP198" s="98"/>
      <c r="EQ198" s="98"/>
      <c r="ER198" s="96" t="str">
        <f>IF(EU198="","",(IF(ES198=0,ET198*ER$4,(VLOOKUP(EU198,Dane!$A$2:$B$10,2)+2*ES198+ET198)*ER$4)))</f>
        <v/>
      </c>
      <c r="ES198" s="98"/>
      <c r="ET198" s="98"/>
      <c r="EU198" s="98"/>
      <c r="EV198" s="96" t="str">
        <f>IF(EY198="","",(IF(EW198=0,EX198*EV$4,(VLOOKUP(EY198,Dane!$A$2:$B$10,2)+2*EW198+EX198)*EV$4)))</f>
        <v/>
      </c>
      <c r="EW198" s="98"/>
      <c r="EX198" s="98"/>
      <c r="EY198" s="98"/>
      <c r="EZ198" s="96" t="str">
        <f>IF(FC198="","",(IF(FA198=0,FB198*EZ$4,(VLOOKUP(FC198,Dane!$A$2:$B$10,2)+2*FA198+FB198)*EZ$4)))</f>
        <v/>
      </c>
      <c r="FA198" s="98"/>
      <c r="FB198" s="98"/>
      <c r="FC198" s="98"/>
      <c r="FD198" s="96" t="str">
        <f>IF(FG198="","",(IF(FE198=0,FF198*FD$4,(VLOOKUP(FG198,Dane!$A$2:$B$10,2)+2*FE198+FF198)*FD$4)))</f>
        <v/>
      </c>
      <c r="FE198" s="98"/>
      <c r="FF198" s="98"/>
      <c r="FG198" s="98"/>
      <c r="FH198" s="96" t="str">
        <f>IF(FK198="","",(IF(FI198=0,FJ198*FH$4,(VLOOKUP(FK198,Dane!$A$2:$B$10,2)+2*FI198+FJ198)*FH$4)))</f>
        <v/>
      </c>
      <c r="FI198" s="98"/>
      <c r="FJ198" s="98"/>
      <c r="FK198" s="98"/>
      <c r="FL198" s="96" t="str">
        <f>IF(FO198="","",(IF(FM198=0,FN198*FL$4,(VLOOKUP(FO198,Dane!$A$2:$B$10,2)+2*FM198+FN198)*FL$4)))</f>
        <v/>
      </c>
      <c r="FM198" s="98"/>
      <c r="FN198" s="98"/>
      <c r="FO198" s="98"/>
      <c r="FP198" s="96" t="str">
        <f>IF(FS198="","",(IF(FQ198=0,FR198*FP$4,(VLOOKUP(FS198,Dane!$A$2:$B$10,2)+2*FQ198+FR198)*FP$4)))</f>
        <v/>
      </c>
      <c r="FQ198" s="98"/>
      <c r="FR198" s="98"/>
      <c r="FS198" s="98"/>
      <c r="FT198" s="96" t="str">
        <f>IF(FW198="","",(IF(FU198=0,FV198*FT$4,(VLOOKUP(FW198,Dane!$A$2:$B$10,2)+2*FU198+FV198)*FT$4)))</f>
        <v/>
      </c>
      <c r="FU198" s="98"/>
      <c r="FV198" s="98"/>
      <c r="FW198" s="98"/>
      <c r="FX198" s="96" t="str">
        <f>IF(GA198="","",(IF(FY198=0,FZ198*FX$4,(VLOOKUP(GA198,Dane!$A$2:$B$10,2)+2*FY198+FZ198)*FX$4)))</f>
        <v/>
      </c>
      <c r="FY198" s="98"/>
      <c r="FZ198" s="98"/>
      <c r="GA198" s="98"/>
      <c r="GB198" s="96" t="str">
        <f>IF(GE198="","",(IF(GC198=0,GD198*GB$4,(VLOOKUP(GE198,Dane!$A$2:$B$10,2)+2*GC198+GD198)*GB$4)))</f>
        <v/>
      </c>
      <c r="GC198" s="98"/>
      <c r="GD198" s="98"/>
      <c r="GE198" s="98"/>
      <c r="GF198" s="96" t="str">
        <f>IF(GI198="","",(IF(GG198=0,GH198*GF$4,(VLOOKUP(GI198,Dane!$A$2:$B$10,2)+2*GG198+GH198)*GF$4)))</f>
        <v/>
      </c>
      <c r="GG198" s="98"/>
      <c r="GH198" s="98"/>
      <c r="GI198" s="98"/>
      <c r="GJ198" s="96" t="str">
        <f>IF(GM198="","",(IF(GK198=0,GL198*GJ$4,(VLOOKUP(GM198,Dane!$A$2:$B$10,2)+2*GK198+GL198)*GJ$4)))</f>
        <v/>
      </c>
      <c r="GK198" s="98"/>
      <c r="GL198" s="98"/>
      <c r="GM198" s="98"/>
      <c r="GN198" s="96" t="str">
        <f>IF(GQ198="","",(IF(GO198=0,GP198*GN$4,(VLOOKUP(GQ198,Dane!$A$2:$B$10,2)+2*GO198+GP198)*GN$4)))</f>
        <v/>
      </c>
      <c r="GO198" s="98"/>
      <c r="GP198" s="98"/>
      <c r="GQ198" s="98"/>
      <c r="GR198" s="96" t="str">
        <f>IF(GU198="","",(IF(GS198=0,GT198*GR$4,(VLOOKUP(GU198,Dane!$A$2:$B$10,2)+2*GS198+GT198)*GR$4)))</f>
        <v/>
      </c>
      <c r="GS198" s="98"/>
      <c r="GT198" s="98"/>
      <c r="GU198" s="98"/>
      <c r="GV198" s="96" t="str">
        <f>IF(GY198="","",(IF(GW198=0,GX198*GV$4,(VLOOKUP(GY198,Dane!$A$2:$B$10,2)+2*GW198+GX198)*GV$4)))</f>
        <v/>
      </c>
      <c r="GW198" s="98"/>
      <c r="GX198" s="98"/>
      <c r="GY198" s="98"/>
      <c r="GZ198" s="96" t="str">
        <f>IF(HC198="","",(IF(HA198=0,HB198*GZ$4,(VLOOKUP(HC198,Dane!$A$2:$B$10,2)+2*HA198+HB198)*GZ$4)))</f>
        <v/>
      </c>
      <c r="HA198" s="98"/>
      <c r="HB198" s="98"/>
      <c r="HC198" s="98"/>
      <c r="HD198" s="96" t="str">
        <f>IF(HG198="","",(IF(HE198=0,HF198*HD$4,(VLOOKUP(HG198,Dane!$A$2:$B$10,2)+2*HE198+HF198)*HD$4)))</f>
        <v/>
      </c>
      <c r="HE198" s="98"/>
      <c r="HF198" s="98"/>
      <c r="HG198" s="98"/>
      <c r="HH198" s="96" t="str">
        <f>IF(HK198="","",(IF(HI198=0,HJ198*HH$4,(VLOOKUP(HK198,Dane!$A$2:$B$10,2)+2*HI198+HJ198)*HH$4)))</f>
        <v/>
      </c>
      <c r="HI198" s="98"/>
      <c r="HJ198" s="98"/>
      <c r="HK198" s="98"/>
      <c r="HL198" s="96" t="str">
        <f>IF(HO198="","",(IF(HM198=0,HN198*HL$4,(VLOOKUP(HO198,Dane!$A$2:$B$10,2)+2*HM198+HN198)*HL$4)))</f>
        <v/>
      </c>
      <c r="HM198" s="98"/>
      <c r="HN198" s="98"/>
      <c r="HO198" s="98"/>
      <c r="HP198" s="96" t="str">
        <f>IF(HS198="","",(IF(HQ198=0,HR198*HP$4,(VLOOKUP(HS198,Dane!$A$2:$B$10,2)+2*HQ198+HR198)*HP$4)))</f>
        <v/>
      </c>
      <c r="HQ198" s="98"/>
      <c r="HR198" s="98"/>
      <c r="HS198" s="98"/>
      <c r="HT198" s="96" t="str">
        <f>IF(HW198="","",(IF(HU198=0,HV198*HT$4,(VLOOKUP(HW198,Dane!$A$2:$B$10,2)+2*HU198+HV198)*HT$4)))</f>
        <v/>
      </c>
      <c r="HU198" s="98"/>
      <c r="HV198" s="98"/>
      <c r="HW198" s="98"/>
      <c r="HX198" s="96" t="str">
        <f>IF(IA198="","",(IF(HY198=0,HZ198*HX$4,(VLOOKUP(IA198,Dane!$A$2:$B$10,2)+2*HY198+HZ198)*HX$4)))</f>
        <v/>
      </c>
      <c r="HY198" s="98"/>
      <c r="HZ198" s="98"/>
      <c r="IA198" s="98"/>
      <c r="IB198" s="96" t="str">
        <f>IF(IE198="","",(IF(IC198=0,ID198*IB$4,(VLOOKUP(IE198,Dane!$A$2:$B$10,2)+2*IC198+ID198)*IB$4)))</f>
        <v/>
      </c>
      <c r="IC198" s="98"/>
      <c r="ID198" s="98"/>
      <c r="IE198" s="98"/>
      <c r="IF198" s="96" t="str">
        <f>IF(II198="","",(IF(IG198=0,IH198*IF$4,(VLOOKUP(II198,Dane!$A$2:$B$10,2)+2*IG198+IH198)*IF$4)))</f>
        <v/>
      </c>
      <c r="IG198" s="98"/>
      <c r="IH198" s="98"/>
      <c r="II198" s="98"/>
      <c r="IJ198" s="96" t="str">
        <f>IF(IM198="","",(IF(IK198=0,IL198*IJ$4,(VLOOKUP(IM198,Dane!$A$2:$B$10,2)+2*IK198+IL198)*IJ$4)))</f>
        <v/>
      </c>
      <c r="IK198" s="98"/>
      <c r="IL198" s="98"/>
      <c r="IM198" s="98"/>
      <c r="IN198" s="96" t="str">
        <f>IF(IQ198="","",(IF(IO198=0,IP198*IN$4,(VLOOKUP(IQ198,Dane!$A$2:$B$10,2)+2*IO198+IP198)*IN$4)))</f>
        <v/>
      </c>
      <c r="IO198" s="98"/>
      <c r="IP198" s="98"/>
      <c r="IQ198" s="98"/>
      <c r="IR198" s="96" t="str">
        <f>IF(IU198="","",(IF(IS198=0,IT198*IR$4,(VLOOKUP(IU198,Dane!$A$2:$B$10,2)+2*IS198+IT198)*IR$4)))</f>
        <v/>
      </c>
      <c r="IS198" s="98"/>
      <c r="IT198" s="98"/>
      <c r="IU198" s="98"/>
      <c r="IV198" s="96" t="str">
        <f>IF(IY198="","",(IF(IW198=0,IX198*IV$4,(VLOOKUP(IY198,Dane!$A$2:$B$10,2)+2*IW198+IX198)*IV$4)))</f>
        <v/>
      </c>
      <c r="IW198" s="98"/>
      <c r="IX198" s="98"/>
      <c r="IY198" s="98"/>
      <c r="IZ198" s="96" t="str">
        <f>IF(JC198="","",(IF(JA198=0,JB198*IZ$4,(VLOOKUP(JC198,Dane!$A$2:$B$10,2)+2*JA198+JB198)*IZ$4)))</f>
        <v/>
      </c>
      <c r="JA198" s="98"/>
      <c r="JB198" s="98"/>
      <c r="JC198" s="98"/>
      <c r="JD198" s="96" t="str">
        <f>IF(JG198="","",(IF(JE198=0,JF198*JD$4,(VLOOKUP(JG198,Dane!$A$2:$B$10,2)+2*JE198+JF198)*JD$4)))</f>
        <v/>
      </c>
      <c r="JE198" s="98"/>
      <c r="JF198" s="98"/>
      <c r="JG198" s="98"/>
      <c r="JH198" s="96" t="str">
        <f>IF(JK198="","",(IF(JI198=0,JJ198*JH$4,(VLOOKUP(JK198,Dane!$A$2:$B$10,2)+2*JI198+JJ198)*JH$4)))</f>
        <v/>
      </c>
      <c r="JI198" s="98"/>
      <c r="JJ198" s="98"/>
      <c r="JK198" s="98"/>
      <c r="JL198" s="96" t="str">
        <f>IF(JO198="","",(IF(JM198=0,JN198*JL$4,(VLOOKUP(JO198,Dane!$A$2:$B$10,2)+2*JM198+JN198)*JL$4)))</f>
        <v/>
      </c>
      <c r="JM198" s="98"/>
      <c r="JN198" s="98"/>
      <c r="JO198" s="98"/>
      <c r="JP198" s="96" t="str">
        <f>IF(JS198="","",(IF(JQ198=0,JR198*JP$4,(VLOOKUP(JS198,Dane!$A$2:$B$10,2)+2*JQ198+JR198)*JP$4)))</f>
        <v/>
      </c>
      <c r="JQ198" s="98"/>
      <c r="JR198" s="98"/>
      <c r="JS198" s="98"/>
      <c r="JT198" s="96" t="str">
        <f>IF(JW198="","",(IF(JU198=0,JV198*JT$4,(VLOOKUP(JW198,Dane!$A$2:$B$10,2)+2*JU198+JV198)*JT$4)))</f>
        <v/>
      </c>
      <c r="JU198" s="98"/>
      <c r="JV198" s="98"/>
      <c r="JW198" s="98"/>
      <c r="JX198" s="96" t="str">
        <f>IF(KA198="","",(IF(JY198=0,JZ198*JX$4,(VLOOKUP(KA198,Dane!$A$2:$B$10,2)+2*JY198+JZ198)*JX$4)))</f>
        <v/>
      </c>
      <c r="JY198" s="98"/>
      <c r="JZ198" s="98"/>
      <c r="KA198" s="98"/>
      <c r="KB198" s="96" t="str">
        <f>IF(KE198="","",(IF(KC198=0,KD198*KB$4,(VLOOKUP(KE198,Dane!$A$2:$B$10,2)+2*KC198+KD198)*KB$4)))</f>
        <v/>
      </c>
      <c r="KC198" s="98"/>
      <c r="KD198" s="98"/>
      <c r="KE198" s="98"/>
      <c r="KF198" s="96" t="str">
        <f>IF(KI198="","",(IF(KG198=0,KH198*KF$4,(VLOOKUP(KI198,Dane!$A$2:$B$10,2)+2*KG198+KH198)*KF$4)))</f>
        <v/>
      </c>
      <c r="KG198" s="98"/>
      <c r="KH198" s="98"/>
      <c r="KI198" s="98"/>
      <c r="KJ198" s="96" t="str">
        <f>IF(KM198="","",(IF(KK198=0,KL198*KJ$4,(VLOOKUP(KM198,Dane!$A$2:$B$10,2)+2*KK198+KL198)*KJ$4)))</f>
        <v/>
      </c>
      <c r="KK198" s="98"/>
      <c r="KL198" s="98"/>
      <c r="KM198" s="98"/>
      <c r="KN198" s="96" t="str">
        <f>IF(KQ198="","",(IF(KO198=0,KP198*KN$4,(VLOOKUP(KQ198,Dane!$A$2:$B$10,2)+2*KO198+KP198)*KN$4)))</f>
        <v/>
      </c>
      <c r="KO198" s="98"/>
      <c r="KP198" s="98"/>
      <c r="KQ198" s="98"/>
      <c r="KR198" s="96" t="str">
        <f>IF(KU198="","",(IF(KS198=0,KT198*KR$4,(VLOOKUP(KU198,Dane!$A$2:$B$10,2)+2*KS198+KT198)*KR$4)))</f>
        <v/>
      </c>
      <c r="KS198" s="98"/>
      <c r="KT198" s="98"/>
      <c r="KU198" s="98"/>
      <c r="KV198" s="96" t="str">
        <f>IF(KY198="","",(IF(KW198=0,KX198*KV$4,(VLOOKUP(KY198,Dane!$A$2:$B$10,2)+2*KW198+KX198)*KV$4)))</f>
        <v/>
      </c>
      <c r="KW198" s="98"/>
      <c r="KX198" s="98"/>
      <c r="KY198" s="98"/>
      <c r="KZ198" s="96" t="str">
        <f>IF(LC198="","",(IF(LA198=0,LB198*KZ$4,(VLOOKUP(LC198,Dane!$A$2:$B$10,2)+2*LA198+LB198)*KZ$4)))</f>
        <v/>
      </c>
      <c r="LA198" s="98"/>
      <c r="LB198" s="98"/>
      <c r="LC198" s="98"/>
      <c r="LD198" s="96" t="str">
        <f>IF(LG198="","",(IF(LE198=0,LF198*LD$4,(VLOOKUP(LG198,Dane!$A$2:$B$10,2)+2*LE198+LF198)*LD$4)))</f>
        <v/>
      </c>
      <c r="LE198" s="98"/>
      <c r="LF198" s="98"/>
      <c r="LG198" s="98"/>
      <c r="LH198" s="96" t="str">
        <f>IF(LK198="","",(IF(LI198=0,LJ198*LH$4,(VLOOKUP(LK198,Dane!$A$2:$B$10,2)+2*LI198+LJ198)*LH$4)))</f>
        <v/>
      </c>
      <c r="LI198" s="98"/>
      <c r="LJ198" s="98"/>
      <c r="LK198" s="98"/>
      <c r="LL198" s="96" t="str">
        <f>IF(LO198="","",(IF(LM198=0,LN198*LL$4,(VLOOKUP(LO198,Dane!$A$2:$B$10,2)+2*LM198+LN198)*LL$4)))</f>
        <v/>
      </c>
      <c r="LM198" s="98"/>
      <c r="LN198" s="98"/>
      <c r="LO198" s="98"/>
      <c r="LP198" s="96" t="str">
        <f>IF(LS198="","",(IF(LQ198=0,LR198*LP$4,(VLOOKUP(LS198,Dane!$A$2:$B$10,2)+2*LQ198+LR198)*LP$4)))</f>
        <v/>
      </c>
      <c r="LQ198" s="98"/>
      <c r="LR198" s="98"/>
      <c r="LS198" s="98"/>
      <c r="LT198" s="96" t="str">
        <f>IF(LW198="","",(IF(LU198=0,LV198*LT$4,(VLOOKUP(LW198,Dane!$A$2:$B$10,2)+2*LU198+LV198)*LT$4)))</f>
        <v/>
      </c>
      <c r="LU198" s="98"/>
      <c r="LV198" s="98"/>
      <c r="LW198" s="98"/>
      <c r="LX198" s="96" t="str">
        <f>IF(MA198="","",(IF(LY198=0,LZ198*LX$4,(VLOOKUP(MA198,Dane!$A$2:$B$10,2)+2*LY198+LZ198)*LX$4)))</f>
        <v/>
      </c>
      <c r="LY198" s="98"/>
      <c r="LZ198" s="98"/>
      <c r="MA198" s="98"/>
      <c r="MB198" s="96" t="str">
        <f>IF(ME198="","",(IF(MC198=0,MD198*MB$4,(VLOOKUP(ME198,Dane!$A$2:$B$10,2)+2*MC198+MD198)*MB$4)))</f>
        <v/>
      </c>
      <c r="MC198" s="98"/>
      <c r="MD198" s="98"/>
      <c r="ME198" s="98"/>
      <c r="MF198" s="96" t="str">
        <f>IF(MI198="","",(IF(MG198=0,MH198*MF$4,(VLOOKUP(MI198,Dane!$A$2:$B$10,2)+2*MG198+MH198)*MF$4)))</f>
        <v/>
      </c>
      <c r="MG198" s="98"/>
      <c r="MH198" s="98"/>
      <c r="MI198" s="98"/>
      <c r="MJ198" s="96" t="str">
        <f>IF(MM198="","",(IF(MK198=0,ML198*MJ$4,(VLOOKUP(MM198,Dane!$A$2:$B$10,2)+2*MK198+ML198)*MJ$4)))</f>
        <v/>
      </c>
      <c r="MK198" s="98"/>
      <c r="ML198" s="98"/>
      <c r="MM198" s="98"/>
      <c r="MN198" s="96" t="str">
        <f>IF(MQ198="","",(IF(MO198=0,MP198*MN$4,(VLOOKUP(MQ198,Dane!$A$2:$B$10,2)+2*MO198+MP198)*MN$4)))</f>
        <v/>
      </c>
      <c r="MO198" s="98"/>
      <c r="MP198" s="98"/>
      <c r="MQ198" s="98"/>
      <c r="MR198" s="96" t="str">
        <f>IF(MU198="","",(IF(MS198=0,MT198*MR$4,(VLOOKUP(MU198,Dane!$A$2:$B$10,2)+2*MS198+MT198)*MR$4)))</f>
        <v/>
      </c>
      <c r="MS198" s="98"/>
      <c r="MT198" s="98"/>
      <c r="MU198" s="98"/>
      <c r="MV198" s="96" t="str">
        <f>IF(MY198="","",(IF(MW198=0,MX198*MV$4,(VLOOKUP(MY198,Dane!$A$2:$B$10,2)+2*MW198+MX198)*MV$4)))</f>
        <v/>
      </c>
      <c r="MW198" s="98"/>
      <c r="MX198" s="98"/>
      <c r="MY198" s="98"/>
      <c r="MZ198" s="96" t="str">
        <f>IF(NC198="","",(IF(NA198=0,NB198*MZ$4,(VLOOKUP(NC198,Dane!$A$2:$B$10,2)+2*NA198+NB198)*MZ$4)))</f>
        <v/>
      </c>
      <c r="NA198" s="98"/>
      <c r="NB198" s="98"/>
      <c r="NC198" s="98"/>
      <c r="ND198" s="96" t="str">
        <f>IF(NG198="","",(IF(NE198=0,NF198*ND$4,(VLOOKUP(NG198,Dane!$A$2:$B$10,2)+2*NE198+NF198)*ND$4)))</f>
        <v/>
      </c>
      <c r="NE198" s="98"/>
      <c r="NF198" s="98"/>
      <c r="NG198" s="98"/>
      <c r="NH198" s="96" t="str">
        <f>IF(NK198="","",(IF(NI198=0,NJ198*NH$4,(VLOOKUP(NK198,Dane!$A$2:$B$10,2)+2*NI198+NJ198)*NH$4)))</f>
        <v/>
      </c>
      <c r="NI198" s="98"/>
      <c r="NJ198" s="98"/>
      <c r="NK198" s="98"/>
      <c r="NL198" s="96" t="str">
        <f>IF(NO198="","",(IF(NM198=0,NN198*NL$4,(VLOOKUP(NO198,Dane!$A$2:$B$10,2)+2*NM198+NN198)*NL$4)))</f>
        <v/>
      </c>
      <c r="NM198" s="98"/>
      <c r="NN198" s="98"/>
      <c r="NO198" s="98"/>
      <c r="NP198" s="96" t="str">
        <f>IF(NS198="","",(IF(NQ198=0,NR198*NP$4,(VLOOKUP(NS198,Dane!$A$2:$B$10,2)+2*NQ198+NR198)*NP$4)))</f>
        <v/>
      </c>
      <c r="NQ198" s="98"/>
      <c r="NR198" s="98"/>
      <c r="NS198" s="98"/>
      <c r="NT198" s="96" t="str">
        <f>IF(NW198="","",(IF(NU198=0,NV198*NT$4,(VLOOKUP(NW198,Dane!$A$2:$B$10,2)+2*NU198+NV198)*NT$4)))</f>
        <v/>
      </c>
      <c r="NU198" s="98"/>
      <c r="NV198" s="98"/>
      <c r="NW198" s="98"/>
      <c r="NX198" s="96" t="str">
        <f>IF(OA198="","",(IF(NY198=0,NZ198*NX$4,(VLOOKUP(OA198,Dane!$A$2:$B$10,2)+2*NY198+NZ198)*NX$4)))</f>
        <v/>
      </c>
      <c r="NY198" s="98"/>
      <c r="NZ198" s="98"/>
      <c r="OA198" s="98"/>
      <c r="OB198" s="96">
        <f>IF(OE198="","",(IF(OC198=0,OD198*OB$4,(VLOOKUP(OE198,Dane!$A$2:$B$10,2)+2*OC198+OD198)*OB$4)))</f>
        <v>10.5</v>
      </c>
      <c r="OC198" s="99">
        <v>1</v>
      </c>
      <c r="OD198" s="99">
        <v>3</v>
      </c>
      <c r="OE198" s="99">
        <v>4</v>
      </c>
      <c r="OF198" s="96" t="str">
        <f>IF(OI198="","",(IF(OG198=0,OH198*OF$4,(VLOOKUP(OI198,Dane!$A$2:$B$10,2)+2*OG198+OH198)*OF$4)))</f>
        <v/>
      </c>
      <c r="OG198" s="98"/>
      <c r="OH198" s="98"/>
      <c r="OI198" s="98"/>
      <c r="OJ198" s="96" t="str">
        <f>IF(OM198="","",(IF(OK198=0,OL198*OJ$4,(VLOOKUP(OM198,Dane!$A$2:$B$10,2)+2*OK198+OL198)*OJ$4)))</f>
        <v/>
      </c>
      <c r="OK198" s="98"/>
      <c r="OL198" s="98"/>
      <c r="OM198" s="98"/>
      <c r="ON198" s="96" t="str">
        <f>IF(OQ198="","",(IF(OO198=0,OP198*ON$4,(VLOOKUP(OQ198,Dane!$A$2:$B$10,2)+2*OO198+OP198)*ON$4)))</f>
        <v/>
      </c>
      <c r="OO198" s="98"/>
      <c r="OP198" s="98"/>
      <c r="OQ198" s="98"/>
      <c r="OR198" s="96" t="str">
        <f>IF(OU198="","",(IF(OS198=0,OT198*OR$4,(VLOOKUP(OU198,Dane!$A$2:$B$10,2)+2*OS198+OT198)*OR$4)))</f>
        <v/>
      </c>
      <c r="OS198" s="98"/>
      <c r="OT198" s="98"/>
      <c r="OU198" s="112"/>
    </row>
    <row r="199" spans="1:411" x14ac:dyDescent="0.25">
      <c r="A199" s="61">
        <f t="shared" si="610"/>
        <v>186</v>
      </c>
      <c r="B199" s="83" t="s">
        <v>344</v>
      </c>
      <c r="C199" s="63">
        <v>2008</v>
      </c>
      <c r="D199" s="64" t="str">
        <f>VLOOKUP(C199,Dane!$A$17:$B$34,2)</f>
        <v>funny młodszy</v>
      </c>
      <c r="E199" s="65">
        <f t="shared" si="611"/>
        <v>10.5</v>
      </c>
      <c r="F199" s="66">
        <f t="shared" si="609"/>
        <v>10.5</v>
      </c>
      <c r="G199" s="66" t="str">
        <f t="shared" si="609"/>
        <v/>
      </c>
      <c r="H199" s="66" t="str">
        <f t="shared" si="609"/>
        <v/>
      </c>
      <c r="I199" s="66" t="str">
        <f t="shared" si="609"/>
        <v/>
      </c>
      <c r="J199" s="66" t="str">
        <f t="shared" si="609"/>
        <v/>
      </c>
      <c r="K199" s="66" t="str">
        <f t="shared" si="609"/>
        <v/>
      </c>
      <c r="L199" s="66" t="str">
        <f t="shared" si="609"/>
        <v/>
      </c>
      <c r="M199" s="66" t="str">
        <f t="shared" si="609"/>
        <v/>
      </c>
      <c r="N199" s="66" t="str">
        <f t="shared" si="609"/>
        <v/>
      </c>
      <c r="O199" s="72" t="str">
        <f t="shared" si="609"/>
        <v/>
      </c>
      <c r="P199" s="67">
        <f t="shared" si="612"/>
        <v>1</v>
      </c>
      <c r="Q199" s="69" t="str">
        <f t="shared" si="613"/>
        <v/>
      </c>
      <c r="R199" s="69" t="str">
        <f t="shared" si="614"/>
        <v/>
      </c>
      <c r="S199" s="69" t="str">
        <f t="shared" si="615"/>
        <v/>
      </c>
      <c r="T199" s="69" t="str">
        <f t="shared" si="616"/>
        <v/>
      </c>
      <c r="U199" s="69" t="str">
        <f t="shared" si="617"/>
        <v/>
      </c>
      <c r="V199" s="69" t="str">
        <f t="shared" si="618"/>
        <v/>
      </c>
      <c r="W199" s="69" t="str">
        <f t="shared" si="619"/>
        <v/>
      </c>
      <c r="X199" s="69" t="str">
        <f t="shared" si="620"/>
        <v/>
      </c>
      <c r="Y199" s="69" t="str">
        <f t="shared" si="621"/>
        <v/>
      </c>
      <c r="Z199" s="69" t="str">
        <f t="shared" si="622"/>
        <v/>
      </c>
      <c r="AA199" s="69" t="str">
        <f t="shared" si="623"/>
        <v/>
      </c>
      <c r="AB199" s="69" t="str">
        <f t="shared" si="624"/>
        <v/>
      </c>
      <c r="AC199" s="69" t="str">
        <f t="shared" si="625"/>
        <v/>
      </c>
      <c r="AD199" s="69" t="str">
        <f t="shared" si="626"/>
        <v/>
      </c>
      <c r="AE199" s="69" t="str">
        <f t="shared" si="627"/>
        <v/>
      </c>
      <c r="AF199" s="69" t="str">
        <f t="shared" si="628"/>
        <v/>
      </c>
      <c r="AG199" s="69" t="str">
        <f t="shared" si="629"/>
        <v/>
      </c>
      <c r="AH199" s="69" t="str">
        <f t="shared" si="630"/>
        <v/>
      </c>
      <c r="AI199" s="69" t="str">
        <f t="shared" si="631"/>
        <v/>
      </c>
      <c r="AJ199" s="69" t="str">
        <f t="shared" si="632"/>
        <v/>
      </c>
      <c r="AK199" s="69" t="str">
        <f t="shared" si="633"/>
        <v/>
      </c>
      <c r="AL199" s="69" t="str">
        <f t="shared" si="634"/>
        <v/>
      </c>
      <c r="AM199" s="69" t="str">
        <f t="shared" si="635"/>
        <v/>
      </c>
      <c r="AN199" s="69" t="str">
        <f t="shared" si="636"/>
        <v/>
      </c>
      <c r="AO199" s="69" t="str">
        <f t="shared" si="637"/>
        <v/>
      </c>
      <c r="AP199" s="69" t="str">
        <f t="shared" si="638"/>
        <v/>
      </c>
      <c r="AQ199" s="69" t="str">
        <f t="shared" si="639"/>
        <v/>
      </c>
      <c r="AR199" s="69" t="str">
        <f t="shared" si="640"/>
        <v/>
      </c>
      <c r="AS199" s="69" t="str">
        <f t="shared" si="641"/>
        <v/>
      </c>
      <c r="AT199" s="69" t="str">
        <f t="shared" si="642"/>
        <v/>
      </c>
      <c r="AU199" s="69" t="str">
        <f t="shared" si="643"/>
        <v/>
      </c>
      <c r="AV199" s="69" t="str">
        <f t="shared" si="644"/>
        <v/>
      </c>
      <c r="AW199" s="69" t="str">
        <f t="shared" si="645"/>
        <v/>
      </c>
      <c r="AX199" s="69" t="str">
        <f t="shared" si="646"/>
        <v/>
      </c>
      <c r="AY199" s="69" t="str">
        <f t="shared" si="647"/>
        <v/>
      </c>
      <c r="AZ199" s="69" t="str">
        <f t="shared" si="648"/>
        <v/>
      </c>
      <c r="BA199" s="69" t="str">
        <f t="shared" si="649"/>
        <v/>
      </c>
      <c r="BB199" s="69" t="str">
        <f t="shared" si="650"/>
        <v/>
      </c>
      <c r="BC199" s="69" t="str">
        <f t="shared" si="651"/>
        <v/>
      </c>
      <c r="BD199" s="69" t="str">
        <f t="shared" si="652"/>
        <v/>
      </c>
      <c r="BE199" s="69" t="str">
        <f t="shared" si="653"/>
        <v/>
      </c>
      <c r="BF199" s="69" t="str">
        <f t="shared" si="654"/>
        <v/>
      </c>
      <c r="BG199" s="69" t="str">
        <f t="shared" si="655"/>
        <v/>
      </c>
      <c r="BH199" s="69" t="str">
        <f t="shared" si="656"/>
        <v/>
      </c>
      <c r="BI199" s="69" t="str">
        <f t="shared" si="657"/>
        <v/>
      </c>
      <c r="BJ199" s="69" t="str">
        <f t="shared" si="658"/>
        <v/>
      </c>
      <c r="BK199" s="69" t="str">
        <f t="shared" si="659"/>
        <v/>
      </c>
      <c r="BL199" s="69" t="str">
        <f t="shared" si="660"/>
        <v/>
      </c>
      <c r="BM199" s="69" t="str">
        <f t="shared" si="661"/>
        <v/>
      </c>
      <c r="BN199" s="69" t="str">
        <f t="shared" si="662"/>
        <v/>
      </c>
      <c r="BO199" s="69" t="str">
        <f t="shared" si="663"/>
        <v/>
      </c>
      <c r="BP199" s="69" t="str">
        <f t="shared" si="664"/>
        <v/>
      </c>
      <c r="BQ199" s="69" t="str">
        <f t="shared" si="665"/>
        <v/>
      </c>
      <c r="BR199" s="69" t="str">
        <f t="shared" si="666"/>
        <v/>
      </c>
      <c r="BS199" s="69" t="str">
        <f t="shared" si="667"/>
        <v/>
      </c>
      <c r="BT199" s="69" t="str">
        <f t="shared" si="668"/>
        <v/>
      </c>
      <c r="BU199" s="69" t="str">
        <f t="shared" si="669"/>
        <v/>
      </c>
      <c r="BV199" s="69" t="str">
        <f t="shared" si="670"/>
        <v/>
      </c>
      <c r="BW199" s="69" t="str">
        <f t="shared" si="671"/>
        <v/>
      </c>
      <c r="BX199" s="69" t="str">
        <f t="shared" si="672"/>
        <v/>
      </c>
      <c r="BY199" s="69" t="str">
        <f t="shared" si="673"/>
        <v/>
      </c>
      <c r="BZ199" s="69" t="str">
        <f t="shared" si="674"/>
        <v/>
      </c>
      <c r="CA199" s="69" t="str">
        <f t="shared" si="675"/>
        <v/>
      </c>
      <c r="CB199" s="69" t="str">
        <f t="shared" si="676"/>
        <v/>
      </c>
      <c r="CC199" s="69" t="str">
        <f t="shared" si="677"/>
        <v/>
      </c>
      <c r="CD199" s="69" t="str">
        <f t="shared" si="678"/>
        <v/>
      </c>
      <c r="CE199" s="69" t="str">
        <f t="shared" si="679"/>
        <v/>
      </c>
      <c r="CF199" s="69" t="str">
        <f t="shared" si="680"/>
        <v/>
      </c>
      <c r="CG199" s="69" t="str">
        <f t="shared" si="681"/>
        <v/>
      </c>
      <c r="CH199" s="69" t="str">
        <f t="shared" si="682"/>
        <v/>
      </c>
      <c r="CI199" s="69" t="str">
        <f t="shared" si="683"/>
        <v/>
      </c>
      <c r="CJ199" s="69" t="str">
        <f t="shared" si="684"/>
        <v/>
      </c>
      <c r="CK199" s="69" t="str">
        <f t="shared" si="685"/>
        <v/>
      </c>
      <c r="CL199" s="69" t="str">
        <f t="shared" si="686"/>
        <v/>
      </c>
      <c r="CM199" s="69">
        <f t="shared" si="687"/>
        <v>10.5</v>
      </c>
      <c r="CN199" s="69" t="str">
        <f t="shared" si="688"/>
        <v/>
      </c>
      <c r="CO199" s="69" t="str">
        <f t="shared" si="689"/>
        <v/>
      </c>
      <c r="CP199" s="69" t="str">
        <f t="shared" si="690"/>
        <v/>
      </c>
      <c r="CQ199" s="94" t="str">
        <f t="shared" si="691"/>
        <v/>
      </c>
      <c r="CR199" s="111" t="str">
        <f>IF(CU199="","",(IF(CS199=0,CT199*CR$4,(VLOOKUP(CU199,Dane!$A$2:$B$10,2)+2*CS199+CT199)*CR$4)))</f>
        <v/>
      </c>
      <c r="CS199" s="98"/>
      <c r="CT199" s="98"/>
      <c r="CU199" s="98"/>
      <c r="CV199" s="96" t="str">
        <f>IF(CY199="","",(IF(CW199=0,CX199*CV$4,(VLOOKUP(CY199,Dane!$A$2:$B$10,2)+2*CW199+CX199)*CV$4)))</f>
        <v/>
      </c>
      <c r="CW199" s="98"/>
      <c r="CX199" s="98"/>
      <c r="CY199" s="98"/>
      <c r="CZ199" s="96" t="str">
        <f>IF(DC199="","",(IF(DA199=0,DB199*CZ$4,(VLOOKUP(DC199,Dane!$A$2:$B$10,2)+2*DA199+DB199)*CZ$4)))</f>
        <v/>
      </c>
      <c r="DA199" s="98"/>
      <c r="DB199" s="98"/>
      <c r="DC199" s="98"/>
      <c r="DD199" s="96" t="str">
        <f>IF(DG199="","",(IF(DE199=0,DF199*DD$4,(VLOOKUP(DG199,Dane!$A$2:$B$10,2)+2*DE199+DF199)*DD$4)))</f>
        <v/>
      </c>
      <c r="DE199" s="98"/>
      <c r="DF199" s="98"/>
      <c r="DG199" s="98"/>
      <c r="DH199" s="96" t="str">
        <f>IF(DK199="","",(IF(DI199=0,DJ199*DH$4,(VLOOKUP(DK199,Dane!$A$2:$B$10,2)+2*DI199+DJ199)*DH$4)))</f>
        <v/>
      </c>
      <c r="DI199" s="98"/>
      <c r="DJ199" s="98"/>
      <c r="DK199" s="98"/>
      <c r="DL199" s="96" t="str">
        <f>IF(DO199="","",(IF(DM199=0,DN199*DL$4,(VLOOKUP(DO199,Dane!$A$2:$B$10,2)+2*DM199+DN199)*DL$4)))</f>
        <v/>
      </c>
      <c r="DM199" s="98"/>
      <c r="DN199" s="98"/>
      <c r="DO199" s="98"/>
      <c r="DP199" s="96" t="str">
        <f>IF(DS199="","",(IF(DQ199=0,DR199*DP$4,(VLOOKUP(DS199,Dane!$A$2:$B$10,2)+2*DQ199+DR199)*DP$4)))</f>
        <v/>
      </c>
      <c r="DQ199" s="98"/>
      <c r="DR199" s="98"/>
      <c r="DS199" s="98"/>
      <c r="DT199" s="96" t="str">
        <f>IF(DW199="","",(IF(DU199=0,DV199*DT$4,(VLOOKUP(DW199,Dane!$A$2:$B$10,2)+2*DU199+DV199)*DT$4)))</f>
        <v/>
      </c>
      <c r="DU199" s="98"/>
      <c r="DV199" s="98"/>
      <c r="DW199" s="98"/>
      <c r="DX199" s="96" t="str">
        <f>IF(EA199="","",(IF(DY199=0,DZ199*DX$4,(VLOOKUP(EA199,Dane!$A$2:$B$10,2)+2*DY199+DZ199)*DX$4)))</f>
        <v/>
      </c>
      <c r="DY199" s="98"/>
      <c r="DZ199" s="98"/>
      <c r="EA199" s="98"/>
      <c r="EB199" s="96" t="str">
        <f>IF(EE199="","",(IF(EC199=0,ED199*EB$4,(VLOOKUP(EE199,Dane!$A$2:$B$10,2)+2*EC199+ED199)*EB$4)))</f>
        <v/>
      </c>
      <c r="EC199" s="98"/>
      <c r="ED199" s="98"/>
      <c r="EE199" s="98"/>
      <c r="EF199" s="96" t="str">
        <f>IF(EI199="","",(IF(EG199=0,EH199*EF$4,(VLOOKUP(EI199,Dane!$A$2:$B$10,2)+2*EG199+EH199)*EF$4)))</f>
        <v/>
      </c>
      <c r="EG199" s="98"/>
      <c r="EH199" s="98"/>
      <c r="EI199" s="98"/>
      <c r="EJ199" s="96" t="str">
        <f>IF(EM199="","",(IF(EK199=0,EL199*EJ$4,(VLOOKUP(EM199,Dane!$A$2:$B$10,2)+2*EK199+EL199)*EJ$4)))</f>
        <v/>
      </c>
      <c r="EK199" s="98"/>
      <c r="EL199" s="98"/>
      <c r="EM199" s="98"/>
      <c r="EN199" s="96" t="str">
        <f>IF(EQ199="","",(IF(EO199=0,EP199*EN$4,(VLOOKUP(EQ199,Dane!$A$2:$B$10,2)+2*EO199+EP199)*EN$4)))</f>
        <v/>
      </c>
      <c r="EO199" s="98"/>
      <c r="EP199" s="98"/>
      <c r="EQ199" s="98"/>
      <c r="ER199" s="96" t="str">
        <f>IF(EU199="","",(IF(ES199=0,ET199*ER$4,(VLOOKUP(EU199,Dane!$A$2:$B$10,2)+2*ES199+ET199)*ER$4)))</f>
        <v/>
      </c>
      <c r="ES199" s="98"/>
      <c r="ET199" s="98"/>
      <c r="EU199" s="98"/>
      <c r="EV199" s="96" t="str">
        <f>IF(EY199="","",(IF(EW199=0,EX199*EV$4,(VLOOKUP(EY199,Dane!$A$2:$B$10,2)+2*EW199+EX199)*EV$4)))</f>
        <v/>
      </c>
      <c r="EW199" s="98"/>
      <c r="EX199" s="98"/>
      <c r="EY199" s="98"/>
      <c r="EZ199" s="96" t="str">
        <f>IF(FC199="","",(IF(FA199=0,FB199*EZ$4,(VLOOKUP(FC199,Dane!$A$2:$B$10,2)+2*FA199+FB199)*EZ$4)))</f>
        <v/>
      </c>
      <c r="FA199" s="98"/>
      <c r="FB199" s="98"/>
      <c r="FC199" s="98"/>
      <c r="FD199" s="96" t="str">
        <f>IF(FG199="","",(IF(FE199=0,FF199*FD$4,(VLOOKUP(FG199,Dane!$A$2:$B$10,2)+2*FE199+FF199)*FD$4)))</f>
        <v/>
      </c>
      <c r="FE199" s="98"/>
      <c r="FF199" s="98"/>
      <c r="FG199" s="98"/>
      <c r="FH199" s="96" t="str">
        <f>IF(FK199="","",(IF(FI199=0,FJ199*FH$4,(VLOOKUP(FK199,Dane!$A$2:$B$10,2)+2*FI199+FJ199)*FH$4)))</f>
        <v/>
      </c>
      <c r="FI199" s="98"/>
      <c r="FJ199" s="98"/>
      <c r="FK199" s="98"/>
      <c r="FL199" s="96" t="str">
        <f>IF(FO199="","",(IF(FM199=0,FN199*FL$4,(VLOOKUP(FO199,Dane!$A$2:$B$10,2)+2*FM199+FN199)*FL$4)))</f>
        <v/>
      </c>
      <c r="FM199" s="98"/>
      <c r="FN199" s="98"/>
      <c r="FO199" s="98"/>
      <c r="FP199" s="96" t="str">
        <f>IF(FS199="","",(IF(FQ199=0,FR199*FP$4,(VLOOKUP(FS199,Dane!$A$2:$B$10,2)+2*FQ199+FR199)*FP$4)))</f>
        <v/>
      </c>
      <c r="FQ199" s="98"/>
      <c r="FR199" s="98"/>
      <c r="FS199" s="98"/>
      <c r="FT199" s="96" t="str">
        <f>IF(FW199="","",(IF(FU199=0,FV199*FT$4,(VLOOKUP(FW199,Dane!$A$2:$B$10,2)+2*FU199+FV199)*FT$4)))</f>
        <v/>
      </c>
      <c r="FU199" s="98"/>
      <c r="FV199" s="98"/>
      <c r="FW199" s="98"/>
      <c r="FX199" s="96" t="str">
        <f>IF(GA199="","",(IF(FY199=0,FZ199*FX$4,(VLOOKUP(GA199,Dane!$A$2:$B$10,2)+2*FY199+FZ199)*FX$4)))</f>
        <v/>
      </c>
      <c r="FY199" s="98"/>
      <c r="FZ199" s="98"/>
      <c r="GA199" s="98"/>
      <c r="GB199" s="96" t="str">
        <f>IF(GE199="","",(IF(GC199=0,GD199*GB$4,(VLOOKUP(GE199,Dane!$A$2:$B$10,2)+2*GC199+GD199)*GB$4)))</f>
        <v/>
      </c>
      <c r="GC199" s="98"/>
      <c r="GD199" s="98"/>
      <c r="GE199" s="98"/>
      <c r="GF199" s="96" t="str">
        <f>IF(GI199="","",(IF(GG199=0,GH199*GF$4,(VLOOKUP(GI199,Dane!$A$2:$B$10,2)+2*GG199+GH199)*GF$4)))</f>
        <v/>
      </c>
      <c r="GG199" s="98"/>
      <c r="GH199" s="98"/>
      <c r="GI199" s="98"/>
      <c r="GJ199" s="96" t="str">
        <f>IF(GM199="","",(IF(GK199=0,GL199*GJ$4,(VLOOKUP(GM199,Dane!$A$2:$B$10,2)+2*GK199+GL199)*GJ$4)))</f>
        <v/>
      </c>
      <c r="GK199" s="98"/>
      <c r="GL199" s="98"/>
      <c r="GM199" s="98"/>
      <c r="GN199" s="96" t="str">
        <f>IF(GQ199="","",(IF(GO199=0,GP199*GN$4,(VLOOKUP(GQ199,Dane!$A$2:$B$10,2)+2*GO199+GP199)*GN$4)))</f>
        <v/>
      </c>
      <c r="GO199" s="98"/>
      <c r="GP199" s="98"/>
      <c r="GQ199" s="98"/>
      <c r="GR199" s="96" t="str">
        <f>IF(GU199="","",(IF(GS199=0,GT199*GR$4,(VLOOKUP(GU199,Dane!$A$2:$B$10,2)+2*GS199+GT199)*GR$4)))</f>
        <v/>
      </c>
      <c r="GS199" s="98"/>
      <c r="GT199" s="98"/>
      <c r="GU199" s="98"/>
      <c r="GV199" s="96" t="str">
        <f>IF(GY199="","",(IF(GW199=0,GX199*GV$4,(VLOOKUP(GY199,Dane!$A$2:$B$10,2)+2*GW199+GX199)*GV$4)))</f>
        <v/>
      </c>
      <c r="GW199" s="98"/>
      <c r="GX199" s="98"/>
      <c r="GY199" s="98"/>
      <c r="GZ199" s="96" t="str">
        <f>IF(HC199="","",(IF(HA199=0,HB199*GZ$4,(VLOOKUP(HC199,Dane!$A$2:$B$10,2)+2*HA199+HB199)*GZ$4)))</f>
        <v/>
      </c>
      <c r="HA199" s="98"/>
      <c r="HB199" s="98"/>
      <c r="HC199" s="98"/>
      <c r="HD199" s="96" t="str">
        <f>IF(HG199="","",(IF(HE199=0,HF199*HD$4,(VLOOKUP(HG199,Dane!$A$2:$B$10,2)+2*HE199+HF199)*HD$4)))</f>
        <v/>
      </c>
      <c r="HE199" s="98"/>
      <c r="HF199" s="98"/>
      <c r="HG199" s="98"/>
      <c r="HH199" s="96" t="str">
        <f>IF(HK199="","",(IF(HI199=0,HJ199*HH$4,(VLOOKUP(HK199,Dane!$A$2:$B$10,2)+2*HI199+HJ199)*HH$4)))</f>
        <v/>
      </c>
      <c r="HI199" s="98"/>
      <c r="HJ199" s="98"/>
      <c r="HK199" s="98"/>
      <c r="HL199" s="96" t="str">
        <f>IF(HO199="","",(IF(HM199=0,HN199*HL$4,(VLOOKUP(HO199,Dane!$A$2:$B$10,2)+2*HM199+HN199)*HL$4)))</f>
        <v/>
      </c>
      <c r="HM199" s="98"/>
      <c r="HN199" s="98"/>
      <c r="HO199" s="98"/>
      <c r="HP199" s="96" t="str">
        <f>IF(HS199="","",(IF(HQ199=0,HR199*HP$4,(VLOOKUP(HS199,Dane!$A$2:$B$10,2)+2*HQ199+HR199)*HP$4)))</f>
        <v/>
      </c>
      <c r="HQ199" s="98"/>
      <c r="HR199" s="98"/>
      <c r="HS199" s="98"/>
      <c r="HT199" s="96" t="str">
        <f>IF(HW199="","",(IF(HU199=0,HV199*HT$4,(VLOOKUP(HW199,Dane!$A$2:$B$10,2)+2*HU199+HV199)*HT$4)))</f>
        <v/>
      </c>
      <c r="HU199" s="98"/>
      <c r="HV199" s="98"/>
      <c r="HW199" s="98"/>
      <c r="HX199" s="96" t="str">
        <f>IF(IA199="","",(IF(HY199=0,HZ199*HX$4,(VLOOKUP(IA199,Dane!$A$2:$B$10,2)+2*HY199+HZ199)*HX$4)))</f>
        <v/>
      </c>
      <c r="HY199" s="98"/>
      <c r="HZ199" s="98"/>
      <c r="IA199" s="98"/>
      <c r="IB199" s="96" t="str">
        <f>IF(IE199="","",(IF(IC199=0,ID199*IB$4,(VLOOKUP(IE199,Dane!$A$2:$B$10,2)+2*IC199+ID199)*IB$4)))</f>
        <v/>
      </c>
      <c r="IC199" s="98"/>
      <c r="ID199" s="98"/>
      <c r="IE199" s="98"/>
      <c r="IF199" s="96" t="str">
        <f>IF(II199="","",(IF(IG199=0,IH199*IF$4,(VLOOKUP(II199,Dane!$A$2:$B$10,2)+2*IG199+IH199)*IF$4)))</f>
        <v/>
      </c>
      <c r="IG199" s="98"/>
      <c r="IH199" s="98"/>
      <c r="II199" s="98"/>
      <c r="IJ199" s="96" t="str">
        <f>IF(IM199="","",(IF(IK199=0,IL199*IJ$4,(VLOOKUP(IM199,Dane!$A$2:$B$10,2)+2*IK199+IL199)*IJ$4)))</f>
        <v/>
      </c>
      <c r="IK199" s="98"/>
      <c r="IL199" s="98"/>
      <c r="IM199" s="98"/>
      <c r="IN199" s="96" t="str">
        <f>IF(IQ199="","",(IF(IO199=0,IP199*IN$4,(VLOOKUP(IQ199,Dane!$A$2:$B$10,2)+2*IO199+IP199)*IN$4)))</f>
        <v/>
      </c>
      <c r="IO199" s="98"/>
      <c r="IP199" s="98"/>
      <c r="IQ199" s="98"/>
      <c r="IR199" s="96" t="str">
        <f>IF(IU199="","",(IF(IS199=0,IT199*IR$4,(VLOOKUP(IU199,Dane!$A$2:$B$10,2)+2*IS199+IT199)*IR$4)))</f>
        <v/>
      </c>
      <c r="IS199" s="98"/>
      <c r="IT199" s="98"/>
      <c r="IU199" s="98"/>
      <c r="IV199" s="96" t="str">
        <f>IF(IY199="","",(IF(IW199=0,IX199*IV$4,(VLOOKUP(IY199,Dane!$A$2:$B$10,2)+2*IW199+IX199)*IV$4)))</f>
        <v/>
      </c>
      <c r="IW199" s="98"/>
      <c r="IX199" s="98"/>
      <c r="IY199" s="98"/>
      <c r="IZ199" s="96" t="str">
        <f>IF(JC199="","",(IF(JA199=0,JB199*IZ$4,(VLOOKUP(JC199,Dane!$A$2:$B$10,2)+2*JA199+JB199)*IZ$4)))</f>
        <v/>
      </c>
      <c r="JA199" s="98"/>
      <c r="JB199" s="98"/>
      <c r="JC199" s="98"/>
      <c r="JD199" s="96" t="str">
        <f>IF(JG199="","",(IF(JE199=0,JF199*JD$4,(VLOOKUP(JG199,Dane!$A$2:$B$10,2)+2*JE199+JF199)*JD$4)))</f>
        <v/>
      </c>
      <c r="JE199" s="98"/>
      <c r="JF199" s="98"/>
      <c r="JG199" s="98"/>
      <c r="JH199" s="96" t="str">
        <f>IF(JK199="","",(IF(JI199=0,JJ199*JH$4,(VLOOKUP(JK199,Dane!$A$2:$B$10,2)+2*JI199+JJ199)*JH$4)))</f>
        <v/>
      </c>
      <c r="JI199" s="98"/>
      <c r="JJ199" s="98"/>
      <c r="JK199" s="98"/>
      <c r="JL199" s="96" t="str">
        <f>IF(JO199="","",(IF(JM199=0,JN199*JL$4,(VLOOKUP(JO199,Dane!$A$2:$B$10,2)+2*JM199+JN199)*JL$4)))</f>
        <v/>
      </c>
      <c r="JM199" s="98"/>
      <c r="JN199" s="98"/>
      <c r="JO199" s="98"/>
      <c r="JP199" s="96" t="str">
        <f>IF(JS199="","",(IF(JQ199=0,JR199*JP$4,(VLOOKUP(JS199,Dane!$A$2:$B$10,2)+2*JQ199+JR199)*JP$4)))</f>
        <v/>
      </c>
      <c r="JQ199" s="98"/>
      <c r="JR199" s="98"/>
      <c r="JS199" s="98"/>
      <c r="JT199" s="96" t="str">
        <f>IF(JW199="","",(IF(JU199=0,JV199*JT$4,(VLOOKUP(JW199,Dane!$A$2:$B$10,2)+2*JU199+JV199)*JT$4)))</f>
        <v/>
      </c>
      <c r="JU199" s="98"/>
      <c r="JV199" s="98"/>
      <c r="JW199" s="98"/>
      <c r="JX199" s="96" t="str">
        <f>IF(KA199="","",(IF(JY199=0,JZ199*JX$4,(VLOOKUP(KA199,Dane!$A$2:$B$10,2)+2*JY199+JZ199)*JX$4)))</f>
        <v/>
      </c>
      <c r="JY199" s="98"/>
      <c r="JZ199" s="98"/>
      <c r="KA199" s="98"/>
      <c r="KB199" s="96" t="str">
        <f>IF(KE199="","",(IF(KC199=0,KD199*KB$4,(VLOOKUP(KE199,Dane!$A$2:$B$10,2)+2*KC199+KD199)*KB$4)))</f>
        <v/>
      </c>
      <c r="KC199" s="98"/>
      <c r="KD199" s="98"/>
      <c r="KE199" s="98"/>
      <c r="KF199" s="96" t="str">
        <f>IF(KI199="","",(IF(KG199=0,KH199*KF$4,(VLOOKUP(KI199,Dane!$A$2:$B$10,2)+2*KG199+KH199)*KF$4)))</f>
        <v/>
      </c>
      <c r="KG199" s="98"/>
      <c r="KH199" s="98"/>
      <c r="KI199" s="98"/>
      <c r="KJ199" s="96" t="str">
        <f>IF(KM199="","",(IF(KK199=0,KL199*KJ$4,(VLOOKUP(KM199,Dane!$A$2:$B$10,2)+2*KK199+KL199)*KJ$4)))</f>
        <v/>
      </c>
      <c r="KK199" s="98"/>
      <c r="KL199" s="98"/>
      <c r="KM199" s="98"/>
      <c r="KN199" s="96" t="str">
        <f>IF(KQ199="","",(IF(KO199=0,KP199*KN$4,(VLOOKUP(KQ199,Dane!$A$2:$B$10,2)+2*KO199+KP199)*KN$4)))</f>
        <v/>
      </c>
      <c r="KO199" s="98"/>
      <c r="KP199" s="98"/>
      <c r="KQ199" s="98"/>
      <c r="KR199" s="96" t="str">
        <f>IF(KU199="","",(IF(KS199=0,KT199*KR$4,(VLOOKUP(KU199,Dane!$A$2:$B$10,2)+2*KS199+KT199)*KR$4)))</f>
        <v/>
      </c>
      <c r="KS199" s="98"/>
      <c r="KT199" s="98"/>
      <c r="KU199" s="98"/>
      <c r="KV199" s="96" t="str">
        <f>IF(KY199="","",(IF(KW199=0,KX199*KV$4,(VLOOKUP(KY199,Dane!$A$2:$B$10,2)+2*KW199+KX199)*KV$4)))</f>
        <v/>
      </c>
      <c r="KW199" s="98"/>
      <c r="KX199" s="98"/>
      <c r="KY199" s="98"/>
      <c r="KZ199" s="96" t="str">
        <f>IF(LC199="","",(IF(LA199=0,LB199*KZ$4,(VLOOKUP(LC199,Dane!$A$2:$B$10,2)+2*LA199+LB199)*KZ$4)))</f>
        <v/>
      </c>
      <c r="LA199" s="98"/>
      <c r="LB199" s="98"/>
      <c r="LC199" s="98"/>
      <c r="LD199" s="96" t="str">
        <f>IF(LG199="","",(IF(LE199=0,LF199*LD$4,(VLOOKUP(LG199,Dane!$A$2:$B$10,2)+2*LE199+LF199)*LD$4)))</f>
        <v/>
      </c>
      <c r="LE199" s="98"/>
      <c r="LF199" s="98"/>
      <c r="LG199" s="98"/>
      <c r="LH199" s="96" t="str">
        <f>IF(LK199="","",(IF(LI199=0,LJ199*LH$4,(VLOOKUP(LK199,Dane!$A$2:$B$10,2)+2*LI199+LJ199)*LH$4)))</f>
        <v/>
      </c>
      <c r="LI199" s="98"/>
      <c r="LJ199" s="98"/>
      <c r="LK199" s="98"/>
      <c r="LL199" s="96" t="str">
        <f>IF(LO199="","",(IF(LM199=0,LN199*LL$4,(VLOOKUP(LO199,Dane!$A$2:$B$10,2)+2*LM199+LN199)*LL$4)))</f>
        <v/>
      </c>
      <c r="LM199" s="98"/>
      <c r="LN199" s="98"/>
      <c r="LO199" s="98"/>
      <c r="LP199" s="96" t="str">
        <f>IF(LS199="","",(IF(LQ199=0,LR199*LP$4,(VLOOKUP(LS199,Dane!$A$2:$B$10,2)+2*LQ199+LR199)*LP$4)))</f>
        <v/>
      </c>
      <c r="LQ199" s="98"/>
      <c r="LR199" s="98"/>
      <c r="LS199" s="98"/>
      <c r="LT199" s="96" t="str">
        <f>IF(LW199="","",(IF(LU199=0,LV199*LT$4,(VLOOKUP(LW199,Dane!$A$2:$B$10,2)+2*LU199+LV199)*LT$4)))</f>
        <v/>
      </c>
      <c r="LU199" s="98"/>
      <c r="LV199" s="98"/>
      <c r="LW199" s="98"/>
      <c r="LX199" s="96" t="str">
        <f>IF(MA199="","",(IF(LY199=0,LZ199*LX$4,(VLOOKUP(MA199,Dane!$A$2:$B$10,2)+2*LY199+LZ199)*LX$4)))</f>
        <v/>
      </c>
      <c r="LY199" s="98"/>
      <c r="LZ199" s="98"/>
      <c r="MA199" s="98"/>
      <c r="MB199" s="96" t="str">
        <f>IF(ME199="","",(IF(MC199=0,MD199*MB$4,(VLOOKUP(ME199,Dane!$A$2:$B$10,2)+2*MC199+MD199)*MB$4)))</f>
        <v/>
      </c>
      <c r="MC199" s="98"/>
      <c r="MD199" s="98"/>
      <c r="ME199" s="98"/>
      <c r="MF199" s="96" t="str">
        <f>IF(MI199="","",(IF(MG199=0,MH199*MF$4,(VLOOKUP(MI199,Dane!$A$2:$B$10,2)+2*MG199+MH199)*MF$4)))</f>
        <v/>
      </c>
      <c r="MG199" s="98"/>
      <c r="MH199" s="98"/>
      <c r="MI199" s="98"/>
      <c r="MJ199" s="96" t="str">
        <f>IF(MM199="","",(IF(MK199=0,ML199*MJ$4,(VLOOKUP(MM199,Dane!$A$2:$B$10,2)+2*MK199+ML199)*MJ$4)))</f>
        <v/>
      </c>
      <c r="MK199" s="98"/>
      <c r="ML199" s="98"/>
      <c r="MM199" s="98"/>
      <c r="MN199" s="96" t="str">
        <f>IF(MQ199="","",(IF(MO199=0,MP199*MN$4,(VLOOKUP(MQ199,Dane!$A$2:$B$10,2)+2*MO199+MP199)*MN$4)))</f>
        <v/>
      </c>
      <c r="MO199" s="98"/>
      <c r="MP199" s="98"/>
      <c r="MQ199" s="98"/>
      <c r="MR199" s="96" t="str">
        <f>IF(MU199="","",(IF(MS199=0,MT199*MR$4,(VLOOKUP(MU199,Dane!$A$2:$B$10,2)+2*MS199+MT199)*MR$4)))</f>
        <v/>
      </c>
      <c r="MS199" s="98"/>
      <c r="MT199" s="98"/>
      <c r="MU199" s="98"/>
      <c r="MV199" s="96" t="str">
        <f>IF(MY199="","",(IF(MW199=0,MX199*MV$4,(VLOOKUP(MY199,Dane!$A$2:$B$10,2)+2*MW199+MX199)*MV$4)))</f>
        <v/>
      </c>
      <c r="MW199" s="98"/>
      <c r="MX199" s="98"/>
      <c r="MY199" s="98"/>
      <c r="MZ199" s="96" t="str">
        <f>IF(NC199="","",(IF(NA199=0,NB199*MZ$4,(VLOOKUP(NC199,Dane!$A$2:$B$10,2)+2*NA199+NB199)*MZ$4)))</f>
        <v/>
      </c>
      <c r="NA199" s="98"/>
      <c r="NB199" s="98"/>
      <c r="NC199" s="98"/>
      <c r="ND199" s="96" t="str">
        <f>IF(NG199="","",(IF(NE199=0,NF199*ND$4,(VLOOKUP(NG199,Dane!$A$2:$B$10,2)+2*NE199+NF199)*ND$4)))</f>
        <v/>
      </c>
      <c r="NE199" s="98"/>
      <c r="NF199" s="98"/>
      <c r="NG199" s="98"/>
      <c r="NH199" s="96" t="str">
        <f>IF(NK199="","",(IF(NI199=0,NJ199*NH$4,(VLOOKUP(NK199,Dane!$A$2:$B$10,2)+2*NI199+NJ199)*NH$4)))</f>
        <v/>
      </c>
      <c r="NI199" s="98"/>
      <c r="NJ199" s="98"/>
      <c r="NK199" s="98"/>
      <c r="NL199" s="96" t="str">
        <f>IF(NO199="","",(IF(NM199=0,NN199*NL$4,(VLOOKUP(NO199,Dane!$A$2:$B$10,2)+2*NM199+NN199)*NL$4)))</f>
        <v/>
      </c>
      <c r="NM199" s="98"/>
      <c r="NN199" s="98"/>
      <c r="NO199" s="98"/>
      <c r="NP199" s="96" t="str">
        <f>IF(NS199="","",(IF(NQ199=0,NR199*NP$4,(VLOOKUP(NS199,Dane!$A$2:$B$10,2)+2*NQ199+NR199)*NP$4)))</f>
        <v/>
      </c>
      <c r="NQ199" s="98"/>
      <c r="NR199" s="98"/>
      <c r="NS199" s="98"/>
      <c r="NT199" s="96" t="str">
        <f>IF(NW199="","",(IF(NU199=0,NV199*NT$4,(VLOOKUP(NW199,Dane!$A$2:$B$10,2)+2*NU199+NV199)*NT$4)))</f>
        <v/>
      </c>
      <c r="NU199" s="98"/>
      <c r="NV199" s="98"/>
      <c r="NW199" s="98"/>
      <c r="NX199" s="96" t="str">
        <f>IF(OA199="","",(IF(NY199=0,NZ199*NX$4,(VLOOKUP(OA199,Dane!$A$2:$B$10,2)+2*NY199+NZ199)*NX$4)))</f>
        <v/>
      </c>
      <c r="NY199" s="98"/>
      <c r="NZ199" s="98"/>
      <c r="OA199" s="98"/>
      <c r="OB199" s="96">
        <f>IF(OE199="","",(IF(OC199=0,OD199*OB$4,(VLOOKUP(OE199,Dane!$A$2:$B$10,2)+2*OC199+OD199)*OB$4)))</f>
        <v>10.5</v>
      </c>
      <c r="OC199" s="99">
        <v>1</v>
      </c>
      <c r="OD199" s="99">
        <v>3</v>
      </c>
      <c r="OE199" s="99">
        <v>4</v>
      </c>
      <c r="OF199" s="96" t="str">
        <f>IF(OI199="","",(IF(OG199=0,OH199*OF$4,(VLOOKUP(OI199,Dane!$A$2:$B$10,2)+2*OG199+OH199)*OF$4)))</f>
        <v/>
      </c>
      <c r="OG199" s="98"/>
      <c r="OH199" s="98"/>
      <c r="OI199" s="98"/>
      <c r="OJ199" s="96" t="str">
        <f>IF(OM199="","",(IF(OK199=0,OL199*OJ$4,(VLOOKUP(OM199,Dane!$A$2:$B$10,2)+2*OK199+OL199)*OJ$4)))</f>
        <v/>
      </c>
      <c r="OK199" s="98"/>
      <c r="OL199" s="98"/>
      <c r="OM199" s="98"/>
      <c r="ON199" s="96" t="str">
        <f>IF(OQ199="","",(IF(OO199=0,OP199*ON$4,(VLOOKUP(OQ199,Dane!$A$2:$B$10,2)+2*OO199+OP199)*ON$4)))</f>
        <v/>
      </c>
      <c r="OO199" s="98"/>
      <c r="OP199" s="98"/>
      <c r="OQ199" s="98"/>
      <c r="OR199" s="96" t="str">
        <f>IF(OU199="","",(IF(OS199=0,OT199*OR$4,(VLOOKUP(OU199,Dane!$A$2:$B$10,2)+2*OS199+OT199)*OR$4)))</f>
        <v/>
      </c>
      <c r="OS199" s="98"/>
      <c r="OT199" s="98"/>
      <c r="OU199" s="112"/>
    </row>
    <row r="200" spans="1:411" x14ac:dyDescent="0.25">
      <c r="A200" s="70">
        <f t="shared" si="610"/>
        <v>186</v>
      </c>
      <c r="B200" s="83" t="s">
        <v>340</v>
      </c>
      <c r="C200" s="63">
        <v>2008</v>
      </c>
      <c r="D200" s="64" t="str">
        <f>VLOOKUP(C200,Dane!$A$17:$B$34,2)</f>
        <v>funny młodszy</v>
      </c>
      <c r="E200" s="65">
        <f t="shared" si="611"/>
        <v>10.5</v>
      </c>
      <c r="F200" s="66">
        <f t="shared" si="609"/>
        <v>10.5</v>
      </c>
      <c r="G200" s="66" t="str">
        <f t="shared" si="609"/>
        <v/>
      </c>
      <c r="H200" s="66" t="str">
        <f t="shared" si="609"/>
        <v/>
      </c>
      <c r="I200" s="66" t="str">
        <f t="shared" si="609"/>
        <v/>
      </c>
      <c r="J200" s="66" t="str">
        <f t="shared" si="609"/>
        <v/>
      </c>
      <c r="K200" s="66" t="str">
        <f t="shared" si="609"/>
        <v/>
      </c>
      <c r="L200" s="66" t="str">
        <f t="shared" si="609"/>
        <v/>
      </c>
      <c r="M200" s="66" t="str">
        <f t="shared" si="609"/>
        <v/>
      </c>
      <c r="N200" s="66" t="str">
        <f t="shared" si="609"/>
        <v/>
      </c>
      <c r="O200" s="72" t="str">
        <f t="shared" si="609"/>
        <v/>
      </c>
      <c r="P200" s="67">
        <f t="shared" si="612"/>
        <v>1</v>
      </c>
      <c r="Q200" s="69" t="str">
        <f t="shared" si="613"/>
        <v/>
      </c>
      <c r="R200" s="69" t="str">
        <f t="shared" si="614"/>
        <v/>
      </c>
      <c r="S200" s="69" t="str">
        <f t="shared" si="615"/>
        <v/>
      </c>
      <c r="T200" s="69" t="str">
        <f t="shared" si="616"/>
        <v/>
      </c>
      <c r="U200" s="69" t="str">
        <f t="shared" si="617"/>
        <v/>
      </c>
      <c r="V200" s="69" t="str">
        <f t="shared" si="618"/>
        <v/>
      </c>
      <c r="W200" s="69" t="str">
        <f t="shared" si="619"/>
        <v/>
      </c>
      <c r="X200" s="69" t="str">
        <f t="shared" si="620"/>
        <v/>
      </c>
      <c r="Y200" s="69" t="str">
        <f t="shared" si="621"/>
        <v/>
      </c>
      <c r="Z200" s="69" t="str">
        <f t="shared" si="622"/>
        <v/>
      </c>
      <c r="AA200" s="69" t="str">
        <f t="shared" si="623"/>
        <v/>
      </c>
      <c r="AB200" s="69" t="str">
        <f t="shared" si="624"/>
        <v/>
      </c>
      <c r="AC200" s="69" t="str">
        <f t="shared" si="625"/>
        <v/>
      </c>
      <c r="AD200" s="69" t="str">
        <f t="shared" si="626"/>
        <v/>
      </c>
      <c r="AE200" s="69" t="str">
        <f t="shared" si="627"/>
        <v/>
      </c>
      <c r="AF200" s="69" t="str">
        <f t="shared" si="628"/>
        <v/>
      </c>
      <c r="AG200" s="69" t="str">
        <f t="shared" si="629"/>
        <v/>
      </c>
      <c r="AH200" s="69" t="str">
        <f t="shared" si="630"/>
        <v/>
      </c>
      <c r="AI200" s="69" t="str">
        <f t="shared" si="631"/>
        <v/>
      </c>
      <c r="AJ200" s="69" t="str">
        <f t="shared" si="632"/>
        <v/>
      </c>
      <c r="AK200" s="69" t="str">
        <f t="shared" si="633"/>
        <v/>
      </c>
      <c r="AL200" s="69" t="str">
        <f t="shared" si="634"/>
        <v/>
      </c>
      <c r="AM200" s="69" t="str">
        <f t="shared" si="635"/>
        <v/>
      </c>
      <c r="AN200" s="69" t="str">
        <f t="shared" si="636"/>
        <v/>
      </c>
      <c r="AO200" s="69" t="str">
        <f t="shared" si="637"/>
        <v/>
      </c>
      <c r="AP200" s="69" t="str">
        <f t="shared" si="638"/>
        <v/>
      </c>
      <c r="AQ200" s="69" t="str">
        <f t="shared" si="639"/>
        <v/>
      </c>
      <c r="AR200" s="69" t="str">
        <f t="shared" si="640"/>
        <v/>
      </c>
      <c r="AS200" s="69" t="str">
        <f t="shared" si="641"/>
        <v/>
      </c>
      <c r="AT200" s="69" t="str">
        <f t="shared" si="642"/>
        <v/>
      </c>
      <c r="AU200" s="69" t="str">
        <f t="shared" si="643"/>
        <v/>
      </c>
      <c r="AV200" s="69" t="str">
        <f t="shared" si="644"/>
        <v/>
      </c>
      <c r="AW200" s="69" t="str">
        <f t="shared" si="645"/>
        <v/>
      </c>
      <c r="AX200" s="69" t="str">
        <f t="shared" si="646"/>
        <v/>
      </c>
      <c r="AY200" s="69" t="str">
        <f t="shared" si="647"/>
        <v/>
      </c>
      <c r="AZ200" s="69" t="str">
        <f t="shared" si="648"/>
        <v/>
      </c>
      <c r="BA200" s="69" t="str">
        <f t="shared" si="649"/>
        <v/>
      </c>
      <c r="BB200" s="69" t="str">
        <f t="shared" si="650"/>
        <v/>
      </c>
      <c r="BC200" s="69" t="str">
        <f t="shared" si="651"/>
        <v/>
      </c>
      <c r="BD200" s="69" t="str">
        <f t="shared" si="652"/>
        <v/>
      </c>
      <c r="BE200" s="69" t="str">
        <f t="shared" si="653"/>
        <v/>
      </c>
      <c r="BF200" s="69" t="str">
        <f t="shared" si="654"/>
        <v/>
      </c>
      <c r="BG200" s="69" t="str">
        <f t="shared" si="655"/>
        <v/>
      </c>
      <c r="BH200" s="69" t="str">
        <f t="shared" si="656"/>
        <v/>
      </c>
      <c r="BI200" s="69" t="str">
        <f t="shared" si="657"/>
        <v/>
      </c>
      <c r="BJ200" s="69" t="str">
        <f t="shared" si="658"/>
        <v/>
      </c>
      <c r="BK200" s="69" t="str">
        <f t="shared" si="659"/>
        <v/>
      </c>
      <c r="BL200" s="69" t="str">
        <f t="shared" si="660"/>
        <v/>
      </c>
      <c r="BM200" s="69" t="str">
        <f t="shared" si="661"/>
        <v/>
      </c>
      <c r="BN200" s="69" t="str">
        <f t="shared" si="662"/>
        <v/>
      </c>
      <c r="BO200" s="69" t="str">
        <f t="shared" si="663"/>
        <v/>
      </c>
      <c r="BP200" s="69">
        <f t="shared" si="664"/>
        <v>10.5</v>
      </c>
      <c r="BQ200" s="69" t="str">
        <f t="shared" si="665"/>
        <v/>
      </c>
      <c r="BR200" s="69" t="str">
        <f t="shared" si="666"/>
        <v/>
      </c>
      <c r="BS200" s="69" t="str">
        <f t="shared" si="667"/>
        <v/>
      </c>
      <c r="BT200" s="69" t="str">
        <f t="shared" si="668"/>
        <v/>
      </c>
      <c r="BU200" s="69" t="str">
        <f t="shared" si="669"/>
        <v/>
      </c>
      <c r="BV200" s="69" t="str">
        <f t="shared" si="670"/>
        <v/>
      </c>
      <c r="BW200" s="69" t="str">
        <f t="shared" si="671"/>
        <v/>
      </c>
      <c r="BX200" s="69" t="str">
        <f t="shared" si="672"/>
        <v/>
      </c>
      <c r="BY200" s="69" t="str">
        <f t="shared" si="673"/>
        <v/>
      </c>
      <c r="BZ200" s="69" t="str">
        <f t="shared" si="674"/>
        <v/>
      </c>
      <c r="CA200" s="69" t="str">
        <f t="shared" si="675"/>
        <v/>
      </c>
      <c r="CB200" s="69" t="str">
        <f t="shared" si="676"/>
        <v/>
      </c>
      <c r="CC200" s="69" t="str">
        <f t="shared" si="677"/>
        <v/>
      </c>
      <c r="CD200" s="69" t="str">
        <f t="shared" si="678"/>
        <v/>
      </c>
      <c r="CE200" s="69" t="str">
        <f t="shared" si="679"/>
        <v/>
      </c>
      <c r="CF200" s="69" t="str">
        <f t="shared" si="680"/>
        <v/>
      </c>
      <c r="CG200" s="69" t="str">
        <f t="shared" si="681"/>
        <v/>
      </c>
      <c r="CH200" s="69" t="str">
        <f t="shared" si="682"/>
        <v/>
      </c>
      <c r="CI200" s="69" t="str">
        <f t="shared" si="683"/>
        <v/>
      </c>
      <c r="CJ200" s="69" t="str">
        <f t="shared" si="684"/>
        <v/>
      </c>
      <c r="CK200" s="69" t="str">
        <f t="shared" si="685"/>
        <v/>
      </c>
      <c r="CL200" s="69" t="str">
        <f t="shared" si="686"/>
        <v/>
      </c>
      <c r="CM200" s="69" t="str">
        <f t="shared" si="687"/>
        <v/>
      </c>
      <c r="CN200" s="69" t="str">
        <f t="shared" si="688"/>
        <v/>
      </c>
      <c r="CO200" s="69" t="str">
        <f t="shared" si="689"/>
        <v/>
      </c>
      <c r="CP200" s="69" t="str">
        <f t="shared" si="690"/>
        <v/>
      </c>
      <c r="CQ200" s="94" t="str">
        <f t="shared" si="691"/>
        <v/>
      </c>
      <c r="CR200" s="111" t="str">
        <f>IF(CU200="","",(IF(CS200=0,CT200*CR$4,(VLOOKUP(CU200,Dane!$A$2:$B$10,2)+2*CS200+CT200)*CR$4)))</f>
        <v/>
      </c>
      <c r="CS200" s="98"/>
      <c r="CT200" s="98"/>
      <c r="CU200" s="98"/>
      <c r="CV200" s="96" t="str">
        <f>IF(CY200="","",(IF(CW200=0,CX200*CV$4,(VLOOKUP(CY200,Dane!$A$2:$B$10,2)+2*CW200+CX200)*CV$4)))</f>
        <v/>
      </c>
      <c r="CW200" s="98"/>
      <c r="CX200" s="98"/>
      <c r="CY200" s="98"/>
      <c r="CZ200" s="96" t="str">
        <f>IF(DC200="","",(IF(DA200=0,DB200*CZ$4,(VLOOKUP(DC200,Dane!$A$2:$B$10,2)+2*DA200+DB200)*CZ$4)))</f>
        <v/>
      </c>
      <c r="DA200" s="98"/>
      <c r="DB200" s="98"/>
      <c r="DC200" s="98"/>
      <c r="DD200" s="96" t="str">
        <f>IF(DG200="","",(IF(DE200=0,DF200*DD$4,(VLOOKUP(DG200,Dane!$A$2:$B$10,2)+2*DE200+DF200)*DD$4)))</f>
        <v/>
      </c>
      <c r="DE200" s="98"/>
      <c r="DF200" s="98"/>
      <c r="DG200" s="98"/>
      <c r="DH200" s="96" t="str">
        <f>IF(DK200="","",(IF(DI200=0,DJ200*DH$4,(VLOOKUP(DK200,Dane!$A$2:$B$10,2)+2*DI200+DJ200)*DH$4)))</f>
        <v/>
      </c>
      <c r="DI200" s="98"/>
      <c r="DJ200" s="98"/>
      <c r="DK200" s="98"/>
      <c r="DL200" s="96" t="str">
        <f>IF(DO200="","",(IF(DM200=0,DN200*DL$4,(VLOOKUP(DO200,Dane!$A$2:$B$10,2)+2*DM200+DN200)*DL$4)))</f>
        <v/>
      </c>
      <c r="DM200" s="98"/>
      <c r="DN200" s="98"/>
      <c r="DO200" s="98"/>
      <c r="DP200" s="96" t="str">
        <f>IF(DS200="","",(IF(DQ200=0,DR200*DP$4,(VLOOKUP(DS200,Dane!$A$2:$B$10,2)+2*DQ200+DR200)*DP$4)))</f>
        <v/>
      </c>
      <c r="DQ200" s="98"/>
      <c r="DR200" s="98"/>
      <c r="DS200" s="98"/>
      <c r="DT200" s="96" t="str">
        <f>IF(DW200="","",(IF(DU200=0,DV200*DT$4,(VLOOKUP(DW200,Dane!$A$2:$B$10,2)+2*DU200+DV200)*DT$4)))</f>
        <v/>
      </c>
      <c r="DU200" s="98"/>
      <c r="DV200" s="98"/>
      <c r="DW200" s="98"/>
      <c r="DX200" s="96" t="str">
        <f>IF(EA200="","",(IF(DY200=0,DZ200*DX$4,(VLOOKUP(EA200,Dane!$A$2:$B$10,2)+2*DY200+DZ200)*DX$4)))</f>
        <v/>
      </c>
      <c r="DY200" s="98"/>
      <c r="DZ200" s="98"/>
      <c r="EA200" s="98"/>
      <c r="EB200" s="96" t="str">
        <f>IF(EE200="","",(IF(EC200=0,ED200*EB$4,(VLOOKUP(EE200,Dane!$A$2:$B$10,2)+2*EC200+ED200)*EB$4)))</f>
        <v/>
      </c>
      <c r="EC200" s="98"/>
      <c r="ED200" s="98"/>
      <c r="EE200" s="98"/>
      <c r="EF200" s="96" t="str">
        <f>IF(EI200="","",(IF(EG200=0,EH200*EF$4,(VLOOKUP(EI200,Dane!$A$2:$B$10,2)+2*EG200+EH200)*EF$4)))</f>
        <v/>
      </c>
      <c r="EG200" s="98"/>
      <c r="EH200" s="98"/>
      <c r="EI200" s="98"/>
      <c r="EJ200" s="96" t="str">
        <f>IF(EM200="","",(IF(EK200=0,EL200*EJ$4,(VLOOKUP(EM200,Dane!$A$2:$B$10,2)+2*EK200+EL200)*EJ$4)))</f>
        <v/>
      </c>
      <c r="EK200" s="98"/>
      <c r="EL200" s="98"/>
      <c r="EM200" s="98"/>
      <c r="EN200" s="96" t="str">
        <f>IF(EQ200="","",(IF(EO200=0,EP200*EN$4,(VLOOKUP(EQ200,Dane!$A$2:$B$10,2)+2*EO200+EP200)*EN$4)))</f>
        <v/>
      </c>
      <c r="EO200" s="98"/>
      <c r="EP200" s="98"/>
      <c r="EQ200" s="98"/>
      <c r="ER200" s="96" t="str">
        <f>IF(EU200="","",(IF(ES200=0,ET200*ER$4,(VLOOKUP(EU200,Dane!$A$2:$B$10,2)+2*ES200+ET200)*ER$4)))</f>
        <v/>
      </c>
      <c r="ES200" s="98"/>
      <c r="ET200" s="98"/>
      <c r="EU200" s="98"/>
      <c r="EV200" s="96" t="str">
        <f>IF(EY200="","",(IF(EW200=0,EX200*EV$4,(VLOOKUP(EY200,Dane!$A$2:$B$10,2)+2*EW200+EX200)*EV$4)))</f>
        <v/>
      </c>
      <c r="EW200" s="98"/>
      <c r="EX200" s="98"/>
      <c r="EY200" s="98"/>
      <c r="EZ200" s="96" t="str">
        <f>IF(FC200="","",(IF(FA200=0,FB200*EZ$4,(VLOOKUP(FC200,Dane!$A$2:$B$10,2)+2*FA200+FB200)*EZ$4)))</f>
        <v/>
      </c>
      <c r="FA200" s="98"/>
      <c r="FB200" s="98"/>
      <c r="FC200" s="98"/>
      <c r="FD200" s="96" t="str">
        <f>IF(FG200="","",(IF(FE200=0,FF200*FD$4,(VLOOKUP(FG200,Dane!$A$2:$B$10,2)+2*FE200+FF200)*FD$4)))</f>
        <v/>
      </c>
      <c r="FE200" s="98"/>
      <c r="FF200" s="98"/>
      <c r="FG200" s="98"/>
      <c r="FH200" s="96" t="str">
        <f>IF(FK200="","",(IF(FI200=0,FJ200*FH$4,(VLOOKUP(FK200,Dane!$A$2:$B$10,2)+2*FI200+FJ200)*FH$4)))</f>
        <v/>
      </c>
      <c r="FI200" s="98"/>
      <c r="FJ200" s="98"/>
      <c r="FK200" s="98"/>
      <c r="FL200" s="96" t="str">
        <f>IF(FO200="","",(IF(FM200=0,FN200*FL$4,(VLOOKUP(FO200,Dane!$A$2:$B$10,2)+2*FM200+FN200)*FL$4)))</f>
        <v/>
      </c>
      <c r="FM200" s="98"/>
      <c r="FN200" s="98"/>
      <c r="FO200" s="98"/>
      <c r="FP200" s="96" t="str">
        <f>IF(FS200="","",(IF(FQ200=0,FR200*FP$4,(VLOOKUP(FS200,Dane!$A$2:$B$10,2)+2*FQ200+FR200)*FP$4)))</f>
        <v/>
      </c>
      <c r="FQ200" s="98"/>
      <c r="FR200" s="98"/>
      <c r="FS200" s="98"/>
      <c r="FT200" s="96" t="str">
        <f>IF(FW200="","",(IF(FU200=0,FV200*FT$4,(VLOOKUP(FW200,Dane!$A$2:$B$10,2)+2*FU200+FV200)*FT$4)))</f>
        <v/>
      </c>
      <c r="FU200" s="98"/>
      <c r="FV200" s="98"/>
      <c r="FW200" s="98"/>
      <c r="FX200" s="96" t="str">
        <f>IF(GA200="","",(IF(FY200=0,FZ200*FX$4,(VLOOKUP(GA200,Dane!$A$2:$B$10,2)+2*FY200+FZ200)*FX$4)))</f>
        <v/>
      </c>
      <c r="FY200" s="98"/>
      <c r="FZ200" s="98"/>
      <c r="GA200" s="98"/>
      <c r="GB200" s="96" t="str">
        <f>IF(GE200="","",(IF(GC200=0,GD200*GB$4,(VLOOKUP(GE200,Dane!$A$2:$B$10,2)+2*GC200+GD200)*GB$4)))</f>
        <v/>
      </c>
      <c r="GC200" s="98"/>
      <c r="GD200" s="98"/>
      <c r="GE200" s="98"/>
      <c r="GF200" s="96" t="str">
        <f>IF(GI200="","",(IF(GG200=0,GH200*GF$4,(VLOOKUP(GI200,Dane!$A$2:$B$10,2)+2*GG200+GH200)*GF$4)))</f>
        <v/>
      </c>
      <c r="GG200" s="98"/>
      <c r="GH200" s="98"/>
      <c r="GI200" s="98"/>
      <c r="GJ200" s="96" t="str">
        <f>IF(GM200="","",(IF(GK200=0,GL200*GJ$4,(VLOOKUP(GM200,Dane!$A$2:$B$10,2)+2*GK200+GL200)*GJ$4)))</f>
        <v/>
      </c>
      <c r="GK200" s="98"/>
      <c r="GL200" s="98"/>
      <c r="GM200" s="98"/>
      <c r="GN200" s="96" t="str">
        <f>IF(GQ200="","",(IF(GO200=0,GP200*GN$4,(VLOOKUP(GQ200,Dane!$A$2:$B$10,2)+2*GO200+GP200)*GN$4)))</f>
        <v/>
      </c>
      <c r="GO200" s="98"/>
      <c r="GP200" s="98"/>
      <c r="GQ200" s="98"/>
      <c r="GR200" s="96" t="str">
        <f>IF(GU200="","",(IF(GS200=0,GT200*GR$4,(VLOOKUP(GU200,Dane!$A$2:$B$10,2)+2*GS200+GT200)*GR$4)))</f>
        <v/>
      </c>
      <c r="GS200" s="98"/>
      <c r="GT200" s="98"/>
      <c r="GU200" s="98"/>
      <c r="GV200" s="96" t="str">
        <f>IF(GY200="","",(IF(GW200=0,GX200*GV$4,(VLOOKUP(GY200,Dane!$A$2:$B$10,2)+2*GW200+GX200)*GV$4)))</f>
        <v/>
      </c>
      <c r="GW200" s="98"/>
      <c r="GX200" s="98"/>
      <c r="GY200" s="98"/>
      <c r="GZ200" s="96" t="str">
        <f>IF(HC200="","",(IF(HA200=0,HB200*GZ$4,(VLOOKUP(HC200,Dane!$A$2:$B$10,2)+2*HA200+HB200)*GZ$4)))</f>
        <v/>
      </c>
      <c r="HA200" s="98"/>
      <c r="HB200" s="98"/>
      <c r="HC200" s="98"/>
      <c r="HD200" s="96" t="str">
        <f>IF(HG200="","",(IF(HE200=0,HF200*HD$4,(VLOOKUP(HG200,Dane!$A$2:$B$10,2)+2*HE200+HF200)*HD$4)))</f>
        <v/>
      </c>
      <c r="HE200" s="98"/>
      <c r="HF200" s="98"/>
      <c r="HG200" s="98"/>
      <c r="HH200" s="96" t="str">
        <f>IF(HK200="","",(IF(HI200=0,HJ200*HH$4,(VLOOKUP(HK200,Dane!$A$2:$B$10,2)+2*HI200+HJ200)*HH$4)))</f>
        <v/>
      </c>
      <c r="HI200" s="98"/>
      <c r="HJ200" s="98"/>
      <c r="HK200" s="98"/>
      <c r="HL200" s="96" t="str">
        <f>IF(HO200="","",(IF(HM200=0,HN200*HL$4,(VLOOKUP(HO200,Dane!$A$2:$B$10,2)+2*HM200+HN200)*HL$4)))</f>
        <v/>
      </c>
      <c r="HM200" s="98"/>
      <c r="HN200" s="98"/>
      <c r="HO200" s="98"/>
      <c r="HP200" s="96" t="str">
        <f>IF(HS200="","",(IF(HQ200=0,HR200*HP$4,(VLOOKUP(HS200,Dane!$A$2:$B$10,2)+2*HQ200+HR200)*HP$4)))</f>
        <v/>
      </c>
      <c r="HQ200" s="98"/>
      <c r="HR200" s="98"/>
      <c r="HS200" s="98"/>
      <c r="HT200" s="96" t="str">
        <f>IF(HW200="","",(IF(HU200=0,HV200*HT$4,(VLOOKUP(HW200,Dane!$A$2:$B$10,2)+2*HU200+HV200)*HT$4)))</f>
        <v/>
      </c>
      <c r="HU200" s="98"/>
      <c r="HV200" s="98"/>
      <c r="HW200" s="98"/>
      <c r="HX200" s="96" t="str">
        <f>IF(IA200="","",(IF(HY200=0,HZ200*HX$4,(VLOOKUP(IA200,Dane!$A$2:$B$10,2)+2*HY200+HZ200)*HX$4)))</f>
        <v/>
      </c>
      <c r="HY200" s="98"/>
      <c r="HZ200" s="98"/>
      <c r="IA200" s="98"/>
      <c r="IB200" s="96" t="str">
        <f>IF(IE200="","",(IF(IC200=0,ID200*IB$4,(VLOOKUP(IE200,Dane!$A$2:$B$10,2)+2*IC200+ID200)*IB$4)))</f>
        <v/>
      </c>
      <c r="IC200" s="98"/>
      <c r="ID200" s="98"/>
      <c r="IE200" s="98"/>
      <c r="IF200" s="96" t="str">
        <f>IF(II200="","",(IF(IG200=0,IH200*IF$4,(VLOOKUP(II200,Dane!$A$2:$B$10,2)+2*IG200+IH200)*IF$4)))</f>
        <v/>
      </c>
      <c r="IG200" s="98"/>
      <c r="IH200" s="98"/>
      <c r="II200" s="98"/>
      <c r="IJ200" s="96" t="str">
        <f>IF(IM200="","",(IF(IK200=0,IL200*IJ$4,(VLOOKUP(IM200,Dane!$A$2:$B$10,2)+2*IK200+IL200)*IJ$4)))</f>
        <v/>
      </c>
      <c r="IK200" s="98"/>
      <c r="IL200" s="98"/>
      <c r="IM200" s="98"/>
      <c r="IN200" s="96" t="str">
        <f>IF(IQ200="","",(IF(IO200=0,IP200*IN$4,(VLOOKUP(IQ200,Dane!$A$2:$B$10,2)+2*IO200+IP200)*IN$4)))</f>
        <v/>
      </c>
      <c r="IO200" s="98"/>
      <c r="IP200" s="98"/>
      <c r="IQ200" s="98"/>
      <c r="IR200" s="96" t="str">
        <f>IF(IU200="","",(IF(IS200=0,IT200*IR$4,(VLOOKUP(IU200,Dane!$A$2:$B$10,2)+2*IS200+IT200)*IR$4)))</f>
        <v/>
      </c>
      <c r="IS200" s="98"/>
      <c r="IT200" s="98"/>
      <c r="IU200" s="98"/>
      <c r="IV200" s="96" t="str">
        <f>IF(IY200="","",(IF(IW200=0,IX200*IV$4,(VLOOKUP(IY200,Dane!$A$2:$B$10,2)+2*IW200+IX200)*IV$4)))</f>
        <v/>
      </c>
      <c r="IW200" s="98"/>
      <c r="IX200" s="98"/>
      <c r="IY200" s="98"/>
      <c r="IZ200" s="96" t="str">
        <f>IF(JC200="","",(IF(JA200=0,JB200*IZ$4,(VLOOKUP(JC200,Dane!$A$2:$B$10,2)+2*JA200+JB200)*IZ$4)))</f>
        <v/>
      </c>
      <c r="JA200" s="98"/>
      <c r="JB200" s="98"/>
      <c r="JC200" s="98"/>
      <c r="JD200" s="96" t="str">
        <f>IF(JG200="","",(IF(JE200=0,JF200*JD$4,(VLOOKUP(JG200,Dane!$A$2:$B$10,2)+2*JE200+JF200)*JD$4)))</f>
        <v/>
      </c>
      <c r="JE200" s="98"/>
      <c r="JF200" s="98"/>
      <c r="JG200" s="98"/>
      <c r="JH200" s="96" t="str">
        <f>IF(JK200="","",(IF(JI200=0,JJ200*JH$4,(VLOOKUP(JK200,Dane!$A$2:$B$10,2)+2*JI200+JJ200)*JH$4)))</f>
        <v/>
      </c>
      <c r="JI200" s="98"/>
      <c r="JJ200" s="98"/>
      <c r="JK200" s="98"/>
      <c r="JL200" s="96" t="str">
        <f>IF(JO200="","",(IF(JM200=0,JN200*JL$4,(VLOOKUP(JO200,Dane!$A$2:$B$10,2)+2*JM200+JN200)*JL$4)))</f>
        <v/>
      </c>
      <c r="JM200" s="98"/>
      <c r="JN200" s="98"/>
      <c r="JO200" s="98"/>
      <c r="JP200" s="96" t="str">
        <f>IF(JS200="","",(IF(JQ200=0,JR200*JP$4,(VLOOKUP(JS200,Dane!$A$2:$B$10,2)+2*JQ200+JR200)*JP$4)))</f>
        <v/>
      </c>
      <c r="JQ200" s="98"/>
      <c r="JR200" s="98"/>
      <c r="JS200" s="98"/>
      <c r="JT200" s="96" t="str">
        <f>IF(JW200="","",(IF(JU200=0,JV200*JT$4,(VLOOKUP(JW200,Dane!$A$2:$B$10,2)+2*JU200+JV200)*JT$4)))</f>
        <v/>
      </c>
      <c r="JU200" s="98"/>
      <c r="JV200" s="98"/>
      <c r="JW200" s="98"/>
      <c r="JX200" s="96" t="str">
        <f>IF(KA200="","",(IF(JY200=0,JZ200*JX$4,(VLOOKUP(KA200,Dane!$A$2:$B$10,2)+2*JY200+JZ200)*JX$4)))</f>
        <v/>
      </c>
      <c r="JY200" s="98"/>
      <c r="JZ200" s="98"/>
      <c r="KA200" s="98"/>
      <c r="KB200" s="96" t="str">
        <f>IF(KE200="","",(IF(KC200=0,KD200*KB$4,(VLOOKUP(KE200,Dane!$A$2:$B$10,2)+2*KC200+KD200)*KB$4)))</f>
        <v/>
      </c>
      <c r="KC200" s="98"/>
      <c r="KD200" s="98"/>
      <c r="KE200" s="98"/>
      <c r="KF200" s="96" t="str">
        <f>IF(KI200="","",(IF(KG200=0,KH200*KF$4,(VLOOKUP(KI200,Dane!$A$2:$B$10,2)+2*KG200+KH200)*KF$4)))</f>
        <v/>
      </c>
      <c r="KG200" s="98"/>
      <c r="KH200" s="98"/>
      <c r="KI200" s="98"/>
      <c r="KJ200" s="96" t="str">
        <f>IF(KM200="","",(IF(KK200=0,KL200*KJ$4,(VLOOKUP(KM200,Dane!$A$2:$B$10,2)+2*KK200+KL200)*KJ$4)))</f>
        <v/>
      </c>
      <c r="KK200" s="98"/>
      <c r="KL200" s="98"/>
      <c r="KM200" s="98"/>
      <c r="KN200" s="96">
        <f>IF(KQ200="","",(IF(KO200=0,KP200*KN$4,(VLOOKUP(KQ200,Dane!$A$2:$B$10,2)+2*KO200+KP200)*KN$4)))</f>
        <v>10.5</v>
      </c>
      <c r="KO200" s="99">
        <v>1</v>
      </c>
      <c r="KP200" s="99">
        <v>3</v>
      </c>
      <c r="KQ200" s="99">
        <v>4</v>
      </c>
      <c r="KR200" s="96" t="str">
        <f>IF(KU200="","",(IF(KS200=0,KT200*KR$4,(VLOOKUP(KU200,Dane!$A$2:$B$10,2)+2*KS200+KT200)*KR$4)))</f>
        <v/>
      </c>
      <c r="KS200" s="98"/>
      <c r="KT200" s="98"/>
      <c r="KU200" s="98"/>
      <c r="KV200" s="96" t="str">
        <f>IF(KY200="","",(IF(KW200=0,KX200*KV$4,(VLOOKUP(KY200,Dane!$A$2:$B$10,2)+2*KW200+KX200)*KV$4)))</f>
        <v/>
      </c>
      <c r="KW200" s="98"/>
      <c r="KX200" s="98"/>
      <c r="KY200" s="98"/>
      <c r="KZ200" s="96" t="str">
        <f>IF(LC200="","",(IF(LA200=0,LB200*KZ$4,(VLOOKUP(LC200,Dane!$A$2:$B$10,2)+2*LA200+LB200)*KZ$4)))</f>
        <v/>
      </c>
      <c r="LA200" s="98"/>
      <c r="LB200" s="98"/>
      <c r="LC200" s="98"/>
      <c r="LD200" s="96" t="str">
        <f>IF(LG200="","",(IF(LE200=0,LF200*LD$4,(VLOOKUP(LG200,Dane!$A$2:$B$10,2)+2*LE200+LF200)*LD$4)))</f>
        <v/>
      </c>
      <c r="LE200" s="98"/>
      <c r="LF200" s="98"/>
      <c r="LG200" s="98"/>
      <c r="LH200" s="96" t="str">
        <f>IF(LK200="","",(IF(LI200=0,LJ200*LH$4,(VLOOKUP(LK200,Dane!$A$2:$B$10,2)+2*LI200+LJ200)*LH$4)))</f>
        <v/>
      </c>
      <c r="LI200" s="98"/>
      <c r="LJ200" s="98"/>
      <c r="LK200" s="98"/>
      <c r="LL200" s="96" t="str">
        <f>IF(LO200="","",(IF(LM200=0,LN200*LL$4,(VLOOKUP(LO200,Dane!$A$2:$B$10,2)+2*LM200+LN200)*LL$4)))</f>
        <v/>
      </c>
      <c r="LM200" s="98"/>
      <c r="LN200" s="98"/>
      <c r="LO200" s="98"/>
      <c r="LP200" s="96" t="str">
        <f>IF(LS200="","",(IF(LQ200=0,LR200*LP$4,(VLOOKUP(LS200,Dane!$A$2:$B$10,2)+2*LQ200+LR200)*LP$4)))</f>
        <v/>
      </c>
      <c r="LQ200" s="98"/>
      <c r="LR200" s="98"/>
      <c r="LS200" s="98"/>
      <c r="LT200" s="96" t="str">
        <f>IF(LW200="","",(IF(LU200=0,LV200*LT$4,(VLOOKUP(LW200,Dane!$A$2:$B$10,2)+2*LU200+LV200)*LT$4)))</f>
        <v/>
      </c>
      <c r="LU200" s="98"/>
      <c r="LV200" s="98"/>
      <c r="LW200" s="98"/>
      <c r="LX200" s="96" t="str">
        <f>IF(MA200="","",(IF(LY200=0,LZ200*LX$4,(VLOOKUP(MA200,Dane!$A$2:$B$10,2)+2*LY200+LZ200)*LX$4)))</f>
        <v/>
      </c>
      <c r="LY200" s="98"/>
      <c r="LZ200" s="98"/>
      <c r="MA200" s="98"/>
      <c r="MB200" s="96" t="str">
        <f>IF(ME200="","",(IF(MC200=0,MD200*MB$4,(VLOOKUP(ME200,Dane!$A$2:$B$10,2)+2*MC200+MD200)*MB$4)))</f>
        <v/>
      </c>
      <c r="MC200" s="98"/>
      <c r="MD200" s="98"/>
      <c r="ME200" s="98"/>
      <c r="MF200" s="96" t="str">
        <f>IF(MI200="","",(IF(MG200=0,MH200*MF$4,(VLOOKUP(MI200,Dane!$A$2:$B$10,2)+2*MG200+MH200)*MF$4)))</f>
        <v/>
      </c>
      <c r="MG200" s="98"/>
      <c r="MH200" s="98"/>
      <c r="MI200" s="98"/>
      <c r="MJ200" s="96" t="str">
        <f>IF(MM200="","",(IF(MK200=0,ML200*MJ$4,(VLOOKUP(MM200,Dane!$A$2:$B$10,2)+2*MK200+ML200)*MJ$4)))</f>
        <v/>
      </c>
      <c r="MK200" s="98"/>
      <c r="ML200" s="98"/>
      <c r="MM200" s="98"/>
      <c r="MN200" s="96" t="str">
        <f>IF(MQ200="","",(IF(MO200=0,MP200*MN$4,(VLOOKUP(MQ200,Dane!$A$2:$B$10,2)+2*MO200+MP200)*MN$4)))</f>
        <v/>
      </c>
      <c r="MO200" s="98"/>
      <c r="MP200" s="98"/>
      <c r="MQ200" s="98"/>
      <c r="MR200" s="96" t="str">
        <f>IF(MU200="","",(IF(MS200=0,MT200*MR$4,(VLOOKUP(MU200,Dane!$A$2:$B$10,2)+2*MS200+MT200)*MR$4)))</f>
        <v/>
      </c>
      <c r="MS200" s="98"/>
      <c r="MT200" s="98"/>
      <c r="MU200" s="98"/>
      <c r="MV200" s="96" t="str">
        <f>IF(MY200="","",(IF(MW200=0,MX200*MV$4,(VLOOKUP(MY200,Dane!$A$2:$B$10,2)+2*MW200+MX200)*MV$4)))</f>
        <v/>
      </c>
      <c r="MW200" s="98"/>
      <c r="MX200" s="98"/>
      <c r="MY200" s="98"/>
      <c r="MZ200" s="96" t="str">
        <f>IF(NC200="","",(IF(NA200=0,NB200*MZ$4,(VLOOKUP(NC200,Dane!$A$2:$B$10,2)+2*NA200+NB200)*MZ$4)))</f>
        <v/>
      </c>
      <c r="NA200" s="98"/>
      <c r="NB200" s="98"/>
      <c r="NC200" s="98"/>
      <c r="ND200" s="96" t="str">
        <f>IF(NG200="","",(IF(NE200=0,NF200*ND$4,(VLOOKUP(NG200,Dane!$A$2:$B$10,2)+2*NE200+NF200)*ND$4)))</f>
        <v/>
      </c>
      <c r="NE200" s="98"/>
      <c r="NF200" s="98"/>
      <c r="NG200" s="98"/>
      <c r="NH200" s="96" t="str">
        <f>IF(NK200="","",(IF(NI200=0,NJ200*NH$4,(VLOOKUP(NK200,Dane!$A$2:$B$10,2)+2*NI200+NJ200)*NH$4)))</f>
        <v/>
      </c>
      <c r="NI200" s="98"/>
      <c r="NJ200" s="98"/>
      <c r="NK200" s="98"/>
      <c r="NL200" s="96" t="str">
        <f>IF(NO200="","",(IF(NM200=0,NN200*NL$4,(VLOOKUP(NO200,Dane!$A$2:$B$10,2)+2*NM200+NN200)*NL$4)))</f>
        <v/>
      </c>
      <c r="NM200" s="98"/>
      <c r="NN200" s="98"/>
      <c r="NO200" s="98"/>
      <c r="NP200" s="96" t="str">
        <f>IF(NS200="","",(IF(NQ200=0,NR200*NP$4,(VLOOKUP(NS200,Dane!$A$2:$B$10,2)+2*NQ200+NR200)*NP$4)))</f>
        <v/>
      </c>
      <c r="NQ200" s="98"/>
      <c r="NR200" s="98"/>
      <c r="NS200" s="98"/>
      <c r="NT200" s="96" t="str">
        <f>IF(NW200="","",(IF(NU200=0,NV200*NT$4,(VLOOKUP(NW200,Dane!$A$2:$B$10,2)+2*NU200+NV200)*NT$4)))</f>
        <v/>
      </c>
      <c r="NU200" s="98"/>
      <c r="NV200" s="98"/>
      <c r="NW200" s="98"/>
      <c r="NX200" s="96" t="str">
        <f>IF(OA200="","",(IF(NY200=0,NZ200*NX$4,(VLOOKUP(OA200,Dane!$A$2:$B$10,2)+2*NY200+NZ200)*NX$4)))</f>
        <v/>
      </c>
      <c r="NY200" s="98"/>
      <c r="NZ200" s="98"/>
      <c r="OA200" s="98"/>
      <c r="OB200" s="96" t="str">
        <f>IF(OE200="","",(IF(OC200=0,OD200*OB$4,(VLOOKUP(OE200,Dane!$A$2:$B$10,2)+2*OC200+OD200)*OB$4)))</f>
        <v/>
      </c>
      <c r="OC200" s="98"/>
      <c r="OD200" s="98"/>
      <c r="OE200" s="98"/>
      <c r="OF200" s="96" t="str">
        <f>IF(OI200="","",(IF(OG200=0,OH200*OF$4,(VLOOKUP(OI200,Dane!$A$2:$B$10,2)+2*OG200+OH200)*OF$4)))</f>
        <v/>
      </c>
      <c r="OG200" s="98"/>
      <c r="OH200" s="98"/>
      <c r="OI200" s="98"/>
      <c r="OJ200" s="96" t="str">
        <f>IF(OM200="","",(IF(OK200=0,OL200*OJ$4,(VLOOKUP(OM200,Dane!$A$2:$B$10,2)+2*OK200+OL200)*OJ$4)))</f>
        <v/>
      </c>
      <c r="OK200" s="98"/>
      <c r="OL200" s="98"/>
      <c r="OM200" s="98"/>
      <c r="ON200" s="96" t="str">
        <f>IF(OQ200="","",(IF(OO200=0,OP200*ON$4,(VLOOKUP(OQ200,Dane!$A$2:$B$10,2)+2*OO200+OP200)*ON$4)))</f>
        <v/>
      </c>
      <c r="OO200" s="98"/>
      <c r="OP200" s="98"/>
      <c r="OQ200" s="98"/>
      <c r="OR200" s="96" t="str">
        <f>IF(OU200="","",(IF(OS200=0,OT200*OR$4,(VLOOKUP(OU200,Dane!$A$2:$B$10,2)+2*OS200+OT200)*OR$4)))</f>
        <v/>
      </c>
      <c r="OS200" s="98"/>
      <c r="OT200" s="98"/>
      <c r="OU200" s="112"/>
    </row>
    <row r="201" spans="1:411" x14ac:dyDescent="0.25">
      <c r="A201" s="71">
        <f t="shared" si="610"/>
        <v>186</v>
      </c>
      <c r="B201" s="83" t="s">
        <v>337</v>
      </c>
      <c r="C201" s="63">
        <v>2008</v>
      </c>
      <c r="D201" s="64" t="str">
        <f>VLOOKUP(C201,Dane!$A$17:$B$34,2)</f>
        <v>funny młodszy</v>
      </c>
      <c r="E201" s="65">
        <f t="shared" si="611"/>
        <v>10.5</v>
      </c>
      <c r="F201" s="66">
        <f t="shared" si="609"/>
        <v>10.5</v>
      </c>
      <c r="G201" s="66" t="str">
        <f t="shared" si="609"/>
        <v/>
      </c>
      <c r="H201" s="66" t="str">
        <f t="shared" si="609"/>
        <v/>
      </c>
      <c r="I201" s="66" t="str">
        <f t="shared" si="609"/>
        <v/>
      </c>
      <c r="J201" s="66" t="str">
        <f t="shared" si="609"/>
        <v/>
      </c>
      <c r="K201" s="66" t="str">
        <f t="shared" si="609"/>
        <v/>
      </c>
      <c r="L201" s="66" t="str">
        <f t="shared" si="609"/>
        <v/>
      </c>
      <c r="M201" s="66" t="str">
        <f t="shared" si="609"/>
        <v/>
      </c>
      <c r="N201" s="66" t="str">
        <f t="shared" si="609"/>
        <v/>
      </c>
      <c r="O201" s="72" t="str">
        <f t="shared" si="609"/>
        <v/>
      </c>
      <c r="P201" s="67">
        <f t="shared" si="612"/>
        <v>1</v>
      </c>
      <c r="Q201" s="69" t="str">
        <f t="shared" si="613"/>
        <v/>
      </c>
      <c r="R201" s="69" t="str">
        <f t="shared" si="614"/>
        <v/>
      </c>
      <c r="S201" s="69" t="str">
        <f t="shared" si="615"/>
        <v/>
      </c>
      <c r="T201" s="69" t="str">
        <f t="shared" si="616"/>
        <v/>
      </c>
      <c r="U201" s="69" t="str">
        <f t="shared" si="617"/>
        <v/>
      </c>
      <c r="V201" s="69" t="str">
        <f t="shared" si="618"/>
        <v/>
      </c>
      <c r="W201" s="69" t="str">
        <f t="shared" si="619"/>
        <v/>
      </c>
      <c r="X201" s="69" t="str">
        <f t="shared" si="620"/>
        <v/>
      </c>
      <c r="Y201" s="69" t="str">
        <f t="shared" si="621"/>
        <v/>
      </c>
      <c r="Z201" s="69" t="str">
        <f t="shared" si="622"/>
        <v/>
      </c>
      <c r="AA201" s="69" t="str">
        <f t="shared" si="623"/>
        <v/>
      </c>
      <c r="AB201" s="69" t="str">
        <f t="shared" si="624"/>
        <v/>
      </c>
      <c r="AC201" s="69" t="str">
        <f t="shared" si="625"/>
        <v/>
      </c>
      <c r="AD201" s="69" t="str">
        <f t="shared" si="626"/>
        <v/>
      </c>
      <c r="AE201" s="69" t="str">
        <f t="shared" si="627"/>
        <v/>
      </c>
      <c r="AF201" s="69" t="str">
        <f t="shared" si="628"/>
        <v/>
      </c>
      <c r="AG201" s="69" t="str">
        <f t="shared" si="629"/>
        <v/>
      </c>
      <c r="AH201" s="69" t="str">
        <f t="shared" si="630"/>
        <v/>
      </c>
      <c r="AI201" s="69" t="str">
        <f t="shared" si="631"/>
        <v/>
      </c>
      <c r="AJ201" s="69" t="str">
        <f t="shared" si="632"/>
        <v/>
      </c>
      <c r="AK201" s="69" t="str">
        <f t="shared" si="633"/>
        <v/>
      </c>
      <c r="AL201" s="69" t="str">
        <f t="shared" si="634"/>
        <v/>
      </c>
      <c r="AM201" s="69" t="str">
        <f t="shared" si="635"/>
        <v/>
      </c>
      <c r="AN201" s="69" t="str">
        <f t="shared" si="636"/>
        <v/>
      </c>
      <c r="AO201" s="69" t="str">
        <f t="shared" si="637"/>
        <v/>
      </c>
      <c r="AP201" s="69" t="str">
        <f t="shared" si="638"/>
        <v/>
      </c>
      <c r="AQ201" s="69" t="str">
        <f t="shared" si="639"/>
        <v/>
      </c>
      <c r="AR201" s="69" t="str">
        <f t="shared" si="640"/>
        <v/>
      </c>
      <c r="AS201" s="69" t="str">
        <f t="shared" si="641"/>
        <v/>
      </c>
      <c r="AT201" s="69" t="str">
        <f t="shared" si="642"/>
        <v/>
      </c>
      <c r="AU201" s="69" t="str">
        <f t="shared" si="643"/>
        <v/>
      </c>
      <c r="AV201" s="69" t="str">
        <f t="shared" si="644"/>
        <v/>
      </c>
      <c r="AW201" s="69" t="str">
        <f t="shared" si="645"/>
        <v/>
      </c>
      <c r="AX201" s="69" t="str">
        <f t="shared" si="646"/>
        <v/>
      </c>
      <c r="AY201" s="69" t="str">
        <f t="shared" si="647"/>
        <v/>
      </c>
      <c r="AZ201" s="69" t="str">
        <f t="shared" si="648"/>
        <v/>
      </c>
      <c r="BA201" s="69" t="str">
        <f t="shared" si="649"/>
        <v/>
      </c>
      <c r="BB201" s="69" t="str">
        <f t="shared" si="650"/>
        <v/>
      </c>
      <c r="BC201" s="69" t="str">
        <f t="shared" si="651"/>
        <v/>
      </c>
      <c r="BD201" s="69" t="str">
        <f t="shared" si="652"/>
        <v/>
      </c>
      <c r="BE201" s="69" t="str">
        <f t="shared" si="653"/>
        <v/>
      </c>
      <c r="BF201" s="69" t="str">
        <f t="shared" si="654"/>
        <v/>
      </c>
      <c r="BG201" s="69" t="str">
        <f t="shared" si="655"/>
        <v/>
      </c>
      <c r="BH201" s="69" t="str">
        <f t="shared" si="656"/>
        <v/>
      </c>
      <c r="BI201" s="69" t="str">
        <f t="shared" si="657"/>
        <v/>
      </c>
      <c r="BJ201" s="69" t="str">
        <f t="shared" si="658"/>
        <v/>
      </c>
      <c r="BK201" s="69" t="str">
        <f t="shared" si="659"/>
        <v/>
      </c>
      <c r="BL201" s="69" t="str">
        <f t="shared" si="660"/>
        <v/>
      </c>
      <c r="BM201" s="69" t="str">
        <f t="shared" si="661"/>
        <v/>
      </c>
      <c r="BN201" s="69" t="str">
        <f t="shared" si="662"/>
        <v/>
      </c>
      <c r="BO201" s="69" t="str">
        <f t="shared" si="663"/>
        <v/>
      </c>
      <c r="BP201" s="69" t="str">
        <f t="shared" si="664"/>
        <v/>
      </c>
      <c r="BQ201" s="69" t="str">
        <f t="shared" si="665"/>
        <v/>
      </c>
      <c r="BR201" s="69" t="str">
        <f t="shared" si="666"/>
        <v/>
      </c>
      <c r="BS201" s="69" t="str">
        <f t="shared" si="667"/>
        <v/>
      </c>
      <c r="BT201" s="69" t="str">
        <f t="shared" si="668"/>
        <v/>
      </c>
      <c r="BU201" s="69" t="str">
        <f t="shared" si="669"/>
        <v/>
      </c>
      <c r="BV201" s="69" t="str">
        <f t="shared" si="670"/>
        <v/>
      </c>
      <c r="BW201" s="69" t="str">
        <f t="shared" si="671"/>
        <v/>
      </c>
      <c r="BX201" s="69" t="str">
        <f t="shared" si="672"/>
        <v/>
      </c>
      <c r="BY201" s="69" t="str">
        <f t="shared" si="673"/>
        <v/>
      </c>
      <c r="BZ201" s="69" t="str">
        <f t="shared" si="674"/>
        <v/>
      </c>
      <c r="CA201" s="69" t="str">
        <f t="shared" si="675"/>
        <v/>
      </c>
      <c r="CB201" s="69" t="str">
        <f t="shared" si="676"/>
        <v/>
      </c>
      <c r="CC201" s="69" t="str">
        <f t="shared" si="677"/>
        <v/>
      </c>
      <c r="CD201" s="69" t="str">
        <f t="shared" si="678"/>
        <v/>
      </c>
      <c r="CE201" s="69" t="str">
        <f t="shared" si="679"/>
        <v/>
      </c>
      <c r="CF201" s="69" t="str">
        <f t="shared" si="680"/>
        <v/>
      </c>
      <c r="CG201" s="69" t="str">
        <f t="shared" si="681"/>
        <v/>
      </c>
      <c r="CH201" s="69" t="str">
        <f t="shared" si="682"/>
        <v/>
      </c>
      <c r="CI201" s="69" t="str">
        <f t="shared" si="683"/>
        <v/>
      </c>
      <c r="CJ201" s="69" t="str">
        <f t="shared" si="684"/>
        <v/>
      </c>
      <c r="CK201" s="69" t="str">
        <f t="shared" si="685"/>
        <v/>
      </c>
      <c r="CL201" s="69" t="str">
        <f t="shared" si="686"/>
        <v/>
      </c>
      <c r="CM201" s="69">
        <f t="shared" si="687"/>
        <v>10.5</v>
      </c>
      <c r="CN201" s="69" t="str">
        <f t="shared" si="688"/>
        <v/>
      </c>
      <c r="CO201" s="69" t="str">
        <f t="shared" si="689"/>
        <v/>
      </c>
      <c r="CP201" s="69" t="str">
        <f t="shared" si="690"/>
        <v/>
      </c>
      <c r="CQ201" s="94" t="str">
        <f t="shared" si="691"/>
        <v/>
      </c>
      <c r="CR201" s="111" t="str">
        <f>IF(CU201="","",(IF(CS201=0,CT201*CR$4,(VLOOKUP(CU201,Dane!$A$2:$B$10,2)+2*CS201+CT201)*CR$4)))</f>
        <v/>
      </c>
      <c r="CS201" s="98"/>
      <c r="CT201" s="98"/>
      <c r="CU201" s="98"/>
      <c r="CV201" s="96" t="str">
        <f>IF(CY201="","",(IF(CW201=0,CX201*CV$4,(VLOOKUP(CY201,Dane!$A$2:$B$10,2)+2*CW201+CX201)*CV$4)))</f>
        <v/>
      </c>
      <c r="CW201" s="98"/>
      <c r="CX201" s="98"/>
      <c r="CY201" s="98"/>
      <c r="CZ201" s="96" t="str">
        <f>IF(DC201="","",(IF(DA201=0,DB201*CZ$4,(VLOOKUP(DC201,Dane!$A$2:$B$10,2)+2*DA201+DB201)*CZ$4)))</f>
        <v/>
      </c>
      <c r="DA201" s="98"/>
      <c r="DB201" s="98"/>
      <c r="DC201" s="98"/>
      <c r="DD201" s="96" t="str">
        <f>IF(DG201="","",(IF(DE201=0,DF201*DD$4,(VLOOKUP(DG201,Dane!$A$2:$B$10,2)+2*DE201+DF201)*DD$4)))</f>
        <v/>
      </c>
      <c r="DE201" s="98"/>
      <c r="DF201" s="98"/>
      <c r="DG201" s="98"/>
      <c r="DH201" s="96" t="str">
        <f>IF(DK201="","",(IF(DI201=0,DJ201*DH$4,(VLOOKUP(DK201,Dane!$A$2:$B$10,2)+2*DI201+DJ201)*DH$4)))</f>
        <v/>
      </c>
      <c r="DI201" s="98"/>
      <c r="DJ201" s="98"/>
      <c r="DK201" s="98"/>
      <c r="DL201" s="96" t="str">
        <f>IF(DO201="","",(IF(DM201=0,DN201*DL$4,(VLOOKUP(DO201,Dane!$A$2:$B$10,2)+2*DM201+DN201)*DL$4)))</f>
        <v/>
      </c>
      <c r="DM201" s="98"/>
      <c r="DN201" s="98"/>
      <c r="DO201" s="98"/>
      <c r="DP201" s="96" t="str">
        <f>IF(DS201="","",(IF(DQ201=0,DR201*DP$4,(VLOOKUP(DS201,Dane!$A$2:$B$10,2)+2*DQ201+DR201)*DP$4)))</f>
        <v/>
      </c>
      <c r="DQ201" s="98"/>
      <c r="DR201" s="98"/>
      <c r="DS201" s="98"/>
      <c r="DT201" s="96" t="str">
        <f>IF(DW201="","",(IF(DU201=0,DV201*DT$4,(VLOOKUP(DW201,Dane!$A$2:$B$10,2)+2*DU201+DV201)*DT$4)))</f>
        <v/>
      </c>
      <c r="DU201" s="98"/>
      <c r="DV201" s="98"/>
      <c r="DW201" s="98"/>
      <c r="DX201" s="96" t="str">
        <f>IF(EA201="","",(IF(DY201=0,DZ201*DX$4,(VLOOKUP(EA201,Dane!$A$2:$B$10,2)+2*DY201+DZ201)*DX$4)))</f>
        <v/>
      </c>
      <c r="DY201" s="98"/>
      <c r="DZ201" s="98"/>
      <c r="EA201" s="98"/>
      <c r="EB201" s="96" t="str">
        <f>IF(EE201="","",(IF(EC201=0,ED201*EB$4,(VLOOKUP(EE201,Dane!$A$2:$B$10,2)+2*EC201+ED201)*EB$4)))</f>
        <v/>
      </c>
      <c r="EC201" s="98"/>
      <c r="ED201" s="98"/>
      <c r="EE201" s="98"/>
      <c r="EF201" s="96" t="str">
        <f>IF(EI201="","",(IF(EG201=0,EH201*EF$4,(VLOOKUP(EI201,Dane!$A$2:$B$10,2)+2*EG201+EH201)*EF$4)))</f>
        <v/>
      </c>
      <c r="EG201" s="98"/>
      <c r="EH201" s="98"/>
      <c r="EI201" s="98"/>
      <c r="EJ201" s="96" t="str">
        <f>IF(EM201="","",(IF(EK201=0,EL201*EJ$4,(VLOOKUP(EM201,Dane!$A$2:$B$10,2)+2*EK201+EL201)*EJ$4)))</f>
        <v/>
      </c>
      <c r="EK201" s="98"/>
      <c r="EL201" s="98"/>
      <c r="EM201" s="98"/>
      <c r="EN201" s="96" t="str">
        <f>IF(EQ201="","",(IF(EO201=0,EP201*EN$4,(VLOOKUP(EQ201,Dane!$A$2:$B$10,2)+2*EO201+EP201)*EN$4)))</f>
        <v/>
      </c>
      <c r="EO201" s="98"/>
      <c r="EP201" s="98"/>
      <c r="EQ201" s="98"/>
      <c r="ER201" s="96" t="str">
        <f>IF(EU201="","",(IF(ES201=0,ET201*ER$4,(VLOOKUP(EU201,Dane!$A$2:$B$10,2)+2*ES201+ET201)*ER$4)))</f>
        <v/>
      </c>
      <c r="ES201" s="98"/>
      <c r="ET201" s="98"/>
      <c r="EU201" s="98"/>
      <c r="EV201" s="96" t="str">
        <f>IF(EY201="","",(IF(EW201=0,EX201*EV$4,(VLOOKUP(EY201,Dane!$A$2:$B$10,2)+2*EW201+EX201)*EV$4)))</f>
        <v/>
      </c>
      <c r="EW201" s="98"/>
      <c r="EX201" s="98"/>
      <c r="EY201" s="98"/>
      <c r="EZ201" s="96" t="str">
        <f>IF(FC201="","",(IF(FA201=0,FB201*EZ$4,(VLOOKUP(FC201,Dane!$A$2:$B$10,2)+2*FA201+FB201)*EZ$4)))</f>
        <v/>
      </c>
      <c r="FA201" s="98"/>
      <c r="FB201" s="98"/>
      <c r="FC201" s="98"/>
      <c r="FD201" s="96" t="str">
        <f>IF(FG201="","",(IF(FE201=0,FF201*FD$4,(VLOOKUP(FG201,Dane!$A$2:$B$10,2)+2*FE201+FF201)*FD$4)))</f>
        <v/>
      </c>
      <c r="FE201" s="98"/>
      <c r="FF201" s="98"/>
      <c r="FG201" s="98"/>
      <c r="FH201" s="96" t="str">
        <f>IF(FK201="","",(IF(FI201=0,FJ201*FH$4,(VLOOKUP(FK201,Dane!$A$2:$B$10,2)+2*FI201+FJ201)*FH$4)))</f>
        <v/>
      </c>
      <c r="FI201" s="98"/>
      <c r="FJ201" s="98"/>
      <c r="FK201" s="98"/>
      <c r="FL201" s="96" t="str">
        <f>IF(FO201="","",(IF(FM201=0,FN201*FL$4,(VLOOKUP(FO201,Dane!$A$2:$B$10,2)+2*FM201+FN201)*FL$4)))</f>
        <v/>
      </c>
      <c r="FM201" s="98"/>
      <c r="FN201" s="98"/>
      <c r="FO201" s="98"/>
      <c r="FP201" s="96" t="str">
        <f>IF(FS201="","",(IF(FQ201=0,FR201*FP$4,(VLOOKUP(FS201,Dane!$A$2:$B$10,2)+2*FQ201+FR201)*FP$4)))</f>
        <v/>
      </c>
      <c r="FQ201" s="98"/>
      <c r="FR201" s="98"/>
      <c r="FS201" s="98"/>
      <c r="FT201" s="96" t="str">
        <f>IF(FW201="","",(IF(FU201=0,FV201*FT$4,(VLOOKUP(FW201,Dane!$A$2:$B$10,2)+2*FU201+FV201)*FT$4)))</f>
        <v/>
      </c>
      <c r="FU201" s="98"/>
      <c r="FV201" s="98"/>
      <c r="FW201" s="98"/>
      <c r="FX201" s="96" t="str">
        <f>IF(GA201="","",(IF(FY201=0,FZ201*FX$4,(VLOOKUP(GA201,Dane!$A$2:$B$10,2)+2*FY201+FZ201)*FX$4)))</f>
        <v/>
      </c>
      <c r="FY201" s="98"/>
      <c r="FZ201" s="98"/>
      <c r="GA201" s="98"/>
      <c r="GB201" s="96" t="str">
        <f>IF(GE201="","",(IF(GC201=0,GD201*GB$4,(VLOOKUP(GE201,Dane!$A$2:$B$10,2)+2*GC201+GD201)*GB$4)))</f>
        <v/>
      </c>
      <c r="GC201" s="98"/>
      <c r="GD201" s="98"/>
      <c r="GE201" s="98"/>
      <c r="GF201" s="96" t="str">
        <f>IF(GI201="","",(IF(GG201=0,GH201*GF$4,(VLOOKUP(GI201,Dane!$A$2:$B$10,2)+2*GG201+GH201)*GF$4)))</f>
        <v/>
      </c>
      <c r="GG201" s="98"/>
      <c r="GH201" s="98"/>
      <c r="GI201" s="98"/>
      <c r="GJ201" s="96" t="str">
        <f>IF(GM201="","",(IF(GK201=0,GL201*GJ$4,(VLOOKUP(GM201,Dane!$A$2:$B$10,2)+2*GK201+GL201)*GJ$4)))</f>
        <v/>
      </c>
      <c r="GK201" s="98"/>
      <c r="GL201" s="98"/>
      <c r="GM201" s="98"/>
      <c r="GN201" s="96" t="str">
        <f>IF(GQ201="","",(IF(GO201=0,GP201*GN$4,(VLOOKUP(GQ201,Dane!$A$2:$B$10,2)+2*GO201+GP201)*GN$4)))</f>
        <v/>
      </c>
      <c r="GO201" s="98"/>
      <c r="GP201" s="98"/>
      <c r="GQ201" s="98"/>
      <c r="GR201" s="96" t="str">
        <f>IF(GU201="","",(IF(GS201=0,GT201*GR$4,(VLOOKUP(GU201,Dane!$A$2:$B$10,2)+2*GS201+GT201)*GR$4)))</f>
        <v/>
      </c>
      <c r="GS201" s="98"/>
      <c r="GT201" s="98"/>
      <c r="GU201" s="98"/>
      <c r="GV201" s="96" t="str">
        <f>IF(GY201="","",(IF(GW201=0,GX201*GV$4,(VLOOKUP(GY201,Dane!$A$2:$B$10,2)+2*GW201+GX201)*GV$4)))</f>
        <v/>
      </c>
      <c r="GW201" s="98"/>
      <c r="GX201" s="98"/>
      <c r="GY201" s="98"/>
      <c r="GZ201" s="96" t="str">
        <f>IF(HC201="","",(IF(HA201=0,HB201*GZ$4,(VLOOKUP(HC201,Dane!$A$2:$B$10,2)+2*HA201+HB201)*GZ$4)))</f>
        <v/>
      </c>
      <c r="HA201" s="98"/>
      <c r="HB201" s="98"/>
      <c r="HC201" s="98"/>
      <c r="HD201" s="96" t="str">
        <f>IF(HG201="","",(IF(HE201=0,HF201*HD$4,(VLOOKUP(HG201,Dane!$A$2:$B$10,2)+2*HE201+HF201)*HD$4)))</f>
        <v/>
      </c>
      <c r="HE201" s="98"/>
      <c r="HF201" s="98"/>
      <c r="HG201" s="98"/>
      <c r="HH201" s="96" t="str">
        <f>IF(HK201="","",(IF(HI201=0,HJ201*HH$4,(VLOOKUP(HK201,Dane!$A$2:$B$10,2)+2*HI201+HJ201)*HH$4)))</f>
        <v/>
      </c>
      <c r="HI201" s="98"/>
      <c r="HJ201" s="98"/>
      <c r="HK201" s="98"/>
      <c r="HL201" s="96" t="str">
        <f>IF(HO201="","",(IF(HM201=0,HN201*HL$4,(VLOOKUP(HO201,Dane!$A$2:$B$10,2)+2*HM201+HN201)*HL$4)))</f>
        <v/>
      </c>
      <c r="HM201" s="98"/>
      <c r="HN201" s="98"/>
      <c r="HO201" s="98"/>
      <c r="HP201" s="96" t="str">
        <f>IF(HS201="","",(IF(HQ201=0,HR201*HP$4,(VLOOKUP(HS201,Dane!$A$2:$B$10,2)+2*HQ201+HR201)*HP$4)))</f>
        <v/>
      </c>
      <c r="HQ201" s="98"/>
      <c r="HR201" s="98"/>
      <c r="HS201" s="98"/>
      <c r="HT201" s="96" t="str">
        <f>IF(HW201="","",(IF(HU201=0,HV201*HT$4,(VLOOKUP(HW201,Dane!$A$2:$B$10,2)+2*HU201+HV201)*HT$4)))</f>
        <v/>
      </c>
      <c r="HU201" s="98"/>
      <c r="HV201" s="98"/>
      <c r="HW201" s="98"/>
      <c r="HX201" s="96" t="str">
        <f>IF(IA201="","",(IF(HY201=0,HZ201*HX$4,(VLOOKUP(IA201,Dane!$A$2:$B$10,2)+2*HY201+HZ201)*HX$4)))</f>
        <v/>
      </c>
      <c r="HY201" s="98"/>
      <c r="HZ201" s="98"/>
      <c r="IA201" s="98"/>
      <c r="IB201" s="96" t="str">
        <f>IF(IE201="","",(IF(IC201=0,ID201*IB$4,(VLOOKUP(IE201,Dane!$A$2:$B$10,2)+2*IC201+ID201)*IB$4)))</f>
        <v/>
      </c>
      <c r="IC201" s="98"/>
      <c r="ID201" s="98"/>
      <c r="IE201" s="98"/>
      <c r="IF201" s="96" t="str">
        <f>IF(II201="","",(IF(IG201=0,IH201*IF$4,(VLOOKUP(II201,Dane!$A$2:$B$10,2)+2*IG201+IH201)*IF$4)))</f>
        <v/>
      </c>
      <c r="IG201" s="98"/>
      <c r="IH201" s="98"/>
      <c r="II201" s="98"/>
      <c r="IJ201" s="96" t="str">
        <f>IF(IM201="","",(IF(IK201=0,IL201*IJ$4,(VLOOKUP(IM201,Dane!$A$2:$B$10,2)+2*IK201+IL201)*IJ$4)))</f>
        <v/>
      </c>
      <c r="IK201" s="98"/>
      <c r="IL201" s="98"/>
      <c r="IM201" s="98"/>
      <c r="IN201" s="96" t="str">
        <f>IF(IQ201="","",(IF(IO201=0,IP201*IN$4,(VLOOKUP(IQ201,Dane!$A$2:$B$10,2)+2*IO201+IP201)*IN$4)))</f>
        <v/>
      </c>
      <c r="IO201" s="98"/>
      <c r="IP201" s="98"/>
      <c r="IQ201" s="98"/>
      <c r="IR201" s="96" t="str">
        <f>IF(IU201="","",(IF(IS201=0,IT201*IR$4,(VLOOKUP(IU201,Dane!$A$2:$B$10,2)+2*IS201+IT201)*IR$4)))</f>
        <v/>
      </c>
      <c r="IS201" s="98"/>
      <c r="IT201" s="98"/>
      <c r="IU201" s="98"/>
      <c r="IV201" s="96" t="str">
        <f>IF(IY201="","",(IF(IW201=0,IX201*IV$4,(VLOOKUP(IY201,Dane!$A$2:$B$10,2)+2*IW201+IX201)*IV$4)))</f>
        <v/>
      </c>
      <c r="IW201" s="98"/>
      <c r="IX201" s="98"/>
      <c r="IY201" s="98"/>
      <c r="IZ201" s="96" t="str">
        <f>IF(JC201="","",(IF(JA201=0,JB201*IZ$4,(VLOOKUP(JC201,Dane!$A$2:$B$10,2)+2*JA201+JB201)*IZ$4)))</f>
        <v/>
      </c>
      <c r="JA201" s="98"/>
      <c r="JB201" s="98"/>
      <c r="JC201" s="98"/>
      <c r="JD201" s="96" t="str">
        <f>IF(JG201="","",(IF(JE201=0,JF201*JD$4,(VLOOKUP(JG201,Dane!$A$2:$B$10,2)+2*JE201+JF201)*JD$4)))</f>
        <v/>
      </c>
      <c r="JE201" s="98"/>
      <c r="JF201" s="98"/>
      <c r="JG201" s="98"/>
      <c r="JH201" s="96" t="str">
        <f>IF(JK201="","",(IF(JI201=0,JJ201*JH$4,(VLOOKUP(JK201,Dane!$A$2:$B$10,2)+2*JI201+JJ201)*JH$4)))</f>
        <v/>
      </c>
      <c r="JI201" s="98"/>
      <c r="JJ201" s="98"/>
      <c r="JK201" s="98"/>
      <c r="JL201" s="96" t="str">
        <f>IF(JO201="","",(IF(JM201=0,JN201*JL$4,(VLOOKUP(JO201,Dane!$A$2:$B$10,2)+2*JM201+JN201)*JL$4)))</f>
        <v/>
      </c>
      <c r="JM201" s="98"/>
      <c r="JN201" s="98"/>
      <c r="JO201" s="98"/>
      <c r="JP201" s="96" t="str">
        <f>IF(JS201="","",(IF(JQ201=0,JR201*JP$4,(VLOOKUP(JS201,Dane!$A$2:$B$10,2)+2*JQ201+JR201)*JP$4)))</f>
        <v/>
      </c>
      <c r="JQ201" s="98"/>
      <c r="JR201" s="98"/>
      <c r="JS201" s="98"/>
      <c r="JT201" s="96" t="str">
        <f>IF(JW201="","",(IF(JU201=0,JV201*JT$4,(VLOOKUP(JW201,Dane!$A$2:$B$10,2)+2*JU201+JV201)*JT$4)))</f>
        <v/>
      </c>
      <c r="JU201" s="98"/>
      <c r="JV201" s="98"/>
      <c r="JW201" s="98"/>
      <c r="JX201" s="96" t="str">
        <f>IF(KA201="","",(IF(JY201=0,JZ201*JX$4,(VLOOKUP(KA201,Dane!$A$2:$B$10,2)+2*JY201+JZ201)*JX$4)))</f>
        <v/>
      </c>
      <c r="JY201" s="98"/>
      <c r="JZ201" s="98"/>
      <c r="KA201" s="98"/>
      <c r="KB201" s="96" t="str">
        <f>IF(KE201="","",(IF(KC201=0,KD201*KB$4,(VLOOKUP(KE201,Dane!$A$2:$B$10,2)+2*KC201+KD201)*KB$4)))</f>
        <v/>
      </c>
      <c r="KC201" s="98"/>
      <c r="KD201" s="98"/>
      <c r="KE201" s="98"/>
      <c r="KF201" s="96" t="str">
        <f>IF(KI201="","",(IF(KG201=0,KH201*KF$4,(VLOOKUP(KI201,Dane!$A$2:$B$10,2)+2*KG201+KH201)*KF$4)))</f>
        <v/>
      </c>
      <c r="KG201" s="98"/>
      <c r="KH201" s="98"/>
      <c r="KI201" s="98"/>
      <c r="KJ201" s="96" t="str">
        <f>IF(KM201="","",(IF(KK201=0,KL201*KJ$4,(VLOOKUP(KM201,Dane!$A$2:$B$10,2)+2*KK201+KL201)*KJ$4)))</f>
        <v/>
      </c>
      <c r="KK201" s="98"/>
      <c r="KL201" s="98"/>
      <c r="KM201" s="98"/>
      <c r="KN201" s="96" t="str">
        <f>IF(KQ201="","",(IF(KO201=0,KP201*KN$4,(VLOOKUP(KQ201,Dane!$A$2:$B$10,2)+2*KO201+KP201)*KN$4)))</f>
        <v/>
      </c>
      <c r="KO201" s="98"/>
      <c r="KP201" s="98"/>
      <c r="KQ201" s="98"/>
      <c r="KR201" s="96" t="str">
        <f>IF(KU201="","",(IF(KS201=0,KT201*KR$4,(VLOOKUP(KU201,Dane!$A$2:$B$10,2)+2*KS201+KT201)*KR$4)))</f>
        <v/>
      </c>
      <c r="KS201" s="98"/>
      <c r="KT201" s="98"/>
      <c r="KU201" s="98"/>
      <c r="KV201" s="96" t="str">
        <f>IF(KY201="","",(IF(KW201=0,KX201*KV$4,(VLOOKUP(KY201,Dane!$A$2:$B$10,2)+2*KW201+KX201)*KV$4)))</f>
        <v/>
      </c>
      <c r="KW201" s="98"/>
      <c r="KX201" s="98"/>
      <c r="KY201" s="98"/>
      <c r="KZ201" s="96" t="str">
        <f>IF(LC201="","",(IF(LA201=0,LB201*KZ$4,(VLOOKUP(LC201,Dane!$A$2:$B$10,2)+2*LA201+LB201)*KZ$4)))</f>
        <v/>
      </c>
      <c r="LA201" s="98"/>
      <c r="LB201" s="98"/>
      <c r="LC201" s="98"/>
      <c r="LD201" s="96" t="str">
        <f>IF(LG201="","",(IF(LE201=0,LF201*LD$4,(VLOOKUP(LG201,Dane!$A$2:$B$10,2)+2*LE201+LF201)*LD$4)))</f>
        <v/>
      </c>
      <c r="LE201" s="98"/>
      <c r="LF201" s="98"/>
      <c r="LG201" s="98"/>
      <c r="LH201" s="96" t="str">
        <f>IF(LK201="","",(IF(LI201=0,LJ201*LH$4,(VLOOKUP(LK201,Dane!$A$2:$B$10,2)+2*LI201+LJ201)*LH$4)))</f>
        <v/>
      </c>
      <c r="LI201" s="98"/>
      <c r="LJ201" s="98"/>
      <c r="LK201" s="98"/>
      <c r="LL201" s="96" t="str">
        <f>IF(LO201="","",(IF(LM201=0,LN201*LL$4,(VLOOKUP(LO201,Dane!$A$2:$B$10,2)+2*LM201+LN201)*LL$4)))</f>
        <v/>
      </c>
      <c r="LM201" s="98"/>
      <c r="LN201" s="98"/>
      <c r="LO201" s="98"/>
      <c r="LP201" s="96" t="str">
        <f>IF(LS201="","",(IF(LQ201=0,LR201*LP$4,(VLOOKUP(LS201,Dane!$A$2:$B$10,2)+2*LQ201+LR201)*LP$4)))</f>
        <v/>
      </c>
      <c r="LQ201" s="98"/>
      <c r="LR201" s="98"/>
      <c r="LS201" s="98"/>
      <c r="LT201" s="96" t="str">
        <f>IF(LW201="","",(IF(LU201=0,LV201*LT$4,(VLOOKUP(LW201,Dane!$A$2:$B$10,2)+2*LU201+LV201)*LT$4)))</f>
        <v/>
      </c>
      <c r="LU201" s="98"/>
      <c r="LV201" s="98"/>
      <c r="LW201" s="98"/>
      <c r="LX201" s="96" t="str">
        <f>IF(MA201="","",(IF(LY201=0,LZ201*LX$4,(VLOOKUP(MA201,Dane!$A$2:$B$10,2)+2*LY201+LZ201)*LX$4)))</f>
        <v/>
      </c>
      <c r="LY201" s="98"/>
      <c r="LZ201" s="98"/>
      <c r="MA201" s="98"/>
      <c r="MB201" s="96" t="str">
        <f>IF(ME201="","",(IF(MC201=0,MD201*MB$4,(VLOOKUP(ME201,Dane!$A$2:$B$10,2)+2*MC201+MD201)*MB$4)))</f>
        <v/>
      </c>
      <c r="MC201" s="98"/>
      <c r="MD201" s="98"/>
      <c r="ME201" s="98"/>
      <c r="MF201" s="96" t="str">
        <f>IF(MI201="","",(IF(MG201=0,MH201*MF$4,(VLOOKUP(MI201,Dane!$A$2:$B$10,2)+2*MG201+MH201)*MF$4)))</f>
        <v/>
      </c>
      <c r="MG201" s="98"/>
      <c r="MH201" s="98"/>
      <c r="MI201" s="98"/>
      <c r="MJ201" s="96" t="str">
        <f>IF(MM201="","",(IF(MK201=0,ML201*MJ$4,(VLOOKUP(MM201,Dane!$A$2:$B$10,2)+2*MK201+ML201)*MJ$4)))</f>
        <v/>
      </c>
      <c r="MK201" s="98"/>
      <c r="ML201" s="98"/>
      <c r="MM201" s="98"/>
      <c r="MN201" s="96" t="str">
        <f>IF(MQ201="","",(IF(MO201=0,MP201*MN$4,(VLOOKUP(MQ201,Dane!$A$2:$B$10,2)+2*MO201+MP201)*MN$4)))</f>
        <v/>
      </c>
      <c r="MO201" s="98"/>
      <c r="MP201" s="98"/>
      <c r="MQ201" s="98"/>
      <c r="MR201" s="96" t="str">
        <f>IF(MU201="","",(IF(MS201=0,MT201*MR$4,(VLOOKUP(MU201,Dane!$A$2:$B$10,2)+2*MS201+MT201)*MR$4)))</f>
        <v/>
      </c>
      <c r="MS201" s="98"/>
      <c r="MT201" s="98"/>
      <c r="MU201" s="98"/>
      <c r="MV201" s="96" t="str">
        <f>IF(MY201="","",(IF(MW201=0,MX201*MV$4,(VLOOKUP(MY201,Dane!$A$2:$B$10,2)+2*MW201+MX201)*MV$4)))</f>
        <v/>
      </c>
      <c r="MW201" s="98"/>
      <c r="MX201" s="98"/>
      <c r="MY201" s="98"/>
      <c r="MZ201" s="96" t="str">
        <f>IF(NC201="","",(IF(NA201=0,NB201*MZ$4,(VLOOKUP(NC201,Dane!$A$2:$B$10,2)+2*NA201+NB201)*MZ$4)))</f>
        <v/>
      </c>
      <c r="NA201" s="98"/>
      <c r="NB201" s="98"/>
      <c r="NC201" s="98"/>
      <c r="ND201" s="96" t="str">
        <f>IF(NG201="","",(IF(NE201=0,NF201*ND$4,(VLOOKUP(NG201,Dane!$A$2:$B$10,2)+2*NE201+NF201)*ND$4)))</f>
        <v/>
      </c>
      <c r="NE201" s="98"/>
      <c r="NF201" s="98"/>
      <c r="NG201" s="98"/>
      <c r="NH201" s="96" t="str">
        <f>IF(NK201="","",(IF(NI201=0,NJ201*NH$4,(VLOOKUP(NK201,Dane!$A$2:$B$10,2)+2*NI201+NJ201)*NH$4)))</f>
        <v/>
      </c>
      <c r="NI201" s="98"/>
      <c r="NJ201" s="98"/>
      <c r="NK201" s="98"/>
      <c r="NL201" s="96" t="str">
        <f>IF(NO201="","",(IF(NM201=0,NN201*NL$4,(VLOOKUP(NO201,Dane!$A$2:$B$10,2)+2*NM201+NN201)*NL$4)))</f>
        <v/>
      </c>
      <c r="NM201" s="98"/>
      <c r="NN201" s="98"/>
      <c r="NO201" s="98"/>
      <c r="NP201" s="96" t="str">
        <f>IF(NS201="","",(IF(NQ201=0,NR201*NP$4,(VLOOKUP(NS201,Dane!$A$2:$B$10,2)+2*NQ201+NR201)*NP$4)))</f>
        <v/>
      </c>
      <c r="NQ201" s="98"/>
      <c r="NR201" s="98"/>
      <c r="NS201" s="98"/>
      <c r="NT201" s="96" t="str">
        <f>IF(NW201="","",(IF(NU201=0,NV201*NT$4,(VLOOKUP(NW201,Dane!$A$2:$B$10,2)+2*NU201+NV201)*NT$4)))</f>
        <v/>
      </c>
      <c r="NU201" s="98"/>
      <c r="NV201" s="98"/>
      <c r="NW201" s="98"/>
      <c r="NX201" s="96" t="str">
        <f>IF(OA201="","",(IF(NY201=0,NZ201*NX$4,(VLOOKUP(OA201,Dane!$A$2:$B$10,2)+2*NY201+NZ201)*NX$4)))</f>
        <v/>
      </c>
      <c r="NY201" s="98"/>
      <c r="NZ201" s="98"/>
      <c r="OA201" s="98"/>
      <c r="OB201" s="96">
        <f>IF(OE201="","",(IF(OC201=0,OD201*OB$4,(VLOOKUP(OE201,Dane!$A$2:$B$10,2)+2*OC201+OD201)*OB$4)))</f>
        <v>10.5</v>
      </c>
      <c r="OC201" s="99">
        <v>1</v>
      </c>
      <c r="OD201" s="99">
        <v>3</v>
      </c>
      <c r="OE201" s="99">
        <v>4</v>
      </c>
      <c r="OF201" s="96" t="str">
        <f>IF(OI201="","",(IF(OG201=0,OH201*OF$4,(VLOOKUP(OI201,Dane!$A$2:$B$10,2)+2*OG201+OH201)*OF$4)))</f>
        <v/>
      </c>
      <c r="OG201" s="98"/>
      <c r="OH201" s="98"/>
      <c r="OI201" s="98"/>
      <c r="OJ201" s="96" t="str">
        <f>IF(OM201="","",(IF(OK201=0,OL201*OJ$4,(VLOOKUP(OM201,Dane!$A$2:$B$10,2)+2*OK201+OL201)*OJ$4)))</f>
        <v/>
      </c>
      <c r="OK201" s="98"/>
      <c r="OL201" s="98"/>
      <c r="OM201" s="98"/>
      <c r="ON201" s="96" t="str">
        <f>IF(OQ201="","",(IF(OO201=0,OP201*ON$4,(VLOOKUP(OQ201,Dane!$A$2:$B$10,2)+2*OO201+OP201)*ON$4)))</f>
        <v/>
      </c>
      <c r="OO201" s="98"/>
      <c r="OP201" s="98"/>
      <c r="OQ201" s="98"/>
      <c r="OR201" s="96" t="str">
        <f>IF(OU201="","",(IF(OS201=0,OT201*OR$4,(VLOOKUP(OU201,Dane!$A$2:$B$10,2)+2*OS201+OT201)*OR$4)))</f>
        <v/>
      </c>
      <c r="OS201" s="98"/>
      <c r="OT201" s="98"/>
      <c r="OU201" s="112"/>
    </row>
    <row r="202" spans="1:411" x14ac:dyDescent="0.25">
      <c r="A202" s="61">
        <f t="shared" si="610"/>
        <v>197</v>
      </c>
      <c r="B202" s="83" t="s">
        <v>347</v>
      </c>
      <c r="C202" s="63">
        <v>2008</v>
      </c>
      <c r="D202" s="64" t="str">
        <f>VLOOKUP(C202,Dane!$A$17:$B$34,2)</f>
        <v>funny młodszy</v>
      </c>
      <c r="E202" s="65">
        <f t="shared" si="611"/>
        <v>10</v>
      </c>
      <c r="F202" s="66">
        <f t="shared" si="609"/>
        <v>10</v>
      </c>
      <c r="G202" s="66" t="str">
        <f t="shared" si="609"/>
        <v/>
      </c>
      <c r="H202" s="66" t="str">
        <f t="shared" si="609"/>
        <v/>
      </c>
      <c r="I202" s="66" t="str">
        <f t="shared" si="609"/>
        <v/>
      </c>
      <c r="J202" s="66" t="str">
        <f t="shared" si="609"/>
        <v/>
      </c>
      <c r="K202" s="66" t="str">
        <f t="shared" si="609"/>
        <v/>
      </c>
      <c r="L202" s="66" t="str">
        <f t="shared" si="609"/>
        <v/>
      </c>
      <c r="M202" s="66" t="str">
        <f t="shared" si="609"/>
        <v/>
      </c>
      <c r="N202" s="66" t="str">
        <f t="shared" si="609"/>
        <v/>
      </c>
      <c r="O202" s="72" t="str">
        <f t="shared" si="609"/>
        <v/>
      </c>
      <c r="P202" s="67">
        <f t="shared" si="612"/>
        <v>1</v>
      </c>
      <c r="Q202" s="69" t="str">
        <f t="shared" si="613"/>
        <v/>
      </c>
      <c r="R202" s="69" t="str">
        <f t="shared" si="614"/>
        <v/>
      </c>
      <c r="S202" s="69" t="str">
        <f t="shared" si="615"/>
        <v/>
      </c>
      <c r="T202" s="69" t="str">
        <f t="shared" si="616"/>
        <v/>
      </c>
      <c r="U202" s="69" t="str">
        <f t="shared" si="617"/>
        <v/>
      </c>
      <c r="V202" s="69" t="str">
        <f t="shared" si="618"/>
        <v/>
      </c>
      <c r="W202" s="69" t="str">
        <f t="shared" si="619"/>
        <v/>
      </c>
      <c r="X202" s="69" t="str">
        <f t="shared" si="620"/>
        <v/>
      </c>
      <c r="Y202" s="69" t="str">
        <f t="shared" si="621"/>
        <v/>
      </c>
      <c r="Z202" s="69" t="str">
        <f t="shared" si="622"/>
        <v/>
      </c>
      <c r="AA202" s="69" t="str">
        <f t="shared" si="623"/>
        <v/>
      </c>
      <c r="AB202" s="69" t="str">
        <f t="shared" si="624"/>
        <v/>
      </c>
      <c r="AC202" s="69" t="str">
        <f t="shared" si="625"/>
        <v/>
      </c>
      <c r="AD202" s="69" t="str">
        <f t="shared" si="626"/>
        <v/>
      </c>
      <c r="AE202" s="69" t="str">
        <f t="shared" si="627"/>
        <v/>
      </c>
      <c r="AF202" s="69" t="str">
        <f t="shared" si="628"/>
        <v/>
      </c>
      <c r="AG202" s="69" t="str">
        <f t="shared" si="629"/>
        <v/>
      </c>
      <c r="AH202" s="69" t="str">
        <f t="shared" si="630"/>
        <v/>
      </c>
      <c r="AI202" s="69" t="str">
        <f t="shared" si="631"/>
        <v/>
      </c>
      <c r="AJ202" s="69" t="str">
        <f t="shared" si="632"/>
        <v/>
      </c>
      <c r="AK202" s="69" t="str">
        <f t="shared" si="633"/>
        <v/>
      </c>
      <c r="AL202" s="69" t="str">
        <f t="shared" si="634"/>
        <v/>
      </c>
      <c r="AM202" s="69" t="str">
        <f t="shared" si="635"/>
        <v/>
      </c>
      <c r="AN202" s="69" t="str">
        <f t="shared" si="636"/>
        <v/>
      </c>
      <c r="AO202" s="69" t="str">
        <f t="shared" si="637"/>
        <v/>
      </c>
      <c r="AP202" s="69" t="str">
        <f t="shared" si="638"/>
        <v/>
      </c>
      <c r="AQ202" s="69" t="str">
        <f t="shared" si="639"/>
        <v/>
      </c>
      <c r="AR202" s="69" t="str">
        <f t="shared" si="640"/>
        <v/>
      </c>
      <c r="AS202" s="69" t="str">
        <f t="shared" si="641"/>
        <v/>
      </c>
      <c r="AT202" s="69" t="str">
        <f t="shared" si="642"/>
        <v/>
      </c>
      <c r="AU202" s="69" t="str">
        <f t="shared" si="643"/>
        <v/>
      </c>
      <c r="AV202" s="69" t="str">
        <f t="shared" si="644"/>
        <v/>
      </c>
      <c r="AW202" s="69" t="str">
        <f t="shared" si="645"/>
        <v/>
      </c>
      <c r="AX202" s="69" t="str">
        <f t="shared" si="646"/>
        <v/>
      </c>
      <c r="AY202" s="69" t="str">
        <f t="shared" si="647"/>
        <v/>
      </c>
      <c r="AZ202" s="69" t="str">
        <f t="shared" si="648"/>
        <v/>
      </c>
      <c r="BA202" s="69" t="str">
        <f t="shared" si="649"/>
        <v/>
      </c>
      <c r="BB202" s="69" t="str">
        <f t="shared" si="650"/>
        <v/>
      </c>
      <c r="BC202" s="69" t="str">
        <f t="shared" si="651"/>
        <v/>
      </c>
      <c r="BD202" s="69" t="str">
        <f t="shared" si="652"/>
        <v/>
      </c>
      <c r="BE202" s="69" t="str">
        <f t="shared" si="653"/>
        <v/>
      </c>
      <c r="BF202" s="69" t="str">
        <f t="shared" si="654"/>
        <v/>
      </c>
      <c r="BG202" s="69" t="str">
        <f t="shared" si="655"/>
        <v/>
      </c>
      <c r="BH202" s="69" t="str">
        <f t="shared" si="656"/>
        <v/>
      </c>
      <c r="BI202" s="69" t="str">
        <f t="shared" si="657"/>
        <v/>
      </c>
      <c r="BJ202" s="69" t="str">
        <f t="shared" si="658"/>
        <v/>
      </c>
      <c r="BK202" s="69" t="str">
        <f t="shared" si="659"/>
        <v/>
      </c>
      <c r="BL202" s="69" t="str">
        <f t="shared" si="660"/>
        <v/>
      </c>
      <c r="BM202" s="69" t="str">
        <f t="shared" si="661"/>
        <v/>
      </c>
      <c r="BN202" s="69" t="str">
        <f t="shared" si="662"/>
        <v/>
      </c>
      <c r="BO202" s="69" t="str">
        <f t="shared" si="663"/>
        <v/>
      </c>
      <c r="BP202" s="69" t="str">
        <f t="shared" si="664"/>
        <v/>
      </c>
      <c r="BQ202" s="69" t="str">
        <f t="shared" si="665"/>
        <v/>
      </c>
      <c r="BR202" s="69" t="str">
        <f t="shared" si="666"/>
        <v/>
      </c>
      <c r="BS202" s="69" t="str">
        <f t="shared" si="667"/>
        <v/>
      </c>
      <c r="BT202" s="69" t="str">
        <f t="shared" si="668"/>
        <v/>
      </c>
      <c r="BU202" s="69" t="str">
        <f t="shared" si="669"/>
        <v/>
      </c>
      <c r="BV202" s="69" t="str">
        <f t="shared" si="670"/>
        <v/>
      </c>
      <c r="BW202" s="69" t="str">
        <f t="shared" si="671"/>
        <v/>
      </c>
      <c r="BX202" s="69" t="str">
        <f t="shared" si="672"/>
        <v/>
      </c>
      <c r="BY202" s="69" t="str">
        <f t="shared" si="673"/>
        <v/>
      </c>
      <c r="BZ202" s="69" t="str">
        <f t="shared" si="674"/>
        <v/>
      </c>
      <c r="CA202" s="69" t="str">
        <f t="shared" si="675"/>
        <v/>
      </c>
      <c r="CB202" s="69" t="str">
        <f t="shared" si="676"/>
        <v/>
      </c>
      <c r="CC202" s="69" t="str">
        <f t="shared" si="677"/>
        <v/>
      </c>
      <c r="CD202" s="69" t="str">
        <f t="shared" si="678"/>
        <v/>
      </c>
      <c r="CE202" s="69" t="str">
        <f t="shared" si="679"/>
        <v/>
      </c>
      <c r="CF202" s="69" t="str">
        <f t="shared" si="680"/>
        <v/>
      </c>
      <c r="CG202" s="69" t="str">
        <f t="shared" si="681"/>
        <v/>
      </c>
      <c r="CH202" s="69" t="str">
        <f t="shared" si="682"/>
        <v/>
      </c>
      <c r="CI202" s="69" t="str">
        <f t="shared" si="683"/>
        <v/>
      </c>
      <c r="CJ202" s="69" t="str">
        <f t="shared" si="684"/>
        <v/>
      </c>
      <c r="CK202" s="69" t="str">
        <f t="shared" si="685"/>
        <v/>
      </c>
      <c r="CL202" s="69" t="str">
        <f t="shared" si="686"/>
        <v/>
      </c>
      <c r="CM202" s="69">
        <f t="shared" si="687"/>
        <v>10</v>
      </c>
      <c r="CN202" s="69" t="str">
        <f t="shared" si="688"/>
        <v/>
      </c>
      <c r="CO202" s="69" t="str">
        <f t="shared" si="689"/>
        <v/>
      </c>
      <c r="CP202" s="69" t="str">
        <f t="shared" si="690"/>
        <v/>
      </c>
      <c r="CQ202" s="94" t="str">
        <f t="shared" si="691"/>
        <v/>
      </c>
      <c r="CR202" s="111" t="str">
        <f>IF(CU202="","",(IF(CS202=0,CT202*CR$4,(VLOOKUP(CU202,Dane!$A$2:$B$10,2)+2*CS202+CT202)*CR$4)))</f>
        <v/>
      </c>
      <c r="CS202" s="98"/>
      <c r="CT202" s="98"/>
      <c r="CU202" s="98"/>
      <c r="CV202" s="96" t="str">
        <f>IF(CY202="","",(IF(CW202=0,CX202*CV$4,(VLOOKUP(CY202,Dane!$A$2:$B$10,2)+2*CW202+CX202)*CV$4)))</f>
        <v/>
      </c>
      <c r="CW202" s="98"/>
      <c r="CX202" s="98"/>
      <c r="CY202" s="98"/>
      <c r="CZ202" s="96" t="str">
        <f>IF(DC202="","",(IF(DA202=0,DB202*CZ$4,(VLOOKUP(DC202,Dane!$A$2:$B$10,2)+2*DA202+DB202)*CZ$4)))</f>
        <v/>
      </c>
      <c r="DA202" s="98"/>
      <c r="DB202" s="98"/>
      <c r="DC202" s="98"/>
      <c r="DD202" s="96" t="str">
        <f>IF(DG202="","",(IF(DE202=0,DF202*DD$4,(VLOOKUP(DG202,Dane!$A$2:$B$10,2)+2*DE202+DF202)*DD$4)))</f>
        <v/>
      </c>
      <c r="DE202" s="98"/>
      <c r="DF202" s="98"/>
      <c r="DG202" s="98"/>
      <c r="DH202" s="96" t="str">
        <f>IF(DK202="","",(IF(DI202=0,DJ202*DH$4,(VLOOKUP(DK202,Dane!$A$2:$B$10,2)+2*DI202+DJ202)*DH$4)))</f>
        <v/>
      </c>
      <c r="DI202" s="98"/>
      <c r="DJ202" s="98"/>
      <c r="DK202" s="98"/>
      <c r="DL202" s="96" t="str">
        <f>IF(DO202="","",(IF(DM202=0,DN202*DL$4,(VLOOKUP(DO202,Dane!$A$2:$B$10,2)+2*DM202+DN202)*DL$4)))</f>
        <v/>
      </c>
      <c r="DM202" s="98"/>
      <c r="DN202" s="98"/>
      <c r="DO202" s="98"/>
      <c r="DP202" s="96" t="str">
        <f>IF(DS202="","",(IF(DQ202=0,DR202*DP$4,(VLOOKUP(DS202,Dane!$A$2:$B$10,2)+2*DQ202+DR202)*DP$4)))</f>
        <v/>
      </c>
      <c r="DQ202" s="98"/>
      <c r="DR202" s="98"/>
      <c r="DS202" s="98"/>
      <c r="DT202" s="96" t="str">
        <f>IF(DW202="","",(IF(DU202=0,DV202*DT$4,(VLOOKUP(DW202,Dane!$A$2:$B$10,2)+2*DU202+DV202)*DT$4)))</f>
        <v/>
      </c>
      <c r="DU202" s="98"/>
      <c r="DV202" s="98"/>
      <c r="DW202" s="98"/>
      <c r="DX202" s="96" t="str">
        <f>IF(EA202="","",(IF(DY202=0,DZ202*DX$4,(VLOOKUP(EA202,Dane!$A$2:$B$10,2)+2*DY202+DZ202)*DX$4)))</f>
        <v/>
      </c>
      <c r="DY202" s="98"/>
      <c r="DZ202" s="98"/>
      <c r="EA202" s="98"/>
      <c r="EB202" s="96" t="str">
        <f>IF(EE202="","",(IF(EC202=0,ED202*EB$4,(VLOOKUP(EE202,Dane!$A$2:$B$10,2)+2*EC202+ED202)*EB$4)))</f>
        <v/>
      </c>
      <c r="EC202" s="98"/>
      <c r="ED202" s="98"/>
      <c r="EE202" s="98"/>
      <c r="EF202" s="96" t="str">
        <f>IF(EI202="","",(IF(EG202=0,EH202*EF$4,(VLOOKUP(EI202,Dane!$A$2:$B$10,2)+2*EG202+EH202)*EF$4)))</f>
        <v/>
      </c>
      <c r="EG202" s="98"/>
      <c r="EH202" s="98"/>
      <c r="EI202" s="98"/>
      <c r="EJ202" s="96" t="str">
        <f>IF(EM202="","",(IF(EK202=0,EL202*EJ$4,(VLOOKUP(EM202,Dane!$A$2:$B$10,2)+2*EK202+EL202)*EJ$4)))</f>
        <v/>
      </c>
      <c r="EK202" s="98"/>
      <c r="EL202" s="98"/>
      <c r="EM202" s="98"/>
      <c r="EN202" s="96" t="str">
        <f>IF(EQ202="","",(IF(EO202=0,EP202*EN$4,(VLOOKUP(EQ202,Dane!$A$2:$B$10,2)+2*EO202+EP202)*EN$4)))</f>
        <v/>
      </c>
      <c r="EO202" s="98"/>
      <c r="EP202" s="98"/>
      <c r="EQ202" s="98"/>
      <c r="ER202" s="96" t="str">
        <f>IF(EU202="","",(IF(ES202=0,ET202*ER$4,(VLOOKUP(EU202,Dane!$A$2:$B$10,2)+2*ES202+ET202)*ER$4)))</f>
        <v/>
      </c>
      <c r="ES202" s="98"/>
      <c r="ET202" s="98"/>
      <c r="EU202" s="98"/>
      <c r="EV202" s="96" t="str">
        <f>IF(EY202="","",(IF(EW202=0,EX202*EV$4,(VLOOKUP(EY202,Dane!$A$2:$B$10,2)+2*EW202+EX202)*EV$4)))</f>
        <v/>
      </c>
      <c r="EW202" s="98"/>
      <c r="EX202" s="98"/>
      <c r="EY202" s="98"/>
      <c r="EZ202" s="96" t="str">
        <f>IF(FC202="","",(IF(FA202=0,FB202*EZ$4,(VLOOKUP(FC202,Dane!$A$2:$B$10,2)+2*FA202+FB202)*EZ$4)))</f>
        <v/>
      </c>
      <c r="FA202" s="98"/>
      <c r="FB202" s="98"/>
      <c r="FC202" s="98"/>
      <c r="FD202" s="96" t="str">
        <f>IF(FG202="","",(IF(FE202=0,FF202*FD$4,(VLOOKUP(FG202,Dane!$A$2:$B$10,2)+2*FE202+FF202)*FD$4)))</f>
        <v/>
      </c>
      <c r="FE202" s="98"/>
      <c r="FF202" s="98"/>
      <c r="FG202" s="98"/>
      <c r="FH202" s="96" t="str">
        <f>IF(FK202="","",(IF(FI202=0,FJ202*FH$4,(VLOOKUP(FK202,Dane!$A$2:$B$10,2)+2*FI202+FJ202)*FH$4)))</f>
        <v/>
      </c>
      <c r="FI202" s="98"/>
      <c r="FJ202" s="98"/>
      <c r="FK202" s="98"/>
      <c r="FL202" s="96" t="str">
        <f>IF(FO202="","",(IF(FM202=0,FN202*FL$4,(VLOOKUP(FO202,Dane!$A$2:$B$10,2)+2*FM202+FN202)*FL$4)))</f>
        <v/>
      </c>
      <c r="FM202" s="98"/>
      <c r="FN202" s="98"/>
      <c r="FO202" s="98"/>
      <c r="FP202" s="96" t="str">
        <f>IF(FS202="","",(IF(FQ202=0,FR202*FP$4,(VLOOKUP(FS202,Dane!$A$2:$B$10,2)+2*FQ202+FR202)*FP$4)))</f>
        <v/>
      </c>
      <c r="FQ202" s="98"/>
      <c r="FR202" s="98"/>
      <c r="FS202" s="98"/>
      <c r="FT202" s="96" t="str">
        <f>IF(FW202="","",(IF(FU202=0,FV202*FT$4,(VLOOKUP(FW202,Dane!$A$2:$B$10,2)+2*FU202+FV202)*FT$4)))</f>
        <v/>
      </c>
      <c r="FU202" s="98"/>
      <c r="FV202" s="98"/>
      <c r="FW202" s="98"/>
      <c r="FX202" s="96" t="str">
        <f>IF(GA202="","",(IF(FY202=0,FZ202*FX$4,(VLOOKUP(GA202,Dane!$A$2:$B$10,2)+2*FY202+FZ202)*FX$4)))</f>
        <v/>
      </c>
      <c r="FY202" s="98"/>
      <c r="FZ202" s="98"/>
      <c r="GA202" s="98"/>
      <c r="GB202" s="96" t="str">
        <f>IF(GE202="","",(IF(GC202=0,GD202*GB$4,(VLOOKUP(GE202,Dane!$A$2:$B$10,2)+2*GC202+GD202)*GB$4)))</f>
        <v/>
      </c>
      <c r="GC202" s="98"/>
      <c r="GD202" s="98"/>
      <c r="GE202" s="98"/>
      <c r="GF202" s="96" t="str">
        <f>IF(GI202="","",(IF(GG202=0,GH202*GF$4,(VLOOKUP(GI202,Dane!$A$2:$B$10,2)+2*GG202+GH202)*GF$4)))</f>
        <v/>
      </c>
      <c r="GG202" s="98"/>
      <c r="GH202" s="98"/>
      <c r="GI202" s="98"/>
      <c r="GJ202" s="96" t="str">
        <f>IF(GM202="","",(IF(GK202=0,GL202*GJ$4,(VLOOKUP(GM202,Dane!$A$2:$B$10,2)+2*GK202+GL202)*GJ$4)))</f>
        <v/>
      </c>
      <c r="GK202" s="98"/>
      <c r="GL202" s="98"/>
      <c r="GM202" s="98"/>
      <c r="GN202" s="96" t="str">
        <f>IF(GQ202="","",(IF(GO202=0,GP202*GN$4,(VLOOKUP(GQ202,Dane!$A$2:$B$10,2)+2*GO202+GP202)*GN$4)))</f>
        <v/>
      </c>
      <c r="GO202" s="98"/>
      <c r="GP202" s="98"/>
      <c r="GQ202" s="98"/>
      <c r="GR202" s="96" t="str">
        <f>IF(GU202="","",(IF(GS202=0,GT202*GR$4,(VLOOKUP(GU202,Dane!$A$2:$B$10,2)+2*GS202+GT202)*GR$4)))</f>
        <v/>
      </c>
      <c r="GS202" s="98"/>
      <c r="GT202" s="98"/>
      <c r="GU202" s="98"/>
      <c r="GV202" s="96" t="str">
        <f>IF(GY202="","",(IF(GW202=0,GX202*GV$4,(VLOOKUP(GY202,Dane!$A$2:$B$10,2)+2*GW202+GX202)*GV$4)))</f>
        <v/>
      </c>
      <c r="GW202" s="98"/>
      <c r="GX202" s="98"/>
      <c r="GY202" s="98"/>
      <c r="GZ202" s="96" t="str">
        <f>IF(HC202="","",(IF(HA202=0,HB202*GZ$4,(VLOOKUP(HC202,Dane!$A$2:$B$10,2)+2*HA202+HB202)*GZ$4)))</f>
        <v/>
      </c>
      <c r="HA202" s="98"/>
      <c r="HB202" s="98"/>
      <c r="HC202" s="98"/>
      <c r="HD202" s="96" t="str">
        <f>IF(HG202="","",(IF(HE202=0,HF202*HD$4,(VLOOKUP(HG202,Dane!$A$2:$B$10,2)+2*HE202+HF202)*HD$4)))</f>
        <v/>
      </c>
      <c r="HE202" s="98"/>
      <c r="HF202" s="98"/>
      <c r="HG202" s="98"/>
      <c r="HH202" s="96" t="str">
        <f>IF(HK202="","",(IF(HI202=0,HJ202*HH$4,(VLOOKUP(HK202,Dane!$A$2:$B$10,2)+2*HI202+HJ202)*HH$4)))</f>
        <v/>
      </c>
      <c r="HI202" s="98"/>
      <c r="HJ202" s="98"/>
      <c r="HK202" s="98"/>
      <c r="HL202" s="96" t="str">
        <f>IF(HO202="","",(IF(HM202=0,HN202*HL$4,(VLOOKUP(HO202,Dane!$A$2:$B$10,2)+2*HM202+HN202)*HL$4)))</f>
        <v/>
      </c>
      <c r="HM202" s="98"/>
      <c r="HN202" s="98"/>
      <c r="HO202" s="98"/>
      <c r="HP202" s="96" t="str">
        <f>IF(HS202="","",(IF(HQ202=0,HR202*HP$4,(VLOOKUP(HS202,Dane!$A$2:$B$10,2)+2*HQ202+HR202)*HP$4)))</f>
        <v/>
      </c>
      <c r="HQ202" s="98"/>
      <c r="HR202" s="98"/>
      <c r="HS202" s="98"/>
      <c r="HT202" s="96" t="str">
        <f>IF(HW202="","",(IF(HU202=0,HV202*HT$4,(VLOOKUP(HW202,Dane!$A$2:$B$10,2)+2*HU202+HV202)*HT$4)))</f>
        <v/>
      </c>
      <c r="HU202" s="98"/>
      <c r="HV202" s="98"/>
      <c r="HW202" s="98"/>
      <c r="HX202" s="96" t="str">
        <f>IF(IA202="","",(IF(HY202=0,HZ202*HX$4,(VLOOKUP(IA202,Dane!$A$2:$B$10,2)+2*HY202+HZ202)*HX$4)))</f>
        <v/>
      </c>
      <c r="HY202" s="98"/>
      <c r="HZ202" s="98"/>
      <c r="IA202" s="98"/>
      <c r="IB202" s="96" t="str">
        <f>IF(IE202="","",(IF(IC202=0,ID202*IB$4,(VLOOKUP(IE202,Dane!$A$2:$B$10,2)+2*IC202+ID202)*IB$4)))</f>
        <v/>
      </c>
      <c r="IC202" s="98"/>
      <c r="ID202" s="98"/>
      <c r="IE202" s="98"/>
      <c r="IF202" s="96" t="str">
        <f>IF(II202="","",(IF(IG202=0,IH202*IF$4,(VLOOKUP(II202,Dane!$A$2:$B$10,2)+2*IG202+IH202)*IF$4)))</f>
        <v/>
      </c>
      <c r="IG202" s="98"/>
      <c r="IH202" s="98"/>
      <c r="II202" s="98"/>
      <c r="IJ202" s="96" t="str">
        <f>IF(IM202="","",(IF(IK202=0,IL202*IJ$4,(VLOOKUP(IM202,Dane!$A$2:$B$10,2)+2*IK202+IL202)*IJ$4)))</f>
        <v/>
      </c>
      <c r="IK202" s="98"/>
      <c r="IL202" s="98"/>
      <c r="IM202" s="98"/>
      <c r="IN202" s="96" t="str">
        <f>IF(IQ202="","",(IF(IO202=0,IP202*IN$4,(VLOOKUP(IQ202,Dane!$A$2:$B$10,2)+2*IO202+IP202)*IN$4)))</f>
        <v/>
      </c>
      <c r="IO202" s="98"/>
      <c r="IP202" s="98"/>
      <c r="IQ202" s="98"/>
      <c r="IR202" s="96" t="str">
        <f>IF(IU202="","",(IF(IS202=0,IT202*IR$4,(VLOOKUP(IU202,Dane!$A$2:$B$10,2)+2*IS202+IT202)*IR$4)))</f>
        <v/>
      </c>
      <c r="IS202" s="98"/>
      <c r="IT202" s="98"/>
      <c r="IU202" s="98"/>
      <c r="IV202" s="96" t="str">
        <f>IF(IY202="","",(IF(IW202=0,IX202*IV$4,(VLOOKUP(IY202,Dane!$A$2:$B$10,2)+2*IW202+IX202)*IV$4)))</f>
        <v/>
      </c>
      <c r="IW202" s="98"/>
      <c r="IX202" s="98"/>
      <c r="IY202" s="98"/>
      <c r="IZ202" s="96" t="str">
        <f>IF(JC202="","",(IF(JA202=0,JB202*IZ$4,(VLOOKUP(JC202,Dane!$A$2:$B$10,2)+2*JA202+JB202)*IZ$4)))</f>
        <v/>
      </c>
      <c r="JA202" s="98"/>
      <c r="JB202" s="98"/>
      <c r="JC202" s="98"/>
      <c r="JD202" s="96" t="str">
        <f>IF(JG202="","",(IF(JE202=0,JF202*JD$4,(VLOOKUP(JG202,Dane!$A$2:$B$10,2)+2*JE202+JF202)*JD$4)))</f>
        <v/>
      </c>
      <c r="JE202" s="98"/>
      <c r="JF202" s="98"/>
      <c r="JG202" s="98"/>
      <c r="JH202" s="96" t="str">
        <f>IF(JK202="","",(IF(JI202=0,JJ202*JH$4,(VLOOKUP(JK202,Dane!$A$2:$B$10,2)+2*JI202+JJ202)*JH$4)))</f>
        <v/>
      </c>
      <c r="JI202" s="98"/>
      <c r="JJ202" s="98"/>
      <c r="JK202" s="98"/>
      <c r="JL202" s="96" t="str">
        <f>IF(JO202="","",(IF(JM202=0,JN202*JL$4,(VLOOKUP(JO202,Dane!$A$2:$B$10,2)+2*JM202+JN202)*JL$4)))</f>
        <v/>
      </c>
      <c r="JM202" s="98"/>
      <c r="JN202" s="98"/>
      <c r="JO202" s="98"/>
      <c r="JP202" s="96" t="str">
        <f>IF(JS202="","",(IF(JQ202=0,JR202*JP$4,(VLOOKUP(JS202,Dane!$A$2:$B$10,2)+2*JQ202+JR202)*JP$4)))</f>
        <v/>
      </c>
      <c r="JQ202" s="98"/>
      <c r="JR202" s="98"/>
      <c r="JS202" s="98"/>
      <c r="JT202" s="96" t="str">
        <f>IF(JW202="","",(IF(JU202=0,JV202*JT$4,(VLOOKUP(JW202,Dane!$A$2:$B$10,2)+2*JU202+JV202)*JT$4)))</f>
        <v/>
      </c>
      <c r="JU202" s="98"/>
      <c r="JV202" s="98"/>
      <c r="JW202" s="98"/>
      <c r="JX202" s="96" t="str">
        <f>IF(KA202="","",(IF(JY202=0,JZ202*JX$4,(VLOOKUP(KA202,Dane!$A$2:$B$10,2)+2*JY202+JZ202)*JX$4)))</f>
        <v/>
      </c>
      <c r="JY202" s="98"/>
      <c r="JZ202" s="98"/>
      <c r="KA202" s="98"/>
      <c r="KB202" s="96" t="str">
        <f>IF(KE202="","",(IF(KC202=0,KD202*KB$4,(VLOOKUP(KE202,Dane!$A$2:$B$10,2)+2*KC202+KD202)*KB$4)))</f>
        <v/>
      </c>
      <c r="KC202" s="98"/>
      <c r="KD202" s="98"/>
      <c r="KE202" s="98"/>
      <c r="KF202" s="96" t="str">
        <f>IF(KI202="","",(IF(KG202=0,KH202*KF$4,(VLOOKUP(KI202,Dane!$A$2:$B$10,2)+2*KG202+KH202)*KF$4)))</f>
        <v/>
      </c>
      <c r="KG202" s="98"/>
      <c r="KH202" s="98"/>
      <c r="KI202" s="98"/>
      <c r="KJ202" s="96" t="str">
        <f>IF(KM202="","",(IF(KK202=0,KL202*KJ$4,(VLOOKUP(KM202,Dane!$A$2:$B$10,2)+2*KK202+KL202)*KJ$4)))</f>
        <v/>
      </c>
      <c r="KK202" s="98"/>
      <c r="KL202" s="98"/>
      <c r="KM202" s="98"/>
      <c r="KN202" s="96" t="str">
        <f>IF(KQ202="","",(IF(KO202=0,KP202*KN$4,(VLOOKUP(KQ202,Dane!$A$2:$B$10,2)+2*KO202+KP202)*KN$4)))</f>
        <v/>
      </c>
      <c r="KO202" s="98"/>
      <c r="KP202" s="98"/>
      <c r="KQ202" s="98"/>
      <c r="KR202" s="96" t="str">
        <f>IF(KU202="","",(IF(KS202=0,KT202*KR$4,(VLOOKUP(KU202,Dane!$A$2:$B$10,2)+2*KS202+KT202)*KR$4)))</f>
        <v/>
      </c>
      <c r="KS202" s="98"/>
      <c r="KT202" s="98"/>
      <c r="KU202" s="98"/>
      <c r="KV202" s="96" t="str">
        <f>IF(KY202="","",(IF(KW202=0,KX202*KV$4,(VLOOKUP(KY202,Dane!$A$2:$B$10,2)+2*KW202+KX202)*KV$4)))</f>
        <v/>
      </c>
      <c r="KW202" s="98"/>
      <c r="KX202" s="98"/>
      <c r="KY202" s="98"/>
      <c r="KZ202" s="96" t="str">
        <f>IF(LC202="","",(IF(LA202=0,LB202*KZ$4,(VLOOKUP(LC202,Dane!$A$2:$B$10,2)+2*LA202+LB202)*KZ$4)))</f>
        <v/>
      </c>
      <c r="LA202" s="98"/>
      <c r="LB202" s="98"/>
      <c r="LC202" s="98"/>
      <c r="LD202" s="96" t="str">
        <f>IF(LG202="","",(IF(LE202=0,LF202*LD$4,(VLOOKUP(LG202,Dane!$A$2:$B$10,2)+2*LE202+LF202)*LD$4)))</f>
        <v/>
      </c>
      <c r="LE202" s="98"/>
      <c r="LF202" s="98"/>
      <c r="LG202" s="98"/>
      <c r="LH202" s="96" t="str">
        <f>IF(LK202="","",(IF(LI202=0,LJ202*LH$4,(VLOOKUP(LK202,Dane!$A$2:$B$10,2)+2*LI202+LJ202)*LH$4)))</f>
        <v/>
      </c>
      <c r="LI202" s="98"/>
      <c r="LJ202" s="98"/>
      <c r="LK202" s="98"/>
      <c r="LL202" s="96" t="str">
        <f>IF(LO202="","",(IF(LM202=0,LN202*LL$4,(VLOOKUP(LO202,Dane!$A$2:$B$10,2)+2*LM202+LN202)*LL$4)))</f>
        <v/>
      </c>
      <c r="LM202" s="98"/>
      <c r="LN202" s="98"/>
      <c r="LO202" s="98"/>
      <c r="LP202" s="96" t="str">
        <f>IF(LS202="","",(IF(LQ202=0,LR202*LP$4,(VLOOKUP(LS202,Dane!$A$2:$B$10,2)+2*LQ202+LR202)*LP$4)))</f>
        <v/>
      </c>
      <c r="LQ202" s="98"/>
      <c r="LR202" s="98"/>
      <c r="LS202" s="98"/>
      <c r="LT202" s="96" t="str">
        <f>IF(LW202="","",(IF(LU202=0,LV202*LT$4,(VLOOKUP(LW202,Dane!$A$2:$B$10,2)+2*LU202+LV202)*LT$4)))</f>
        <v/>
      </c>
      <c r="LU202" s="98"/>
      <c r="LV202" s="98"/>
      <c r="LW202" s="98"/>
      <c r="LX202" s="96" t="str">
        <f>IF(MA202="","",(IF(LY202=0,LZ202*LX$4,(VLOOKUP(MA202,Dane!$A$2:$B$10,2)+2*LY202+LZ202)*LX$4)))</f>
        <v/>
      </c>
      <c r="LY202" s="98"/>
      <c r="LZ202" s="98"/>
      <c r="MA202" s="98"/>
      <c r="MB202" s="96" t="str">
        <f>IF(ME202="","",(IF(MC202=0,MD202*MB$4,(VLOOKUP(ME202,Dane!$A$2:$B$10,2)+2*MC202+MD202)*MB$4)))</f>
        <v/>
      </c>
      <c r="MC202" s="98"/>
      <c r="MD202" s="98"/>
      <c r="ME202" s="98"/>
      <c r="MF202" s="96" t="str">
        <f>IF(MI202="","",(IF(MG202=0,MH202*MF$4,(VLOOKUP(MI202,Dane!$A$2:$B$10,2)+2*MG202+MH202)*MF$4)))</f>
        <v/>
      </c>
      <c r="MG202" s="98"/>
      <c r="MH202" s="98"/>
      <c r="MI202" s="98"/>
      <c r="MJ202" s="96" t="str">
        <f>IF(MM202="","",(IF(MK202=0,ML202*MJ$4,(VLOOKUP(MM202,Dane!$A$2:$B$10,2)+2*MK202+ML202)*MJ$4)))</f>
        <v/>
      </c>
      <c r="MK202" s="98"/>
      <c r="ML202" s="98"/>
      <c r="MM202" s="98"/>
      <c r="MN202" s="96" t="str">
        <f>IF(MQ202="","",(IF(MO202=0,MP202*MN$4,(VLOOKUP(MQ202,Dane!$A$2:$B$10,2)+2*MO202+MP202)*MN$4)))</f>
        <v/>
      </c>
      <c r="MO202" s="98"/>
      <c r="MP202" s="98"/>
      <c r="MQ202" s="98"/>
      <c r="MR202" s="96" t="str">
        <f>IF(MU202="","",(IF(MS202=0,MT202*MR$4,(VLOOKUP(MU202,Dane!$A$2:$B$10,2)+2*MS202+MT202)*MR$4)))</f>
        <v/>
      </c>
      <c r="MS202" s="98"/>
      <c r="MT202" s="98"/>
      <c r="MU202" s="98"/>
      <c r="MV202" s="96" t="str">
        <f>IF(MY202="","",(IF(MW202=0,MX202*MV$4,(VLOOKUP(MY202,Dane!$A$2:$B$10,2)+2*MW202+MX202)*MV$4)))</f>
        <v/>
      </c>
      <c r="MW202" s="98"/>
      <c r="MX202" s="98"/>
      <c r="MY202" s="98"/>
      <c r="MZ202" s="96" t="str">
        <f>IF(NC202="","",(IF(NA202=0,NB202*MZ$4,(VLOOKUP(NC202,Dane!$A$2:$B$10,2)+2*NA202+NB202)*MZ$4)))</f>
        <v/>
      </c>
      <c r="NA202" s="98"/>
      <c r="NB202" s="98"/>
      <c r="NC202" s="98"/>
      <c r="ND202" s="96" t="str">
        <f>IF(NG202="","",(IF(NE202=0,NF202*ND$4,(VLOOKUP(NG202,Dane!$A$2:$B$10,2)+2*NE202+NF202)*ND$4)))</f>
        <v/>
      </c>
      <c r="NE202" s="98"/>
      <c r="NF202" s="98"/>
      <c r="NG202" s="98"/>
      <c r="NH202" s="96" t="str">
        <f>IF(NK202="","",(IF(NI202=0,NJ202*NH$4,(VLOOKUP(NK202,Dane!$A$2:$B$10,2)+2*NI202+NJ202)*NH$4)))</f>
        <v/>
      </c>
      <c r="NI202" s="98"/>
      <c r="NJ202" s="98"/>
      <c r="NK202" s="98"/>
      <c r="NL202" s="96" t="str">
        <f>IF(NO202="","",(IF(NM202=0,NN202*NL$4,(VLOOKUP(NO202,Dane!$A$2:$B$10,2)+2*NM202+NN202)*NL$4)))</f>
        <v/>
      </c>
      <c r="NM202" s="98"/>
      <c r="NN202" s="98"/>
      <c r="NO202" s="98"/>
      <c r="NP202" s="96" t="str">
        <f>IF(NS202="","",(IF(NQ202=0,NR202*NP$4,(VLOOKUP(NS202,Dane!$A$2:$B$10,2)+2*NQ202+NR202)*NP$4)))</f>
        <v/>
      </c>
      <c r="NQ202" s="98"/>
      <c r="NR202" s="98"/>
      <c r="NS202" s="98"/>
      <c r="NT202" s="96" t="str">
        <f>IF(NW202="","",(IF(NU202=0,NV202*NT$4,(VLOOKUP(NW202,Dane!$A$2:$B$10,2)+2*NU202+NV202)*NT$4)))</f>
        <v/>
      </c>
      <c r="NU202" s="98"/>
      <c r="NV202" s="98"/>
      <c r="NW202" s="98"/>
      <c r="NX202" s="96" t="str">
        <f>IF(OA202="","",(IF(NY202=0,NZ202*NX$4,(VLOOKUP(OA202,Dane!$A$2:$B$10,2)+2*NY202+NZ202)*NX$4)))</f>
        <v/>
      </c>
      <c r="NY202" s="98"/>
      <c r="NZ202" s="98"/>
      <c r="OA202" s="98"/>
      <c r="OB202" s="96">
        <f>IF(OE202="","",(IF(OC202=0,OD202*OB$4,(VLOOKUP(OE202,Dane!$A$2:$B$10,2)+2*OC202+OD202)*OB$4)))</f>
        <v>10</v>
      </c>
      <c r="OC202" s="99">
        <v>1</v>
      </c>
      <c r="OD202" s="99">
        <v>1</v>
      </c>
      <c r="OE202" s="99">
        <v>2</v>
      </c>
      <c r="OF202" s="96" t="str">
        <f>IF(OI202="","",(IF(OG202=0,OH202*OF$4,(VLOOKUP(OI202,Dane!$A$2:$B$10,2)+2*OG202+OH202)*OF$4)))</f>
        <v/>
      </c>
      <c r="OG202" s="98"/>
      <c r="OH202" s="98"/>
      <c r="OI202" s="98"/>
      <c r="OJ202" s="96" t="str">
        <f>IF(OM202="","",(IF(OK202=0,OL202*OJ$4,(VLOOKUP(OM202,Dane!$A$2:$B$10,2)+2*OK202+OL202)*OJ$4)))</f>
        <v/>
      </c>
      <c r="OK202" s="98"/>
      <c r="OL202" s="98"/>
      <c r="OM202" s="98"/>
      <c r="ON202" s="96" t="str">
        <f>IF(OQ202="","",(IF(OO202=0,OP202*ON$4,(VLOOKUP(OQ202,Dane!$A$2:$B$10,2)+2*OO202+OP202)*ON$4)))</f>
        <v/>
      </c>
      <c r="OO202" s="98"/>
      <c r="OP202" s="98"/>
      <c r="OQ202" s="98"/>
      <c r="OR202" s="96" t="str">
        <f>IF(OU202="","",(IF(OS202=0,OT202*OR$4,(VLOOKUP(OU202,Dane!$A$2:$B$10,2)+2*OS202+OT202)*OR$4)))</f>
        <v/>
      </c>
      <c r="OS202" s="98"/>
      <c r="OT202" s="98"/>
      <c r="OU202" s="112"/>
    </row>
    <row r="203" spans="1:411" x14ac:dyDescent="0.25">
      <c r="A203" s="70">
        <f t="shared" si="610"/>
        <v>197</v>
      </c>
      <c r="B203" s="83" t="s">
        <v>346</v>
      </c>
      <c r="C203" s="63">
        <v>2008</v>
      </c>
      <c r="D203" s="64" t="str">
        <f>VLOOKUP(C203,Dane!$A$17:$B$34,2)</f>
        <v>funny młodszy</v>
      </c>
      <c r="E203" s="65">
        <f t="shared" si="611"/>
        <v>10</v>
      </c>
      <c r="F203" s="66">
        <f t="shared" si="609"/>
        <v>10</v>
      </c>
      <c r="G203" s="66" t="str">
        <f t="shared" si="609"/>
        <v/>
      </c>
      <c r="H203" s="66" t="str">
        <f t="shared" si="609"/>
        <v/>
      </c>
      <c r="I203" s="66" t="str">
        <f t="shared" si="609"/>
        <v/>
      </c>
      <c r="J203" s="66" t="str">
        <f t="shared" si="609"/>
        <v/>
      </c>
      <c r="K203" s="66" t="str">
        <f t="shared" si="609"/>
        <v/>
      </c>
      <c r="L203" s="66" t="str">
        <f t="shared" si="609"/>
        <v/>
      </c>
      <c r="M203" s="66" t="str">
        <f t="shared" si="609"/>
        <v/>
      </c>
      <c r="N203" s="66" t="str">
        <f t="shared" si="609"/>
        <v/>
      </c>
      <c r="O203" s="72" t="str">
        <f t="shared" si="609"/>
        <v/>
      </c>
      <c r="P203" s="67">
        <f t="shared" si="612"/>
        <v>1</v>
      </c>
      <c r="Q203" s="69" t="str">
        <f t="shared" si="613"/>
        <v/>
      </c>
      <c r="R203" s="69" t="str">
        <f t="shared" si="614"/>
        <v/>
      </c>
      <c r="S203" s="69" t="str">
        <f t="shared" si="615"/>
        <v/>
      </c>
      <c r="T203" s="69" t="str">
        <f t="shared" si="616"/>
        <v/>
      </c>
      <c r="U203" s="69" t="str">
        <f t="shared" si="617"/>
        <v/>
      </c>
      <c r="V203" s="69" t="str">
        <f t="shared" si="618"/>
        <v/>
      </c>
      <c r="W203" s="69" t="str">
        <f t="shared" si="619"/>
        <v/>
      </c>
      <c r="X203" s="69" t="str">
        <f t="shared" si="620"/>
        <v/>
      </c>
      <c r="Y203" s="69" t="str">
        <f t="shared" si="621"/>
        <v/>
      </c>
      <c r="Z203" s="69" t="str">
        <f t="shared" si="622"/>
        <v/>
      </c>
      <c r="AA203" s="69" t="str">
        <f t="shared" si="623"/>
        <v/>
      </c>
      <c r="AB203" s="69" t="str">
        <f t="shared" si="624"/>
        <v/>
      </c>
      <c r="AC203" s="69" t="str">
        <f t="shared" si="625"/>
        <v/>
      </c>
      <c r="AD203" s="69" t="str">
        <f t="shared" si="626"/>
        <v/>
      </c>
      <c r="AE203" s="69" t="str">
        <f t="shared" si="627"/>
        <v/>
      </c>
      <c r="AF203" s="69" t="str">
        <f t="shared" si="628"/>
        <v/>
      </c>
      <c r="AG203" s="69" t="str">
        <f t="shared" si="629"/>
        <v/>
      </c>
      <c r="AH203" s="69" t="str">
        <f t="shared" si="630"/>
        <v/>
      </c>
      <c r="AI203" s="69" t="str">
        <f t="shared" si="631"/>
        <v/>
      </c>
      <c r="AJ203" s="69" t="str">
        <f t="shared" si="632"/>
        <v/>
      </c>
      <c r="AK203" s="69" t="str">
        <f t="shared" si="633"/>
        <v/>
      </c>
      <c r="AL203" s="69" t="str">
        <f t="shared" si="634"/>
        <v/>
      </c>
      <c r="AM203" s="69" t="str">
        <f t="shared" si="635"/>
        <v/>
      </c>
      <c r="AN203" s="69" t="str">
        <f t="shared" si="636"/>
        <v/>
      </c>
      <c r="AO203" s="69" t="str">
        <f t="shared" si="637"/>
        <v/>
      </c>
      <c r="AP203" s="69" t="str">
        <f t="shared" si="638"/>
        <v/>
      </c>
      <c r="AQ203" s="69" t="str">
        <f t="shared" si="639"/>
        <v/>
      </c>
      <c r="AR203" s="69" t="str">
        <f t="shared" si="640"/>
        <v/>
      </c>
      <c r="AS203" s="69" t="str">
        <f t="shared" si="641"/>
        <v/>
      </c>
      <c r="AT203" s="69" t="str">
        <f t="shared" si="642"/>
        <v/>
      </c>
      <c r="AU203" s="69" t="str">
        <f t="shared" si="643"/>
        <v/>
      </c>
      <c r="AV203" s="69" t="str">
        <f t="shared" si="644"/>
        <v/>
      </c>
      <c r="AW203" s="69" t="str">
        <f t="shared" si="645"/>
        <v/>
      </c>
      <c r="AX203" s="69" t="str">
        <f t="shared" si="646"/>
        <v/>
      </c>
      <c r="AY203" s="69" t="str">
        <f t="shared" si="647"/>
        <v/>
      </c>
      <c r="AZ203" s="69" t="str">
        <f t="shared" si="648"/>
        <v/>
      </c>
      <c r="BA203" s="69" t="str">
        <f t="shared" si="649"/>
        <v/>
      </c>
      <c r="BB203" s="69" t="str">
        <f t="shared" si="650"/>
        <v/>
      </c>
      <c r="BC203" s="69" t="str">
        <f t="shared" si="651"/>
        <v/>
      </c>
      <c r="BD203" s="69" t="str">
        <f t="shared" si="652"/>
        <v/>
      </c>
      <c r="BE203" s="69" t="str">
        <f t="shared" si="653"/>
        <v/>
      </c>
      <c r="BF203" s="69" t="str">
        <f t="shared" si="654"/>
        <v/>
      </c>
      <c r="BG203" s="69" t="str">
        <f t="shared" si="655"/>
        <v/>
      </c>
      <c r="BH203" s="69" t="str">
        <f t="shared" si="656"/>
        <v/>
      </c>
      <c r="BI203" s="69" t="str">
        <f t="shared" si="657"/>
        <v/>
      </c>
      <c r="BJ203" s="69" t="str">
        <f t="shared" si="658"/>
        <v/>
      </c>
      <c r="BK203" s="69" t="str">
        <f t="shared" si="659"/>
        <v/>
      </c>
      <c r="BL203" s="69" t="str">
        <f t="shared" si="660"/>
        <v/>
      </c>
      <c r="BM203" s="69" t="str">
        <f t="shared" si="661"/>
        <v/>
      </c>
      <c r="BN203" s="69" t="str">
        <f t="shared" si="662"/>
        <v/>
      </c>
      <c r="BO203" s="69" t="str">
        <f t="shared" si="663"/>
        <v/>
      </c>
      <c r="BP203" s="69">
        <f t="shared" si="664"/>
        <v>10</v>
      </c>
      <c r="BQ203" s="69" t="str">
        <f t="shared" si="665"/>
        <v/>
      </c>
      <c r="BR203" s="69" t="str">
        <f t="shared" si="666"/>
        <v/>
      </c>
      <c r="BS203" s="69" t="str">
        <f t="shared" si="667"/>
        <v/>
      </c>
      <c r="BT203" s="69" t="str">
        <f t="shared" si="668"/>
        <v/>
      </c>
      <c r="BU203" s="69" t="str">
        <f t="shared" si="669"/>
        <v/>
      </c>
      <c r="BV203" s="69" t="str">
        <f t="shared" si="670"/>
        <v/>
      </c>
      <c r="BW203" s="69" t="str">
        <f t="shared" si="671"/>
        <v/>
      </c>
      <c r="BX203" s="69" t="str">
        <f t="shared" si="672"/>
        <v/>
      </c>
      <c r="BY203" s="69" t="str">
        <f t="shared" si="673"/>
        <v/>
      </c>
      <c r="BZ203" s="69" t="str">
        <f t="shared" si="674"/>
        <v/>
      </c>
      <c r="CA203" s="69" t="str">
        <f t="shared" si="675"/>
        <v/>
      </c>
      <c r="CB203" s="69" t="str">
        <f t="shared" si="676"/>
        <v/>
      </c>
      <c r="CC203" s="69" t="str">
        <f t="shared" si="677"/>
        <v/>
      </c>
      <c r="CD203" s="69" t="str">
        <f t="shared" si="678"/>
        <v/>
      </c>
      <c r="CE203" s="69" t="str">
        <f t="shared" si="679"/>
        <v/>
      </c>
      <c r="CF203" s="69" t="str">
        <f t="shared" si="680"/>
        <v/>
      </c>
      <c r="CG203" s="69" t="str">
        <f t="shared" si="681"/>
        <v/>
      </c>
      <c r="CH203" s="69" t="str">
        <f t="shared" si="682"/>
        <v/>
      </c>
      <c r="CI203" s="69" t="str">
        <f t="shared" si="683"/>
        <v/>
      </c>
      <c r="CJ203" s="69" t="str">
        <f t="shared" si="684"/>
        <v/>
      </c>
      <c r="CK203" s="69" t="str">
        <f t="shared" si="685"/>
        <v/>
      </c>
      <c r="CL203" s="69" t="str">
        <f t="shared" si="686"/>
        <v/>
      </c>
      <c r="CM203" s="69" t="str">
        <f t="shared" si="687"/>
        <v/>
      </c>
      <c r="CN203" s="69" t="str">
        <f t="shared" si="688"/>
        <v/>
      </c>
      <c r="CO203" s="69" t="str">
        <f t="shared" si="689"/>
        <v/>
      </c>
      <c r="CP203" s="69" t="str">
        <f t="shared" si="690"/>
        <v/>
      </c>
      <c r="CQ203" s="94" t="str">
        <f t="shared" si="691"/>
        <v/>
      </c>
      <c r="CR203" s="111" t="str">
        <f>IF(CU203="","",(IF(CS203=0,CT203*CR$4,(VLOOKUP(CU203,Dane!$A$2:$B$10,2)+2*CS203+CT203)*CR$4)))</f>
        <v/>
      </c>
      <c r="CS203" s="98"/>
      <c r="CT203" s="98"/>
      <c r="CU203" s="98"/>
      <c r="CV203" s="96" t="str">
        <f>IF(CY203="","",(IF(CW203=0,CX203*CV$4,(VLOOKUP(CY203,Dane!$A$2:$B$10,2)+2*CW203+CX203)*CV$4)))</f>
        <v/>
      </c>
      <c r="CW203" s="98"/>
      <c r="CX203" s="98"/>
      <c r="CY203" s="98"/>
      <c r="CZ203" s="96" t="str">
        <f>IF(DC203="","",(IF(DA203=0,DB203*CZ$4,(VLOOKUP(DC203,Dane!$A$2:$B$10,2)+2*DA203+DB203)*CZ$4)))</f>
        <v/>
      </c>
      <c r="DA203" s="98"/>
      <c r="DB203" s="98"/>
      <c r="DC203" s="98"/>
      <c r="DD203" s="96" t="str">
        <f>IF(DG203="","",(IF(DE203=0,DF203*DD$4,(VLOOKUP(DG203,Dane!$A$2:$B$10,2)+2*DE203+DF203)*DD$4)))</f>
        <v/>
      </c>
      <c r="DE203" s="98"/>
      <c r="DF203" s="98"/>
      <c r="DG203" s="98"/>
      <c r="DH203" s="96" t="str">
        <f>IF(DK203="","",(IF(DI203=0,DJ203*DH$4,(VLOOKUP(DK203,Dane!$A$2:$B$10,2)+2*DI203+DJ203)*DH$4)))</f>
        <v/>
      </c>
      <c r="DI203" s="98"/>
      <c r="DJ203" s="98"/>
      <c r="DK203" s="98"/>
      <c r="DL203" s="96" t="str">
        <f>IF(DO203="","",(IF(DM203=0,DN203*DL$4,(VLOOKUP(DO203,Dane!$A$2:$B$10,2)+2*DM203+DN203)*DL$4)))</f>
        <v/>
      </c>
      <c r="DM203" s="98"/>
      <c r="DN203" s="98"/>
      <c r="DO203" s="98"/>
      <c r="DP203" s="96" t="str">
        <f>IF(DS203="","",(IF(DQ203=0,DR203*DP$4,(VLOOKUP(DS203,Dane!$A$2:$B$10,2)+2*DQ203+DR203)*DP$4)))</f>
        <v/>
      </c>
      <c r="DQ203" s="98"/>
      <c r="DR203" s="98"/>
      <c r="DS203" s="98"/>
      <c r="DT203" s="96" t="str">
        <f>IF(DW203="","",(IF(DU203=0,DV203*DT$4,(VLOOKUP(DW203,Dane!$A$2:$B$10,2)+2*DU203+DV203)*DT$4)))</f>
        <v/>
      </c>
      <c r="DU203" s="98"/>
      <c r="DV203" s="98"/>
      <c r="DW203" s="98"/>
      <c r="DX203" s="96" t="str">
        <f>IF(EA203="","",(IF(DY203=0,DZ203*DX$4,(VLOOKUP(EA203,Dane!$A$2:$B$10,2)+2*DY203+DZ203)*DX$4)))</f>
        <v/>
      </c>
      <c r="DY203" s="98"/>
      <c r="DZ203" s="98"/>
      <c r="EA203" s="98"/>
      <c r="EB203" s="96" t="str">
        <f>IF(EE203="","",(IF(EC203=0,ED203*EB$4,(VLOOKUP(EE203,Dane!$A$2:$B$10,2)+2*EC203+ED203)*EB$4)))</f>
        <v/>
      </c>
      <c r="EC203" s="98"/>
      <c r="ED203" s="98"/>
      <c r="EE203" s="98"/>
      <c r="EF203" s="96" t="str">
        <f>IF(EI203="","",(IF(EG203=0,EH203*EF$4,(VLOOKUP(EI203,Dane!$A$2:$B$10,2)+2*EG203+EH203)*EF$4)))</f>
        <v/>
      </c>
      <c r="EG203" s="98"/>
      <c r="EH203" s="98"/>
      <c r="EI203" s="98"/>
      <c r="EJ203" s="96" t="str">
        <f>IF(EM203="","",(IF(EK203=0,EL203*EJ$4,(VLOOKUP(EM203,Dane!$A$2:$B$10,2)+2*EK203+EL203)*EJ$4)))</f>
        <v/>
      </c>
      <c r="EK203" s="98"/>
      <c r="EL203" s="98"/>
      <c r="EM203" s="98"/>
      <c r="EN203" s="96" t="str">
        <f>IF(EQ203="","",(IF(EO203=0,EP203*EN$4,(VLOOKUP(EQ203,Dane!$A$2:$B$10,2)+2*EO203+EP203)*EN$4)))</f>
        <v/>
      </c>
      <c r="EO203" s="98"/>
      <c r="EP203" s="98"/>
      <c r="EQ203" s="98"/>
      <c r="ER203" s="96" t="str">
        <f>IF(EU203="","",(IF(ES203=0,ET203*ER$4,(VLOOKUP(EU203,Dane!$A$2:$B$10,2)+2*ES203+ET203)*ER$4)))</f>
        <v/>
      </c>
      <c r="ES203" s="98"/>
      <c r="ET203" s="98"/>
      <c r="EU203" s="98"/>
      <c r="EV203" s="96" t="str">
        <f>IF(EY203="","",(IF(EW203=0,EX203*EV$4,(VLOOKUP(EY203,Dane!$A$2:$B$10,2)+2*EW203+EX203)*EV$4)))</f>
        <v/>
      </c>
      <c r="EW203" s="98"/>
      <c r="EX203" s="98"/>
      <c r="EY203" s="98"/>
      <c r="EZ203" s="96" t="str">
        <f>IF(FC203="","",(IF(FA203=0,FB203*EZ$4,(VLOOKUP(FC203,Dane!$A$2:$B$10,2)+2*FA203+FB203)*EZ$4)))</f>
        <v/>
      </c>
      <c r="FA203" s="98"/>
      <c r="FB203" s="98"/>
      <c r="FC203" s="98"/>
      <c r="FD203" s="96" t="str">
        <f>IF(FG203="","",(IF(FE203=0,FF203*FD$4,(VLOOKUP(FG203,Dane!$A$2:$B$10,2)+2*FE203+FF203)*FD$4)))</f>
        <v/>
      </c>
      <c r="FE203" s="98"/>
      <c r="FF203" s="98"/>
      <c r="FG203" s="98"/>
      <c r="FH203" s="96" t="str">
        <f>IF(FK203="","",(IF(FI203=0,FJ203*FH$4,(VLOOKUP(FK203,Dane!$A$2:$B$10,2)+2*FI203+FJ203)*FH$4)))</f>
        <v/>
      </c>
      <c r="FI203" s="98"/>
      <c r="FJ203" s="98"/>
      <c r="FK203" s="98"/>
      <c r="FL203" s="96" t="str">
        <f>IF(FO203="","",(IF(FM203=0,FN203*FL$4,(VLOOKUP(FO203,Dane!$A$2:$B$10,2)+2*FM203+FN203)*FL$4)))</f>
        <v/>
      </c>
      <c r="FM203" s="98"/>
      <c r="FN203" s="98"/>
      <c r="FO203" s="98"/>
      <c r="FP203" s="96" t="str">
        <f>IF(FS203="","",(IF(FQ203=0,FR203*FP$4,(VLOOKUP(FS203,Dane!$A$2:$B$10,2)+2*FQ203+FR203)*FP$4)))</f>
        <v/>
      </c>
      <c r="FQ203" s="98"/>
      <c r="FR203" s="98"/>
      <c r="FS203" s="98"/>
      <c r="FT203" s="96" t="str">
        <f>IF(FW203="","",(IF(FU203=0,FV203*FT$4,(VLOOKUP(FW203,Dane!$A$2:$B$10,2)+2*FU203+FV203)*FT$4)))</f>
        <v/>
      </c>
      <c r="FU203" s="98"/>
      <c r="FV203" s="98"/>
      <c r="FW203" s="98"/>
      <c r="FX203" s="96" t="str">
        <f>IF(GA203="","",(IF(FY203=0,FZ203*FX$4,(VLOOKUP(GA203,Dane!$A$2:$B$10,2)+2*FY203+FZ203)*FX$4)))</f>
        <v/>
      </c>
      <c r="FY203" s="98"/>
      <c r="FZ203" s="98"/>
      <c r="GA203" s="98"/>
      <c r="GB203" s="96" t="str">
        <f>IF(GE203="","",(IF(GC203=0,GD203*GB$4,(VLOOKUP(GE203,Dane!$A$2:$B$10,2)+2*GC203+GD203)*GB$4)))</f>
        <v/>
      </c>
      <c r="GC203" s="98"/>
      <c r="GD203" s="98"/>
      <c r="GE203" s="98"/>
      <c r="GF203" s="96" t="str">
        <f>IF(GI203="","",(IF(GG203=0,GH203*GF$4,(VLOOKUP(GI203,Dane!$A$2:$B$10,2)+2*GG203+GH203)*GF$4)))</f>
        <v/>
      </c>
      <c r="GG203" s="98"/>
      <c r="GH203" s="98"/>
      <c r="GI203" s="98"/>
      <c r="GJ203" s="96" t="str">
        <f>IF(GM203="","",(IF(GK203=0,GL203*GJ$4,(VLOOKUP(GM203,Dane!$A$2:$B$10,2)+2*GK203+GL203)*GJ$4)))</f>
        <v/>
      </c>
      <c r="GK203" s="98"/>
      <c r="GL203" s="98"/>
      <c r="GM203" s="98"/>
      <c r="GN203" s="96" t="str">
        <f>IF(GQ203="","",(IF(GO203=0,GP203*GN$4,(VLOOKUP(GQ203,Dane!$A$2:$B$10,2)+2*GO203+GP203)*GN$4)))</f>
        <v/>
      </c>
      <c r="GO203" s="98"/>
      <c r="GP203" s="98"/>
      <c r="GQ203" s="98"/>
      <c r="GR203" s="96" t="str">
        <f>IF(GU203="","",(IF(GS203=0,GT203*GR$4,(VLOOKUP(GU203,Dane!$A$2:$B$10,2)+2*GS203+GT203)*GR$4)))</f>
        <v/>
      </c>
      <c r="GS203" s="98"/>
      <c r="GT203" s="98"/>
      <c r="GU203" s="98"/>
      <c r="GV203" s="96" t="str">
        <f>IF(GY203="","",(IF(GW203=0,GX203*GV$4,(VLOOKUP(GY203,Dane!$A$2:$B$10,2)+2*GW203+GX203)*GV$4)))</f>
        <v/>
      </c>
      <c r="GW203" s="98"/>
      <c r="GX203" s="98"/>
      <c r="GY203" s="98"/>
      <c r="GZ203" s="96" t="str">
        <f>IF(HC203="","",(IF(HA203=0,HB203*GZ$4,(VLOOKUP(HC203,Dane!$A$2:$B$10,2)+2*HA203+HB203)*GZ$4)))</f>
        <v/>
      </c>
      <c r="HA203" s="98"/>
      <c r="HB203" s="98"/>
      <c r="HC203" s="98"/>
      <c r="HD203" s="96" t="str">
        <f>IF(HG203="","",(IF(HE203=0,HF203*HD$4,(VLOOKUP(HG203,Dane!$A$2:$B$10,2)+2*HE203+HF203)*HD$4)))</f>
        <v/>
      </c>
      <c r="HE203" s="98"/>
      <c r="HF203" s="98"/>
      <c r="HG203" s="98"/>
      <c r="HH203" s="96" t="str">
        <f>IF(HK203="","",(IF(HI203=0,HJ203*HH$4,(VLOOKUP(HK203,Dane!$A$2:$B$10,2)+2*HI203+HJ203)*HH$4)))</f>
        <v/>
      </c>
      <c r="HI203" s="98"/>
      <c r="HJ203" s="98"/>
      <c r="HK203" s="98"/>
      <c r="HL203" s="96" t="str">
        <f>IF(HO203="","",(IF(HM203=0,HN203*HL$4,(VLOOKUP(HO203,Dane!$A$2:$B$10,2)+2*HM203+HN203)*HL$4)))</f>
        <v/>
      </c>
      <c r="HM203" s="98"/>
      <c r="HN203" s="98"/>
      <c r="HO203" s="98"/>
      <c r="HP203" s="96" t="str">
        <f>IF(HS203="","",(IF(HQ203=0,HR203*HP$4,(VLOOKUP(HS203,Dane!$A$2:$B$10,2)+2*HQ203+HR203)*HP$4)))</f>
        <v/>
      </c>
      <c r="HQ203" s="98"/>
      <c r="HR203" s="98"/>
      <c r="HS203" s="98"/>
      <c r="HT203" s="96" t="str">
        <f>IF(HW203="","",(IF(HU203=0,HV203*HT$4,(VLOOKUP(HW203,Dane!$A$2:$B$10,2)+2*HU203+HV203)*HT$4)))</f>
        <v/>
      </c>
      <c r="HU203" s="98"/>
      <c r="HV203" s="98"/>
      <c r="HW203" s="98"/>
      <c r="HX203" s="96" t="str">
        <f>IF(IA203="","",(IF(HY203=0,HZ203*HX$4,(VLOOKUP(IA203,Dane!$A$2:$B$10,2)+2*HY203+HZ203)*HX$4)))</f>
        <v/>
      </c>
      <c r="HY203" s="98"/>
      <c r="HZ203" s="98"/>
      <c r="IA203" s="98"/>
      <c r="IB203" s="96" t="str">
        <f>IF(IE203="","",(IF(IC203=0,ID203*IB$4,(VLOOKUP(IE203,Dane!$A$2:$B$10,2)+2*IC203+ID203)*IB$4)))</f>
        <v/>
      </c>
      <c r="IC203" s="98"/>
      <c r="ID203" s="98"/>
      <c r="IE203" s="98"/>
      <c r="IF203" s="96" t="str">
        <f>IF(II203="","",(IF(IG203=0,IH203*IF$4,(VLOOKUP(II203,Dane!$A$2:$B$10,2)+2*IG203+IH203)*IF$4)))</f>
        <v/>
      </c>
      <c r="IG203" s="98"/>
      <c r="IH203" s="98"/>
      <c r="II203" s="98"/>
      <c r="IJ203" s="96" t="str">
        <f>IF(IM203="","",(IF(IK203=0,IL203*IJ$4,(VLOOKUP(IM203,Dane!$A$2:$B$10,2)+2*IK203+IL203)*IJ$4)))</f>
        <v/>
      </c>
      <c r="IK203" s="98"/>
      <c r="IL203" s="98"/>
      <c r="IM203" s="98"/>
      <c r="IN203" s="96" t="str">
        <f>IF(IQ203="","",(IF(IO203=0,IP203*IN$4,(VLOOKUP(IQ203,Dane!$A$2:$B$10,2)+2*IO203+IP203)*IN$4)))</f>
        <v/>
      </c>
      <c r="IO203" s="98"/>
      <c r="IP203" s="98"/>
      <c r="IQ203" s="98"/>
      <c r="IR203" s="96" t="str">
        <f>IF(IU203="","",(IF(IS203=0,IT203*IR$4,(VLOOKUP(IU203,Dane!$A$2:$B$10,2)+2*IS203+IT203)*IR$4)))</f>
        <v/>
      </c>
      <c r="IS203" s="98"/>
      <c r="IT203" s="98"/>
      <c r="IU203" s="98"/>
      <c r="IV203" s="96" t="str">
        <f>IF(IY203="","",(IF(IW203=0,IX203*IV$4,(VLOOKUP(IY203,Dane!$A$2:$B$10,2)+2*IW203+IX203)*IV$4)))</f>
        <v/>
      </c>
      <c r="IW203" s="98"/>
      <c r="IX203" s="98"/>
      <c r="IY203" s="98"/>
      <c r="IZ203" s="96" t="str">
        <f>IF(JC203="","",(IF(JA203=0,JB203*IZ$4,(VLOOKUP(JC203,Dane!$A$2:$B$10,2)+2*JA203+JB203)*IZ$4)))</f>
        <v/>
      </c>
      <c r="JA203" s="98"/>
      <c r="JB203" s="98"/>
      <c r="JC203" s="98"/>
      <c r="JD203" s="96" t="str">
        <f>IF(JG203="","",(IF(JE203=0,JF203*JD$4,(VLOOKUP(JG203,Dane!$A$2:$B$10,2)+2*JE203+JF203)*JD$4)))</f>
        <v/>
      </c>
      <c r="JE203" s="98"/>
      <c r="JF203" s="98"/>
      <c r="JG203" s="98"/>
      <c r="JH203" s="96" t="str">
        <f>IF(JK203="","",(IF(JI203=0,JJ203*JH$4,(VLOOKUP(JK203,Dane!$A$2:$B$10,2)+2*JI203+JJ203)*JH$4)))</f>
        <v/>
      </c>
      <c r="JI203" s="98"/>
      <c r="JJ203" s="98"/>
      <c r="JK203" s="98"/>
      <c r="JL203" s="96" t="str">
        <f>IF(JO203="","",(IF(JM203=0,JN203*JL$4,(VLOOKUP(JO203,Dane!$A$2:$B$10,2)+2*JM203+JN203)*JL$4)))</f>
        <v/>
      </c>
      <c r="JM203" s="98"/>
      <c r="JN203" s="98"/>
      <c r="JO203" s="98"/>
      <c r="JP203" s="96" t="str">
        <f>IF(JS203="","",(IF(JQ203=0,JR203*JP$4,(VLOOKUP(JS203,Dane!$A$2:$B$10,2)+2*JQ203+JR203)*JP$4)))</f>
        <v/>
      </c>
      <c r="JQ203" s="98"/>
      <c r="JR203" s="98"/>
      <c r="JS203" s="98"/>
      <c r="JT203" s="96" t="str">
        <f>IF(JW203="","",(IF(JU203=0,JV203*JT$4,(VLOOKUP(JW203,Dane!$A$2:$B$10,2)+2*JU203+JV203)*JT$4)))</f>
        <v/>
      </c>
      <c r="JU203" s="98"/>
      <c r="JV203" s="98"/>
      <c r="JW203" s="98"/>
      <c r="JX203" s="96" t="str">
        <f>IF(KA203="","",(IF(JY203=0,JZ203*JX$4,(VLOOKUP(KA203,Dane!$A$2:$B$10,2)+2*JY203+JZ203)*JX$4)))</f>
        <v/>
      </c>
      <c r="JY203" s="98"/>
      <c r="JZ203" s="98"/>
      <c r="KA203" s="98"/>
      <c r="KB203" s="96" t="str">
        <f>IF(KE203="","",(IF(KC203=0,KD203*KB$4,(VLOOKUP(KE203,Dane!$A$2:$B$10,2)+2*KC203+KD203)*KB$4)))</f>
        <v/>
      </c>
      <c r="KC203" s="98"/>
      <c r="KD203" s="98"/>
      <c r="KE203" s="98"/>
      <c r="KF203" s="96" t="str">
        <f>IF(KI203="","",(IF(KG203=0,KH203*KF$4,(VLOOKUP(KI203,Dane!$A$2:$B$10,2)+2*KG203+KH203)*KF$4)))</f>
        <v/>
      </c>
      <c r="KG203" s="98"/>
      <c r="KH203" s="98"/>
      <c r="KI203" s="98"/>
      <c r="KJ203" s="96" t="str">
        <f>IF(KM203="","",(IF(KK203=0,KL203*KJ$4,(VLOOKUP(KM203,Dane!$A$2:$B$10,2)+2*KK203+KL203)*KJ$4)))</f>
        <v/>
      </c>
      <c r="KK203" s="98"/>
      <c r="KL203" s="98"/>
      <c r="KM203" s="98"/>
      <c r="KN203" s="96">
        <f>IF(KQ203="","",(IF(KO203=0,KP203*KN$4,(VLOOKUP(KQ203,Dane!$A$2:$B$10,2)+2*KO203+KP203)*KN$4)))</f>
        <v>10</v>
      </c>
      <c r="KO203" s="99">
        <v>1</v>
      </c>
      <c r="KP203" s="99">
        <v>1</v>
      </c>
      <c r="KQ203" s="99">
        <v>2</v>
      </c>
      <c r="KR203" s="96" t="str">
        <f>IF(KU203="","",(IF(KS203=0,KT203*KR$4,(VLOOKUP(KU203,Dane!$A$2:$B$10,2)+2*KS203+KT203)*KR$4)))</f>
        <v/>
      </c>
      <c r="KS203" s="98"/>
      <c r="KT203" s="98"/>
      <c r="KU203" s="98"/>
      <c r="KV203" s="96" t="str">
        <f>IF(KY203="","",(IF(KW203=0,KX203*KV$4,(VLOOKUP(KY203,Dane!$A$2:$B$10,2)+2*KW203+KX203)*KV$4)))</f>
        <v/>
      </c>
      <c r="KW203" s="98"/>
      <c r="KX203" s="98"/>
      <c r="KY203" s="98"/>
      <c r="KZ203" s="96" t="str">
        <f>IF(LC203="","",(IF(LA203=0,LB203*KZ$4,(VLOOKUP(LC203,Dane!$A$2:$B$10,2)+2*LA203+LB203)*KZ$4)))</f>
        <v/>
      </c>
      <c r="LA203" s="98"/>
      <c r="LB203" s="98"/>
      <c r="LC203" s="98"/>
      <c r="LD203" s="96" t="str">
        <f>IF(LG203="","",(IF(LE203=0,LF203*LD$4,(VLOOKUP(LG203,Dane!$A$2:$B$10,2)+2*LE203+LF203)*LD$4)))</f>
        <v/>
      </c>
      <c r="LE203" s="98"/>
      <c r="LF203" s="98"/>
      <c r="LG203" s="98"/>
      <c r="LH203" s="96" t="str">
        <f>IF(LK203="","",(IF(LI203=0,LJ203*LH$4,(VLOOKUP(LK203,Dane!$A$2:$B$10,2)+2*LI203+LJ203)*LH$4)))</f>
        <v/>
      </c>
      <c r="LI203" s="98"/>
      <c r="LJ203" s="98"/>
      <c r="LK203" s="98"/>
      <c r="LL203" s="96" t="str">
        <f>IF(LO203="","",(IF(LM203=0,LN203*LL$4,(VLOOKUP(LO203,Dane!$A$2:$B$10,2)+2*LM203+LN203)*LL$4)))</f>
        <v/>
      </c>
      <c r="LM203" s="98"/>
      <c r="LN203" s="98"/>
      <c r="LO203" s="98"/>
      <c r="LP203" s="96" t="str">
        <f>IF(LS203="","",(IF(LQ203=0,LR203*LP$4,(VLOOKUP(LS203,Dane!$A$2:$B$10,2)+2*LQ203+LR203)*LP$4)))</f>
        <v/>
      </c>
      <c r="LQ203" s="98"/>
      <c r="LR203" s="98"/>
      <c r="LS203" s="98"/>
      <c r="LT203" s="96" t="str">
        <f>IF(LW203="","",(IF(LU203=0,LV203*LT$4,(VLOOKUP(LW203,Dane!$A$2:$B$10,2)+2*LU203+LV203)*LT$4)))</f>
        <v/>
      </c>
      <c r="LU203" s="98"/>
      <c r="LV203" s="98"/>
      <c r="LW203" s="98"/>
      <c r="LX203" s="96" t="str">
        <f>IF(MA203="","",(IF(LY203=0,LZ203*LX$4,(VLOOKUP(MA203,Dane!$A$2:$B$10,2)+2*LY203+LZ203)*LX$4)))</f>
        <v/>
      </c>
      <c r="LY203" s="98"/>
      <c r="LZ203" s="98"/>
      <c r="MA203" s="98"/>
      <c r="MB203" s="96" t="str">
        <f>IF(ME203="","",(IF(MC203=0,MD203*MB$4,(VLOOKUP(ME203,Dane!$A$2:$B$10,2)+2*MC203+MD203)*MB$4)))</f>
        <v/>
      </c>
      <c r="MC203" s="98"/>
      <c r="MD203" s="98"/>
      <c r="ME203" s="98"/>
      <c r="MF203" s="96" t="str">
        <f>IF(MI203="","",(IF(MG203=0,MH203*MF$4,(VLOOKUP(MI203,Dane!$A$2:$B$10,2)+2*MG203+MH203)*MF$4)))</f>
        <v/>
      </c>
      <c r="MG203" s="98"/>
      <c r="MH203" s="98"/>
      <c r="MI203" s="98"/>
      <c r="MJ203" s="96" t="str">
        <f>IF(MM203="","",(IF(MK203=0,ML203*MJ$4,(VLOOKUP(MM203,Dane!$A$2:$B$10,2)+2*MK203+ML203)*MJ$4)))</f>
        <v/>
      </c>
      <c r="MK203" s="98"/>
      <c r="ML203" s="98"/>
      <c r="MM203" s="98"/>
      <c r="MN203" s="96" t="str">
        <f>IF(MQ203="","",(IF(MO203=0,MP203*MN$4,(VLOOKUP(MQ203,Dane!$A$2:$B$10,2)+2*MO203+MP203)*MN$4)))</f>
        <v/>
      </c>
      <c r="MO203" s="98"/>
      <c r="MP203" s="98"/>
      <c r="MQ203" s="98"/>
      <c r="MR203" s="96" t="str">
        <f>IF(MU203="","",(IF(MS203=0,MT203*MR$4,(VLOOKUP(MU203,Dane!$A$2:$B$10,2)+2*MS203+MT203)*MR$4)))</f>
        <v/>
      </c>
      <c r="MS203" s="98"/>
      <c r="MT203" s="98"/>
      <c r="MU203" s="98"/>
      <c r="MV203" s="96" t="str">
        <f>IF(MY203="","",(IF(MW203=0,MX203*MV$4,(VLOOKUP(MY203,Dane!$A$2:$B$10,2)+2*MW203+MX203)*MV$4)))</f>
        <v/>
      </c>
      <c r="MW203" s="98"/>
      <c r="MX203" s="98"/>
      <c r="MY203" s="98"/>
      <c r="MZ203" s="96" t="str">
        <f>IF(NC203="","",(IF(NA203=0,NB203*MZ$4,(VLOOKUP(NC203,Dane!$A$2:$B$10,2)+2*NA203+NB203)*MZ$4)))</f>
        <v/>
      </c>
      <c r="NA203" s="98"/>
      <c r="NB203" s="98"/>
      <c r="NC203" s="98"/>
      <c r="ND203" s="96" t="str">
        <f>IF(NG203="","",(IF(NE203=0,NF203*ND$4,(VLOOKUP(NG203,Dane!$A$2:$B$10,2)+2*NE203+NF203)*ND$4)))</f>
        <v/>
      </c>
      <c r="NE203" s="98"/>
      <c r="NF203" s="98"/>
      <c r="NG203" s="98"/>
      <c r="NH203" s="96" t="str">
        <f>IF(NK203="","",(IF(NI203=0,NJ203*NH$4,(VLOOKUP(NK203,Dane!$A$2:$B$10,2)+2*NI203+NJ203)*NH$4)))</f>
        <v/>
      </c>
      <c r="NI203" s="98"/>
      <c r="NJ203" s="98"/>
      <c r="NK203" s="98"/>
      <c r="NL203" s="96" t="str">
        <f>IF(NO203="","",(IF(NM203=0,NN203*NL$4,(VLOOKUP(NO203,Dane!$A$2:$B$10,2)+2*NM203+NN203)*NL$4)))</f>
        <v/>
      </c>
      <c r="NM203" s="98"/>
      <c r="NN203" s="98"/>
      <c r="NO203" s="98"/>
      <c r="NP203" s="96" t="str">
        <f>IF(NS203="","",(IF(NQ203=0,NR203*NP$4,(VLOOKUP(NS203,Dane!$A$2:$B$10,2)+2*NQ203+NR203)*NP$4)))</f>
        <v/>
      </c>
      <c r="NQ203" s="98"/>
      <c r="NR203" s="98"/>
      <c r="NS203" s="98"/>
      <c r="NT203" s="96" t="str">
        <f>IF(NW203="","",(IF(NU203=0,NV203*NT$4,(VLOOKUP(NW203,Dane!$A$2:$B$10,2)+2*NU203+NV203)*NT$4)))</f>
        <v/>
      </c>
      <c r="NU203" s="98"/>
      <c r="NV203" s="98"/>
      <c r="NW203" s="98"/>
      <c r="NX203" s="96" t="str">
        <f>IF(OA203="","",(IF(NY203=0,NZ203*NX$4,(VLOOKUP(OA203,Dane!$A$2:$B$10,2)+2*NY203+NZ203)*NX$4)))</f>
        <v/>
      </c>
      <c r="NY203" s="98"/>
      <c r="NZ203" s="98"/>
      <c r="OA203" s="98"/>
      <c r="OB203" s="96" t="str">
        <f>IF(OE203="","",(IF(OC203=0,OD203*OB$4,(VLOOKUP(OE203,Dane!$A$2:$B$10,2)+2*OC203+OD203)*OB$4)))</f>
        <v/>
      </c>
      <c r="OC203" s="98"/>
      <c r="OD203" s="98"/>
      <c r="OE203" s="98"/>
      <c r="OF203" s="96" t="str">
        <f>IF(OI203="","",(IF(OG203=0,OH203*OF$4,(VLOOKUP(OI203,Dane!$A$2:$B$10,2)+2*OG203+OH203)*OF$4)))</f>
        <v/>
      </c>
      <c r="OG203" s="98"/>
      <c r="OH203" s="98"/>
      <c r="OI203" s="98"/>
      <c r="OJ203" s="96" t="str">
        <f>IF(OM203="","",(IF(OK203=0,OL203*OJ$4,(VLOOKUP(OM203,Dane!$A$2:$B$10,2)+2*OK203+OL203)*OJ$4)))</f>
        <v/>
      </c>
      <c r="OK203" s="98"/>
      <c r="OL203" s="98"/>
      <c r="OM203" s="98"/>
      <c r="ON203" s="96" t="str">
        <f>IF(OQ203="","",(IF(OO203=0,OP203*ON$4,(VLOOKUP(OQ203,Dane!$A$2:$B$10,2)+2*OO203+OP203)*ON$4)))</f>
        <v/>
      </c>
      <c r="OO203" s="98"/>
      <c r="OP203" s="98"/>
      <c r="OQ203" s="98"/>
      <c r="OR203" s="96" t="str">
        <f>IF(OU203="","",(IF(OS203=0,OT203*OR$4,(VLOOKUP(OU203,Dane!$A$2:$B$10,2)+2*OS203+OT203)*OR$4)))</f>
        <v/>
      </c>
      <c r="OS203" s="98"/>
      <c r="OT203" s="98"/>
      <c r="OU203" s="112"/>
    </row>
    <row r="204" spans="1:411" x14ac:dyDescent="0.25">
      <c r="A204" s="71">
        <f t="shared" si="610"/>
        <v>199</v>
      </c>
      <c r="B204" s="83" t="s">
        <v>348</v>
      </c>
      <c r="C204" s="63">
        <v>2006</v>
      </c>
      <c r="D204" s="64" t="str">
        <f>VLOOKUP(C204,Dane!$A$17:$B$34,2)</f>
        <v>funny</v>
      </c>
      <c r="E204" s="65">
        <f t="shared" si="611"/>
        <v>9.5</v>
      </c>
      <c r="F204" s="66">
        <f t="shared" si="609"/>
        <v>9.5</v>
      </c>
      <c r="G204" s="66" t="str">
        <f t="shared" si="609"/>
        <v/>
      </c>
      <c r="H204" s="66" t="str">
        <f t="shared" si="609"/>
        <v/>
      </c>
      <c r="I204" s="66" t="str">
        <f t="shared" si="609"/>
        <v/>
      </c>
      <c r="J204" s="66" t="str">
        <f t="shared" si="609"/>
        <v/>
      </c>
      <c r="K204" s="66" t="str">
        <f t="shared" si="609"/>
        <v/>
      </c>
      <c r="L204" s="66" t="str">
        <f t="shared" si="609"/>
        <v/>
      </c>
      <c r="M204" s="66" t="str">
        <f t="shared" si="609"/>
        <v/>
      </c>
      <c r="N204" s="66" t="str">
        <f t="shared" si="609"/>
        <v/>
      </c>
      <c r="O204" s="72" t="str">
        <f t="shared" si="609"/>
        <v/>
      </c>
      <c r="P204" s="67">
        <f t="shared" si="612"/>
        <v>1</v>
      </c>
      <c r="Q204" s="69" t="str">
        <f t="shared" si="613"/>
        <v/>
      </c>
      <c r="R204" s="69" t="str">
        <f t="shared" si="614"/>
        <v/>
      </c>
      <c r="S204" s="69" t="str">
        <f t="shared" si="615"/>
        <v/>
      </c>
      <c r="T204" s="69" t="str">
        <f t="shared" si="616"/>
        <v/>
      </c>
      <c r="U204" s="69" t="str">
        <f t="shared" si="617"/>
        <v/>
      </c>
      <c r="V204" s="69" t="str">
        <f t="shared" si="618"/>
        <v/>
      </c>
      <c r="W204" s="69" t="str">
        <f t="shared" si="619"/>
        <v/>
      </c>
      <c r="X204" s="69" t="str">
        <f t="shared" si="620"/>
        <v/>
      </c>
      <c r="Y204" s="69" t="str">
        <f t="shared" si="621"/>
        <v/>
      </c>
      <c r="Z204" s="69" t="str">
        <f t="shared" si="622"/>
        <v/>
      </c>
      <c r="AA204" s="69" t="str">
        <f t="shared" si="623"/>
        <v/>
      </c>
      <c r="AB204" s="69" t="str">
        <f t="shared" si="624"/>
        <v/>
      </c>
      <c r="AC204" s="69" t="str">
        <f t="shared" si="625"/>
        <v/>
      </c>
      <c r="AD204" s="69" t="str">
        <f t="shared" si="626"/>
        <v/>
      </c>
      <c r="AE204" s="69" t="str">
        <f t="shared" si="627"/>
        <v/>
      </c>
      <c r="AF204" s="69" t="str">
        <f t="shared" si="628"/>
        <v/>
      </c>
      <c r="AG204" s="69" t="str">
        <f t="shared" si="629"/>
        <v/>
      </c>
      <c r="AH204" s="69" t="str">
        <f t="shared" si="630"/>
        <v/>
      </c>
      <c r="AI204" s="69" t="str">
        <f t="shared" si="631"/>
        <v/>
      </c>
      <c r="AJ204" s="69" t="str">
        <f t="shared" si="632"/>
        <v/>
      </c>
      <c r="AK204" s="69" t="str">
        <f t="shared" si="633"/>
        <v/>
      </c>
      <c r="AL204" s="69" t="str">
        <f t="shared" si="634"/>
        <v/>
      </c>
      <c r="AM204" s="69" t="str">
        <f t="shared" si="635"/>
        <v/>
      </c>
      <c r="AN204" s="69" t="str">
        <f t="shared" si="636"/>
        <v/>
      </c>
      <c r="AO204" s="69" t="str">
        <f t="shared" si="637"/>
        <v/>
      </c>
      <c r="AP204" s="69" t="str">
        <f t="shared" si="638"/>
        <v/>
      </c>
      <c r="AQ204" s="69" t="str">
        <f t="shared" si="639"/>
        <v/>
      </c>
      <c r="AR204" s="69" t="str">
        <f t="shared" si="640"/>
        <v/>
      </c>
      <c r="AS204" s="69" t="str">
        <f t="shared" si="641"/>
        <v/>
      </c>
      <c r="AT204" s="69" t="str">
        <f t="shared" si="642"/>
        <v/>
      </c>
      <c r="AU204" s="69" t="str">
        <f t="shared" si="643"/>
        <v/>
      </c>
      <c r="AV204" s="69" t="str">
        <f t="shared" si="644"/>
        <v/>
      </c>
      <c r="AW204" s="69" t="str">
        <f t="shared" si="645"/>
        <v/>
      </c>
      <c r="AX204" s="69" t="str">
        <f t="shared" si="646"/>
        <v/>
      </c>
      <c r="AY204" s="69" t="str">
        <f t="shared" si="647"/>
        <v/>
      </c>
      <c r="AZ204" s="69" t="str">
        <f t="shared" si="648"/>
        <v/>
      </c>
      <c r="BA204" s="69" t="str">
        <f t="shared" si="649"/>
        <v/>
      </c>
      <c r="BB204" s="69" t="str">
        <f t="shared" si="650"/>
        <v/>
      </c>
      <c r="BC204" s="69" t="str">
        <f t="shared" si="651"/>
        <v/>
      </c>
      <c r="BD204" s="69" t="str">
        <f t="shared" si="652"/>
        <v/>
      </c>
      <c r="BE204" s="69" t="str">
        <f t="shared" si="653"/>
        <v/>
      </c>
      <c r="BF204" s="69" t="str">
        <f t="shared" si="654"/>
        <v/>
      </c>
      <c r="BG204" s="69" t="str">
        <f t="shared" si="655"/>
        <v/>
      </c>
      <c r="BH204" s="69" t="str">
        <f t="shared" si="656"/>
        <v/>
      </c>
      <c r="BI204" s="69" t="str">
        <f t="shared" si="657"/>
        <v/>
      </c>
      <c r="BJ204" s="69" t="str">
        <f t="shared" si="658"/>
        <v/>
      </c>
      <c r="BK204" s="69" t="str">
        <f t="shared" si="659"/>
        <v/>
      </c>
      <c r="BL204" s="69" t="str">
        <f t="shared" si="660"/>
        <v/>
      </c>
      <c r="BM204" s="69" t="str">
        <f t="shared" si="661"/>
        <v/>
      </c>
      <c r="BN204" s="69" t="str">
        <f t="shared" si="662"/>
        <v/>
      </c>
      <c r="BO204" s="69" t="str">
        <f t="shared" si="663"/>
        <v/>
      </c>
      <c r="BP204" s="69" t="str">
        <f t="shared" si="664"/>
        <v/>
      </c>
      <c r="BQ204" s="69" t="str">
        <f t="shared" si="665"/>
        <v/>
      </c>
      <c r="BR204" s="69" t="str">
        <f t="shared" si="666"/>
        <v/>
      </c>
      <c r="BS204" s="69" t="str">
        <f t="shared" si="667"/>
        <v/>
      </c>
      <c r="BT204" s="69" t="str">
        <f t="shared" si="668"/>
        <v/>
      </c>
      <c r="BU204" s="69" t="str">
        <f t="shared" si="669"/>
        <v/>
      </c>
      <c r="BV204" s="69" t="str">
        <f t="shared" si="670"/>
        <v/>
      </c>
      <c r="BW204" s="69" t="str">
        <f t="shared" si="671"/>
        <v/>
      </c>
      <c r="BX204" s="69" t="str">
        <f t="shared" si="672"/>
        <v/>
      </c>
      <c r="BY204" s="69" t="str">
        <f t="shared" si="673"/>
        <v/>
      </c>
      <c r="BZ204" s="69" t="str">
        <f t="shared" si="674"/>
        <v/>
      </c>
      <c r="CA204" s="69" t="str">
        <f t="shared" si="675"/>
        <v/>
      </c>
      <c r="CB204" s="69" t="str">
        <f t="shared" si="676"/>
        <v/>
      </c>
      <c r="CC204" s="69" t="str">
        <f t="shared" si="677"/>
        <v/>
      </c>
      <c r="CD204" s="69" t="str">
        <f t="shared" si="678"/>
        <v/>
      </c>
      <c r="CE204" s="69" t="str">
        <f t="shared" si="679"/>
        <v/>
      </c>
      <c r="CF204" s="69" t="str">
        <f t="shared" si="680"/>
        <v/>
      </c>
      <c r="CG204" s="69" t="str">
        <f t="shared" si="681"/>
        <v/>
      </c>
      <c r="CH204" s="69" t="str">
        <f t="shared" si="682"/>
        <v/>
      </c>
      <c r="CI204" s="69" t="str">
        <f t="shared" si="683"/>
        <v/>
      </c>
      <c r="CJ204" s="69" t="str">
        <f t="shared" si="684"/>
        <v/>
      </c>
      <c r="CK204" s="69" t="str">
        <f t="shared" si="685"/>
        <v/>
      </c>
      <c r="CL204" s="69" t="str">
        <f t="shared" si="686"/>
        <v/>
      </c>
      <c r="CM204" s="69">
        <f t="shared" si="687"/>
        <v>9.5</v>
      </c>
      <c r="CN204" s="69" t="str">
        <f t="shared" si="688"/>
        <v/>
      </c>
      <c r="CO204" s="69" t="str">
        <f t="shared" si="689"/>
        <v/>
      </c>
      <c r="CP204" s="69" t="str">
        <f t="shared" si="690"/>
        <v/>
      </c>
      <c r="CQ204" s="94" t="str">
        <f t="shared" si="691"/>
        <v/>
      </c>
      <c r="CR204" s="111" t="str">
        <f>IF(CU204="","",(IF(CS204=0,CT204*CR$4,(VLOOKUP(CU204,Dane!$A$2:$B$10,2)+2*CS204+CT204)*CR$4)))</f>
        <v/>
      </c>
      <c r="CS204" s="98"/>
      <c r="CT204" s="98"/>
      <c r="CU204" s="98"/>
      <c r="CV204" s="96" t="str">
        <f>IF(CY204="","",(IF(CW204=0,CX204*CV$4,(VLOOKUP(CY204,Dane!$A$2:$B$10,2)+2*CW204+CX204)*CV$4)))</f>
        <v/>
      </c>
      <c r="CW204" s="98"/>
      <c r="CX204" s="98"/>
      <c r="CY204" s="98"/>
      <c r="CZ204" s="96" t="str">
        <f>IF(DC204="","",(IF(DA204=0,DB204*CZ$4,(VLOOKUP(DC204,Dane!$A$2:$B$10,2)+2*DA204+DB204)*CZ$4)))</f>
        <v/>
      </c>
      <c r="DA204" s="98"/>
      <c r="DB204" s="98"/>
      <c r="DC204" s="98"/>
      <c r="DD204" s="96" t="str">
        <f>IF(DG204="","",(IF(DE204=0,DF204*DD$4,(VLOOKUP(DG204,Dane!$A$2:$B$10,2)+2*DE204+DF204)*DD$4)))</f>
        <v/>
      </c>
      <c r="DE204" s="98"/>
      <c r="DF204" s="98"/>
      <c r="DG204" s="98"/>
      <c r="DH204" s="96" t="str">
        <f>IF(DK204="","",(IF(DI204=0,DJ204*DH$4,(VLOOKUP(DK204,Dane!$A$2:$B$10,2)+2*DI204+DJ204)*DH$4)))</f>
        <v/>
      </c>
      <c r="DI204" s="98"/>
      <c r="DJ204" s="98"/>
      <c r="DK204" s="98"/>
      <c r="DL204" s="96" t="str">
        <f>IF(DO204="","",(IF(DM204=0,DN204*DL$4,(VLOOKUP(DO204,Dane!$A$2:$B$10,2)+2*DM204+DN204)*DL$4)))</f>
        <v/>
      </c>
      <c r="DM204" s="98"/>
      <c r="DN204" s="98"/>
      <c r="DO204" s="98"/>
      <c r="DP204" s="96" t="str">
        <f>IF(DS204="","",(IF(DQ204=0,DR204*DP$4,(VLOOKUP(DS204,Dane!$A$2:$B$10,2)+2*DQ204+DR204)*DP$4)))</f>
        <v/>
      </c>
      <c r="DQ204" s="98"/>
      <c r="DR204" s="98"/>
      <c r="DS204" s="98"/>
      <c r="DT204" s="96" t="str">
        <f>IF(DW204="","",(IF(DU204=0,DV204*DT$4,(VLOOKUP(DW204,Dane!$A$2:$B$10,2)+2*DU204+DV204)*DT$4)))</f>
        <v/>
      </c>
      <c r="DU204" s="98"/>
      <c r="DV204" s="98"/>
      <c r="DW204" s="98"/>
      <c r="DX204" s="96" t="str">
        <f>IF(EA204="","",(IF(DY204=0,DZ204*DX$4,(VLOOKUP(EA204,Dane!$A$2:$B$10,2)+2*DY204+DZ204)*DX$4)))</f>
        <v/>
      </c>
      <c r="DY204" s="98"/>
      <c r="DZ204" s="98"/>
      <c r="EA204" s="98"/>
      <c r="EB204" s="96" t="str">
        <f>IF(EE204="","",(IF(EC204=0,ED204*EB$4,(VLOOKUP(EE204,Dane!$A$2:$B$10,2)+2*EC204+ED204)*EB$4)))</f>
        <v/>
      </c>
      <c r="EC204" s="98"/>
      <c r="ED204" s="98"/>
      <c r="EE204" s="98"/>
      <c r="EF204" s="96" t="str">
        <f>IF(EI204="","",(IF(EG204=0,EH204*EF$4,(VLOOKUP(EI204,Dane!$A$2:$B$10,2)+2*EG204+EH204)*EF$4)))</f>
        <v/>
      </c>
      <c r="EG204" s="98"/>
      <c r="EH204" s="98"/>
      <c r="EI204" s="98"/>
      <c r="EJ204" s="96" t="str">
        <f>IF(EM204="","",(IF(EK204=0,EL204*EJ$4,(VLOOKUP(EM204,Dane!$A$2:$B$10,2)+2*EK204+EL204)*EJ$4)))</f>
        <v/>
      </c>
      <c r="EK204" s="98"/>
      <c r="EL204" s="98"/>
      <c r="EM204" s="98"/>
      <c r="EN204" s="96" t="str">
        <f>IF(EQ204="","",(IF(EO204=0,EP204*EN$4,(VLOOKUP(EQ204,Dane!$A$2:$B$10,2)+2*EO204+EP204)*EN$4)))</f>
        <v/>
      </c>
      <c r="EO204" s="98"/>
      <c r="EP204" s="98"/>
      <c r="EQ204" s="98"/>
      <c r="ER204" s="96" t="str">
        <f>IF(EU204="","",(IF(ES204=0,ET204*ER$4,(VLOOKUP(EU204,Dane!$A$2:$B$10,2)+2*ES204+ET204)*ER$4)))</f>
        <v/>
      </c>
      <c r="ES204" s="98"/>
      <c r="ET204" s="98"/>
      <c r="EU204" s="98"/>
      <c r="EV204" s="96" t="str">
        <f>IF(EY204="","",(IF(EW204=0,EX204*EV$4,(VLOOKUP(EY204,Dane!$A$2:$B$10,2)+2*EW204+EX204)*EV$4)))</f>
        <v/>
      </c>
      <c r="EW204" s="98"/>
      <c r="EX204" s="98"/>
      <c r="EY204" s="98"/>
      <c r="EZ204" s="96" t="str">
        <f>IF(FC204="","",(IF(FA204=0,FB204*EZ$4,(VLOOKUP(FC204,Dane!$A$2:$B$10,2)+2*FA204+FB204)*EZ$4)))</f>
        <v/>
      </c>
      <c r="FA204" s="98"/>
      <c r="FB204" s="98"/>
      <c r="FC204" s="98"/>
      <c r="FD204" s="96" t="str">
        <f>IF(FG204="","",(IF(FE204=0,FF204*FD$4,(VLOOKUP(FG204,Dane!$A$2:$B$10,2)+2*FE204+FF204)*FD$4)))</f>
        <v/>
      </c>
      <c r="FE204" s="98"/>
      <c r="FF204" s="98"/>
      <c r="FG204" s="98"/>
      <c r="FH204" s="96" t="str">
        <f>IF(FK204="","",(IF(FI204=0,FJ204*FH$4,(VLOOKUP(FK204,Dane!$A$2:$B$10,2)+2*FI204+FJ204)*FH$4)))</f>
        <v/>
      </c>
      <c r="FI204" s="98"/>
      <c r="FJ204" s="98"/>
      <c r="FK204" s="98"/>
      <c r="FL204" s="96" t="str">
        <f>IF(FO204="","",(IF(FM204=0,FN204*FL$4,(VLOOKUP(FO204,Dane!$A$2:$B$10,2)+2*FM204+FN204)*FL$4)))</f>
        <v/>
      </c>
      <c r="FM204" s="98"/>
      <c r="FN204" s="98"/>
      <c r="FO204" s="98"/>
      <c r="FP204" s="96" t="str">
        <f>IF(FS204="","",(IF(FQ204=0,FR204*FP$4,(VLOOKUP(FS204,Dane!$A$2:$B$10,2)+2*FQ204+FR204)*FP$4)))</f>
        <v/>
      </c>
      <c r="FQ204" s="98"/>
      <c r="FR204" s="98"/>
      <c r="FS204" s="98"/>
      <c r="FT204" s="96" t="str">
        <f>IF(FW204="","",(IF(FU204=0,FV204*FT$4,(VLOOKUP(FW204,Dane!$A$2:$B$10,2)+2*FU204+FV204)*FT$4)))</f>
        <v/>
      </c>
      <c r="FU204" s="98"/>
      <c r="FV204" s="98"/>
      <c r="FW204" s="98"/>
      <c r="FX204" s="96" t="str">
        <f>IF(GA204="","",(IF(FY204=0,FZ204*FX$4,(VLOOKUP(GA204,Dane!$A$2:$B$10,2)+2*FY204+FZ204)*FX$4)))</f>
        <v/>
      </c>
      <c r="FY204" s="98"/>
      <c r="FZ204" s="98"/>
      <c r="GA204" s="98"/>
      <c r="GB204" s="96" t="str">
        <f>IF(GE204="","",(IF(GC204=0,GD204*GB$4,(VLOOKUP(GE204,Dane!$A$2:$B$10,2)+2*GC204+GD204)*GB$4)))</f>
        <v/>
      </c>
      <c r="GC204" s="98"/>
      <c r="GD204" s="98"/>
      <c r="GE204" s="98"/>
      <c r="GF204" s="96" t="str">
        <f>IF(GI204="","",(IF(GG204=0,GH204*GF$4,(VLOOKUP(GI204,Dane!$A$2:$B$10,2)+2*GG204+GH204)*GF$4)))</f>
        <v/>
      </c>
      <c r="GG204" s="98"/>
      <c r="GH204" s="98"/>
      <c r="GI204" s="98"/>
      <c r="GJ204" s="96" t="str">
        <f>IF(GM204="","",(IF(GK204=0,GL204*GJ$4,(VLOOKUP(GM204,Dane!$A$2:$B$10,2)+2*GK204+GL204)*GJ$4)))</f>
        <v/>
      </c>
      <c r="GK204" s="98"/>
      <c r="GL204" s="98"/>
      <c r="GM204" s="98"/>
      <c r="GN204" s="96" t="str">
        <f>IF(GQ204="","",(IF(GO204=0,GP204*GN$4,(VLOOKUP(GQ204,Dane!$A$2:$B$10,2)+2*GO204+GP204)*GN$4)))</f>
        <v/>
      </c>
      <c r="GO204" s="98"/>
      <c r="GP204" s="98"/>
      <c r="GQ204" s="98"/>
      <c r="GR204" s="96" t="str">
        <f>IF(GU204="","",(IF(GS204=0,GT204*GR$4,(VLOOKUP(GU204,Dane!$A$2:$B$10,2)+2*GS204+GT204)*GR$4)))</f>
        <v/>
      </c>
      <c r="GS204" s="98"/>
      <c r="GT204" s="98"/>
      <c r="GU204" s="98"/>
      <c r="GV204" s="96" t="str">
        <f>IF(GY204="","",(IF(GW204=0,GX204*GV$4,(VLOOKUP(GY204,Dane!$A$2:$B$10,2)+2*GW204+GX204)*GV$4)))</f>
        <v/>
      </c>
      <c r="GW204" s="98"/>
      <c r="GX204" s="98"/>
      <c r="GY204" s="98"/>
      <c r="GZ204" s="96" t="str">
        <f>IF(HC204="","",(IF(HA204=0,HB204*GZ$4,(VLOOKUP(HC204,Dane!$A$2:$B$10,2)+2*HA204+HB204)*GZ$4)))</f>
        <v/>
      </c>
      <c r="HA204" s="98"/>
      <c r="HB204" s="98"/>
      <c r="HC204" s="98"/>
      <c r="HD204" s="96" t="str">
        <f>IF(HG204="","",(IF(HE204=0,HF204*HD$4,(VLOOKUP(HG204,Dane!$A$2:$B$10,2)+2*HE204+HF204)*HD$4)))</f>
        <v/>
      </c>
      <c r="HE204" s="98"/>
      <c r="HF204" s="98"/>
      <c r="HG204" s="98"/>
      <c r="HH204" s="96" t="str">
        <f>IF(HK204="","",(IF(HI204=0,HJ204*HH$4,(VLOOKUP(HK204,Dane!$A$2:$B$10,2)+2*HI204+HJ204)*HH$4)))</f>
        <v/>
      </c>
      <c r="HI204" s="98"/>
      <c r="HJ204" s="98"/>
      <c r="HK204" s="98"/>
      <c r="HL204" s="96" t="str">
        <f>IF(HO204="","",(IF(HM204=0,HN204*HL$4,(VLOOKUP(HO204,Dane!$A$2:$B$10,2)+2*HM204+HN204)*HL$4)))</f>
        <v/>
      </c>
      <c r="HM204" s="98"/>
      <c r="HN204" s="98"/>
      <c r="HO204" s="98"/>
      <c r="HP204" s="96" t="str">
        <f>IF(HS204="","",(IF(HQ204=0,HR204*HP$4,(VLOOKUP(HS204,Dane!$A$2:$B$10,2)+2*HQ204+HR204)*HP$4)))</f>
        <v/>
      </c>
      <c r="HQ204" s="98"/>
      <c r="HR204" s="98"/>
      <c r="HS204" s="98"/>
      <c r="HT204" s="96" t="str">
        <f>IF(HW204="","",(IF(HU204=0,HV204*HT$4,(VLOOKUP(HW204,Dane!$A$2:$B$10,2)+2*HU204+HV204)*HT$4)))</f>
        <v/>
      </c>
      <c r="HU204" s="98"/>
      <c r="HV204" s="98"/>
      <c r="HW204" s="98"/>
      <c r="HX204" s="96" t="str">
        <f>IF(IA204="","",(IF(HY204=0,HZ204*HX$4,(VLOOKUP(IA204,Dane!$A$2:$B$10,2)+2*HY204+HZ204)*HX$4)))</f>
        <v/>
      </c>
      <c r="HY204" s="98"/>
      <c r="HZ204" s="98"/>
      <c r="IA204" s="98"/>
      <c r="IB204" s="96" t="str">
        <f>IF(IE204="","",(IF(IC204=0,ID204*IB$4,(VLOOKUP(IE204,Dane!$A$2:$B$10,2)+2*IC204+ID204)*IB$4)))</f>
        <v/>
      </c>
      <c r="IC204" s="98"/>
      <c r="ID204" s="98"/>
      <c r="IE204" s="98"/>
      <c r="IF204" s="96" t="str">
        <f>IF(II204="","",(IF(IG204=0,IH204*IF$4,(VLOOKUP(II204,Dane!$A$2:$B$10,2)+2*IG204+IH204)*IF$4)))</f>
        <v/>
      </c>
      <c r="IG204" s="98"/>
      <c r="IH204" s="98"/>
      <c r="II204" s="98"/>
      <c r="IJ204" s="96" t="str">
        <f>IF(IM204="","",(IF(IK204=0,IL204*IJ$4,(VLOOKUP(IM204,Dane!$A$2:$B$10,2)+2*IK204+IL204)*IJ$4)))</f>
        <v/>
      </c>
      <c r="IK204" s="98"/>
      <c r="IL204" s="98"/>
      <c r="IM204" s="98"/>
      <c r="IN204" s="96" t="str">
        <f>IF(IQ204="","",(IF(IO204=0,IP204*IN$4,(VLOOKUP(IQ204,Dane!$A$2:$B$10,2)+2*IO204+IP204)*IN$4)))</f>
        <v/>
      </c>
      <c r="IO204" s="98"/>
      <c r="IP204" s="98"/>
      <c r="IQ204" s="98"/>
      <c r="IR204" s="96" t="str">
        <f>IF(IU204="","",(IF(IS204=0,IT204*IR$4,(VLOOKUP(IU204,Dane!$A$2:$B$10,2)+2*IS204+IT204)*IR$4)))</f>
        <v/>
      </c>
      <c r="IS204" s="98"/>
      <c r="IT204" s="98"/>
      <c r="IU204" s="98"/>
      <c r="IV204" s="96" t="str">
        <f>IF(IY204="","",(IF(IW204=0,IX204*IV$4,(VLOOKUP(IY204,Dane!$A$2:$B$10,2)+2*IW204+IX204)*IV$4)))</f>
        <v/>
      </c>
      <c r="IW204" s="98"/>
      <c r="IX204" s="98"/>
      <c r="IY204" s="98"/>
      <c r="IZ204" s="96" t="str">
        <f>IF(JC204="","",(IF(JA204=0,JB204*IZ$4,(VLOOKUP(JC204,Dane!$A$2:$B$10,2)+2*JA204+JB204)*IZ$4)))</f>
        <v/>
      </c>
      <c r="JA204" s="98"/>
      <c r="JB204" s="98"/>
      <c r="JC204" s="98"/>
      <c r="JD204" s="96" t="str">
        <f>IF(JG204="","",(IF(JE204=0,JF204*JD$4,(VLOOKUP(JG204,Dane!$A$2:$B$10,2)+2*JE204+JF204)*JD$4)))</f>
        <v/>
      </c>
      <c r="JE204" s="98"/>
      <c r="JF204" s="98"/>
      <c r="JG204" s="98"/>
      <c r="JH204" s="96" t="str">
        <f>IF(JK204="","",(IF(JI204=0,JJ204*JH$4,(VLOOKUP(JK204,Dane!$A$2:$B$10,2)+2*JI204+JJ204)*JH$4)))</f>
        <v/>
      </c>
      <c r="JI204" s="98"/>
      <c r="JJ204" s="98"/>
      <c r="JK204" s="98"/>
      <c r="JL204" s="96" t="str">
        <f>IF(JO204="","",(IF(JM204=0,JN204*JL$4,(VLOOKUP(JO204,Dane!$A$2:$B$10,2)+2*JM204+JN204)*JL$4)))</f>
        <v/>
      </c>
      <c r="JM204" s="98"/>
      <c r="JN204" s="98"/>
      <c r="JO204" s="98"/>
      <c r="JP204" s="96" t="str">
        <f>IF(JS204="","",(IF(JQ204=0,JR204*JP$4,(VLOOKUP(JS204,Dane!$A$2:$B$10,2)+2*JQ204+JR204)*JP$4)))</f>
        <v/>
      </c>
      <c r="JQ204" s="98"/>
      <c r="JR204" s="98"/>
      <c r="JS204" s="98"/>
      <c r="JT204" s="96" t="str">
        <f>IF(JW204="","",(IF(JU204=0,JV204*JT$4,(VLOOKUP(JW204,Dane!$A$2:$B$10,2)+2*JU204+JV204)*JT$4)))</f>
        <v/>
      </c>
      <c r="JU204" s="98"/>
      <c r="JV204" s="98"/>
      <c r="JW204" s="98"/>
      <c r="JX204" s="96" t="str">
        <f>IF(KA204="","",(IF(JY204=0,JZ204*JX$4,(VLOOKUP(KA204,Dane!$A$2:$B$10,2)+2*JY204+JZ204)*JX$4)))</f>
        <v/>
      </c>
      <c r="JY204" s="98"/>
      <c r="JZ204" s="98"/>
      <c r="KA204" s="98"/>
      <c r="KB204" s="96" t="str">
        <f>IF(KE204="","",(IF(KC204=0,KD204*KB$4,(VLOOKUP(KE204,Dane!$A$2:$B$10,2)+2*KC204+KD204)*KB$4)))</f>
        <v/>
      </c>
      <c r="KC204" s="98"/>
      <c r="KD204" s="98"/>
      <c r="KE204" s="98"/>
      <c r="KF204" s="96" t="str">
        <f>IF(KI204="","",(IF(KG204=0,KH204*KF$4,(VLOOKUP(KI204,Dane!$A$2:$B$10,2)+2*KG204+KH204)*KF$4)))</f>
        <v/>
      </c>
      <c r="KG204" s="98"/>
      <c r="KH204" s="98"/>
      <c r="KI204" s="98"/>
      <c r="KJ204" s="96" t="str">
        <f>IF(KM204="","",(IF(KK204=0,KL204*KJ$4,(VLOOKUP(KM204,Dane!$A$2:$B$10,2)+2*KK204+KL204)*KJ$4)))</f>
        <v/>
      </c>
      <c r="KK204" s="98"/>
      <c r="KL204" s="98"/>
      <c r="KM204" s="98"/>
      <c r="KN204" s="96" t="str">
        <f>IF(KQ204="","",(IF(KO204=0,KP204*KN$4,(VLOOKUP(KQ204,Dane!$A$2:$B$10,2)+2*KO204+KP204)*KN$4)))</f>
        <v/>
      </c>
      <c r="KO204" s="98"/>
      <c r="KP204" s="98"/>
      <c r="KQ204" s="98"/>
      <c r="KR204" s="96" t="str">
        <f>IF(KU204="","",(IF(KS204=0,KT204*KR$4,(VLOOKUP(KU204,Dane!$A$2:$B$10,2)+2*KS204+KT204)*KR$4)))</f>
        <v/>
      </c>
      <c r="KS204" s="98"/>
      <c r="KT204" s="98"/>
      <c r="KU204" s="98"/>
      <c r="KV204" s="96" t="str">
        <f>IF(KY204="","",(IF(KW204=0,KX204*KV$4,(VLOOKUP(KY204,Dane!$A$2:$B$10,2)+2*KW204+KX204)*KV$4)))</f>
        <v/>
      </c>
      <c r="KW204" s="98"/>
      <c r="KX204" s="98"/>
      <c r="KY204" s="98"/>
      <c r="KZ204" s="96" t="str">
        <f>IF(LC204="","",(IF(LA204=0,LB204*KZ$4,(VLOOKUP(LC204,Dane!$A$2:$B$10,2)+2*LA204+LB204)*KZ$4)))</f>
        <v/>
      </c>
      <c r="LA204" s="98"/>
      <c r="LB204" s="98"/>
      <c r="LC204" s="98"/>
      <c r="LD204" s="96" t="str">
        <f>IF(LG204="","",(IF(LE204=0,LF204*LD$4,(VLOOKUP(LG204,Dane!$A$2:$B$10,2)+2*LE204+LF204)*LD$4)))</f>
        <v/>
      </c>
      <c r="LE204" s="98"/>
      <c r="LF204" s="98"/>
      <c r="LG204" s="98"/>
      <c r="LH204" s="96" t="str">
        <f>IF(LK204="","",(IF(LI204=0,LJ204*LH$4,(VLOOKUP(LK204,Dane!$A$2:$B$10,2)+2*LI204+LJ204)*LH$4)))</f>
        <v/>
      </c>
      <c r="LI204" s="98"/>
      <c r="LJ204" s="98"/>
      <c r="LK204" s="98"/>
      <c r="LL204" s="96" t="str">
        <f>IF(LO204="","",(IF(LM204=0,LN204*LL$4,(VLOOKUP(LO204,Dane!$A$2:$B$10,2)+2*LM204+LN204)*LL$4)))</f>
        <v/>
      </c>
      <c r="LM204" s="98"/>
      <c r="LN204" s="98"/>
      <c r="LO204" s="98"/>
      <c r="LP204" s="96" t="str">
        <f>IF(LS204="","",(IF(LQ204=0,LR204*LP$4,(VLOOKUP(LS204,Dane!$A$2:$B$10,2)+2*LQ204+LR204)*LP$4)))</f>
        <v/>
      </c>
      <c r="LQ204" s="98"/>
      <c r="LR204" s="98"/>
      <c r="LS204" s="98"/>
      <c r="LT204" s="96" t="str">
        <f>IF(LW204="","",(IF(LU204=0,LV204*LT$4,(VLOOKUP(LW204,Dane!$A$2:$B$10,2)+2*LU204+LV204)*LT$4)))</f>
        <v/>
      </c>
      <c r="LU204" s="98"/>
      <c r="LV204" s="98"/>
      <c r="LW204" s="98"/>
      <c r="LX204" s="96" t="str">
        <f>IF(MA204="","",(IF(LY204=0,LZ204*LX$4,(VLOOKUP(MA204,Dane!$A$2:$B$10,2)+2*LY204+LZ204)*LX$4)))</f>
        <v/>
      </c>
      <c r="LY204" s="98"/>
      <c r="LZ204" s="98"/>
      <c r="MA204" s="98"/>
      <c r="MB204" s="96" t="str">
        <f>IF(ME204="","",(IF(MC204=0,MD204*MB$4,(VLOOKUP(ME204,Dane!$A$2:$B$10,2)+2*MC204+MD204)*MB$4)))</f>
        <v/>
      </c>
      <c r="MC204" s="98"/>
      <c r="MD204" s="98"/>
      <c r="ME204" s="98"/>
      <c r="MF204" s="96" t="str">
        <f>IF(MI204="","",(IF(MG204=0,MH204*MF$4,(VLOOKUP(MI204,Dane!$A$2:$B$10,2)+2*MG204+MH204)*MF$4)))</f>
        <v/>
      </c>
      <c r="MG204" s="98"/>
      <c r="MH204" s="98"/>
      <c r="MI204" s="98"/>
      <c r="MJ204" s="96" t="str">
        <f>IF(MM204="","",(IF(MK204=0,ML204*MJ$4,(VLOOKUP(MM204,Dane!$A$2:$B$10,2)+2*MK204+ML204)*MJ$4)))</f>
        <v/>
      </c>
      <c r="MK204" s="98"/>
      <c r="ML204" s="98"/>
      <c r="MM204" s="98"/>
      <c r="MN204" s="96" t="str">
        <f>IF(MQ204="","",(IF(MO204=0,MP204*MN$4,(VLOOKUP(MQ204,Dane!$A$2:$B$10,2)+2*MO204+MP204)*MN$4)))</f>
        <v/>
      </c>
      <c r="MO204" s="98"/>
      <c r="MP204" s="98"/>
      <c r="MQ204" s="98"/>
      <c r="MR204" s="96" t="str">
        <f>IF(MU204="","",(IF(MS204=0,MT204*MR$4,(VLOOKUP(MU204,Dane!$A$2:$B$10,2)+2*MS204+MT204)*MR$4)))</f>
        <v/>
      </c>
      <c r="MS204" s="98"/>
      <c r="MT204" s="98"/>
      <c r="MU204" s="98"/>
      <c r="MV204" s="96" t="str">
        <f>IF(MY204="","",(IF(MW204=0,MX204*MV$4,(VLOOKUP(MY204,Dane!$A$2:$B$10,2)+2*MW204+MX204)*MV$4)))</f>
        <v/>
      </c>
      <c r="MW204" s="98"/>
      <c r="MX204" s="98"/>
      <c r="MY204" s="98"/>
      <c r="MZ204" s="96" t="str">
        <f>IF(NC204="","",(IF(NA204=0,NB204*MZ$4,(VLOOKUP(NC204,Dane!$A$2:$B$10,2)+2*NA204+NB204)*MZ$4)))</f>
        <v/>
      </c>
      <c r="NA204" s="98"/>
      <c r="NB204" s="98"/>
      <c r="NC204" s="98"/>
      <c r="ND204" s="96" t="str">
        <f>IF(NG204="","",(IF(NE204=0,NF204*ND$4,(VLOOKUP(NG204,Dane!$A$2:$B$10,2)+2*NE204+NF204)*ND$4)))</f>
        <v/>
      </c>
      <c r="NE204" s="98"/>
      <c r="NF204" s="98"/>
      <c r="NG204" s="98"/>
      <c r="NH204" s="96" t="str">
        <f>IF(NK204="","",(IF(NI204=0,NJ204*NH$4,(VLOOKUP(NK204,Dane!$A$2:$B$10,2)+2*NI204+NJ204)*NH$4)))</f>
        <v/>
      </c>
      <c r="NI204" s="98"/>
      <c r="NJ204" s="98"/>
      <c r="NK204" s="98"/>
      <c r="NL204" s="96" t="str">
        <f>IF(NO204="","",(IF(NM204=0,NN204*NL$4,(VLOOKUP(NO204,Dane!$A$2:$B$10,2)+2*NM204+NN204)*NL$4)))</f>
        <v/>
      </c>
      <c r="NM204" s="98"/>
      <c r="NN204" s="98"/>
      <c r="NO204" s="98"/>
      <c r="NP204" s="96" t="str">
        <f>IF(NS204="","",(IF(NQ204=0,NR204*NP$4,(VLOOKUP(NS204,Dane!$A$2:$B$10,2)+2*NQ204+NR204)*NP$4)))</f>
        <v/>
      </c>
      <c r="NQ204" s="98"/>
      <c r="NR204" s="98"/>
      <c r="NS204" s="98"/>
      <c r="NT204" s="96" t="str">
        <f>IF(NW204="","",(IF(NU204=0,NV204*NT$4,(VLOOKUP(NW204,Dane!$A$2:$B$10,2)+2*NU204+NV204)*NT$4)))</f>
        <v/>
      </c>
      <c r="NU204" s="98"/>
      <c r="NV204" s="98"/>
      <c r="NW204" s="98"/>
      <c r="NX204" s="96" t="str">
        <f>IF(OA204="","",(IF(NY204=0,NZ204*NX$4,(VLOOKUP(OA204,Dane!$A$2:$B$10,2)+2*NY204+NZ204)*NX$4)))</f>
        <v/>
      </c>
      <c r="NY204" s="98"/>
      <c r="NZ204" s="98"/>
      <c r="OA204" s="98"/>
      <c r="OB204" s="96">
        <f>IF(OE204="","",(IF(OC204=0,OD204*OB$4,(VLOOKUP(OE204,Dane!$A$2:$B$10,2)+2*OC204+OD204)*OB$4)))</f>
        <v>9.5</v>
      </c>
      <c r="OC204" s="99">
        <v>1</v>
      </c>
      <c r="OD204" s="99">
        <v>2</v>
      </c>
      <c r="OE204" s="99">
        <v>3</v>
      </c>
      <c r="OF204" s="96" t="str">
        <f>IF(OI204="","",(IF(OG204=0,OH204*OF$4,(VLOOKUP(OI204,Dane!$A$2:$B$10,2)+2*OG204+OH204)*OF$4)))</f>
        <v/>
      </c>
      <c r="OG204" s="98"/>
      <c r="OH204" s="98"/>
      <c r="OI204" s="98"/>
      <c r="OJ204" s="96" t="str">
        <f>IF(OM204="","",(IF(OK204=0,OL204*OJ$4,(VLOOKUP(OM204,Dane!$A$2:$B$10,2)+2*OK204+OL204)*OJ$4)))</f>
        <v/>
      </c>
      <c r="OK204" s="98"/>
      <c r="OL204" s="98"/>
      <c r="OM204" s="98"/>
      <c r="ON204" s="96" t="str">
        <f>IF(OQ204="","",(IF(OO204=0,OP204*ON$4,(VLOOKUP(OQ204,Dane!$A$2:$B$10,2)+2*OO204+OP204)*ON$4)))</f>
        <v/>
      </c>
      <c r="OO204" s="98"/>
      <c r="OP204" s="98"/>
      <c r="OQ204" s="98"/>
      <c r="OR204" s="96" t="str">
        <f>IF(OU204="","",(IF(OS204=0,OT204*OR$4,(VLOOKUP(OU204,Dane!$A$2:$B$10,2)+2*OS204+OT204)*OR$4)))</f>
        <v/>
      </c>
      <c r="OS204" s="98"/>
      <c r="OT204" s="98"/>
      <c r="OU204" s="112"/>
    </row>
    <row r="205" spans="1:411" x14ac:dyDescent="0.25">
      <c r="A205" s="61">
        <f t="shared" si="610"/>
        <v>199</v>
      </c>
      <c r="B205" s="83" t="s">
        <v>349</v>
      </c>
      <c r="C205" s="63">
        <v>2007</v>
      </c>
      <c r="D205" s="64" t="str">
        <f>VLOOKUP(C205,Dane!$A$17:$B$34,2)</f>
        <v>funny młodszy</v>
      </c>
      <c r="E205" s="65">
        <f t="shared" si="611"/>
        <v>9.5</v>
      </c>
      <c r="F205" s="66">
        <f t="shared" si="609"/>
        <v>9.5</v>
      </c>
      <c r="G205" s="66" t="str">
        <f t="shared" si="609"/>
        <v/>
      </c>
      <c r="H205" s="66" t="str">
        <f t="shared" si="609"/>
        <v/>
      </c>
      <c r="I205" s="66" t="str">
        <f t="shared" si="609"/>
        <v/>
      </c>
      <c r="J205" s="66" t="str">
        <f t="shared" si="609"/>
        <v/>
      </c>
      <c r="K205" s="66" t="str">
        <f t="shared" si="609"/>
        <v/>
      </c>
      <c r="L205" s="66" t="str">
        <f t="shared" si="609"/>
        <v/>
      </c>
      <c r="M205" s="66" t="str">
        <f t="shared" si="609"/>
        <v/>
      </c>
      <c r="N205" s="66" t="str">
        <f t="shared" si="609"/>
        <v/>
      </c>
      <c r="O205" s="72" t="str">
        <f t="shared" si="609"/>
        <v/>
      </c>
      <c r="P205" s="67">
        <f t="shared" si="612"/>
        <v>1</v>
      </c>
      <c r="Q205" s="69" t="str">
        <f t="shared" si="613"/>
        <v/>
      </c>
      <c r="R205" s="69" t="str">
        <f t="shared" si="614"/>
        <v/>
      </c>
      <c r="S205" s="69" t="str">
        <f t="shared" si="615"/>
        <v/>
      </c>
      <c r="T205" s="69" t="str">
        <f t="shared" si="616"/>
        <v/>
      </c>
      <c r="U205" s="69" t="str">
        <f t="shared" si="617"/>
        <v/>
      </c>
      <c r="V205" s="69" t="str">
        <f t="shared" si="618"/>
        <v/>
      </c>
      <c r="W205" s="69" t="str">
        <f t="shared" si="619"/>
        <v/>
      </c>
      <c r="X205" s="69" t="str">
        <f t="shared" si="620"/>
        <v/>
      </c>
      <c r="Y205" s="69" t="str">
        <f t="shared" si="621"/>
        <v/>
      </c>
      <c r="Z205" s="69" t="str">
        <f t="shared" si="622"/>
        <v/>
      </c>
      <c r="AA205" s="69" t="str">
        <f t="shared" si="623"/>
        <v/>
      </c>
      <c r="AB205" s="69" t="str">
        <f t="shared" si="624"/>
        <v/>
      </c>
      <c r="AC205" s="69" t="str">
        <f t="shared" si="625"/>
        <v/>
      </c>
      <c r="AD205" s="69" t="str">
        <f t="shared" si="626"/>
        <v/>
      </c>
      <c r="AE205" s="69" t="str">
        <f t="shared" si="627"/>
        <v/>
      </c>
      <c r="AF205" s="69" t="str">
        <f t="shared" si="628"/>
        <v/>
      </c>
      <c r="AG205" s="69" t="str">
        <f t="shared" si="629"/>
        <v/>
      </c>
      <c r="AH205" s="69" t="str">
        <f t="shared" si="630"/>
        <v/>
      </c>
      <c r="AI205" s="69" t="str">
        <f t="shared" si="631"/>
        <v/>
      </c>
      <c r="AJ205" s="69" t="str">
        <f t="shared" si="632"/>
        <v/>
      </c>
      <c r="AK205" s="69" t="str">
        <f t="shared" si="633"/>
        <v/>
      </c>
      <c r="AL205" s="69" t="str">
        <f t="shared" si="634"/>
        <v/>
      </c>
      <c r="AM205" s="69" t="str">
        <f t="shared" si="635"/>
        <v/>
      </c>
      <c r="AN205" s="69" t="str">
        <f t="shared" si="636"/>
        <v/>
      </c>
      <c r="AO205" s="69" t="str">
        <f t="shared" si="637"/>
        <v/>
      </c>
      <c r="AP205" s="69" t="str">
        <f t="shared" si="638"/>
        <v/>
      </c>
      <c r="AQ205" s="69" t="str">
        <f t="shared" si="639"/>
        <v/>
      </c>
      <c r="AR205" s="69" t="str">
        <f t="shared" si="640"/>
        <v/>
      </c>
      <c r="AS205" s="69" t="str">
        <f t="shared" si="641"/>
        <v/>
      </c>
      <c r="AT205" s="69" t="str">
        <f t="shared" si="642"/>
        <v/>
      </c>
      <c r="AU205" s="69" t="str">
        <f t="shared" si="643"/>
        <v/>
      </c>
      <c r="AV205" s="69" t="str">
        <f t="shared" si="644"/>
        <v/>
      </c>
      <c r="AW205" s="69" t="str">
        <f t="shared" si="645"/>
        <v/>
      </c>
      <c r="AX205" s="69" t="str">
        <f t="shared" si="646"/>
        <v/>
      </c>
      <c r="AY205" s="69" t="str">
        <f t="shared" si="647"/>
        <v/>
      </c>
      <c r="AZ205" s="69" t="str">
        <f t="shared" si="648"/>
        <v/>
      </c>
      <c r="BA205" s="69" t="str">
        <f t="shared" si="649"/>
        <v/>
      </c>
      <c r="BB205" s="69" t="str">
        <f t="shared" si="650"/>
        <v/>
      </c>
      <c r="BC205" s="69" t="str">
        <f t="shared" si="651"/>
        <v/>
      </c>
      <c r="BD205" s="69" t="str">
        <f t="shared" si="652"/>
        <v/>
      </c>
      <c r="BE205" s="69" t="str">
        <f t="shared" si="653"/>
        <v/>
      </c>
      <c r="BF205" s="69" t="str">
        <f t="shared" si="654"/>
        <v/>
      </c>
      <c r="BG205" s="69" t="str">
        <f t="shared" si="655"/>
        <v/>
      </c>
      <c r="BH205" s="69" t="str">
        <f t="shared" si="656"/>
        <v/>
      </c>
      <c r="BI205" s="69" t="str">
        <f t="shared" si="657"/>
        <v/>
      </c>
      <c r="BJ205" s="69" t="str">
        <f t="shared" si="658"/>
        <v/>
      </c>
      <c r="BK205" s="69" t="str">
        <f t="shared" si="659"/>
        <v/>
      </c>
      <c r="BL205" s="69" t="str">
        <f t="shared" si="660"/>
        <v/>
      </c>
      <c r="BM205" s="69" t="str">
        <f t="shared" si="661"/>
        <v/>
      </c>
      <c r="BN205" s="69" t="str">
        <f t="shared" si="662"/>
        <v/>
      </c>
      <c r="BO205" s="69" t="str">
        <f t="shared" si="663"/>
        <v/>
      </c>
      <c r="BP205" s="69" t="str">
        <f t="shared" si="664"/>
        <v/>
      </c>
      <c r="BQ205" s="69" t="str">
        <f t="shared" si="665"/>
        <v/>
      </c>
      <c r="BR205" s="69" t="str">
        <f t="shared" si="666"/>
        <v/>
      </c>
      <c r="BS205" s="69" t="str">
        <f t="shared" si="667"/>
        <v/>
      </c>
      <c r="BT205" s="69" t="str">
        <f t="shared" si="668"/>
        <v/>
      </c>
      <c r="BU205" s="69" t="str">
        <f t="shared" si="669"/>
        <v/>
      </c>
      <c r="BV205" s="69" t="str">
        <f t="shared" si="670"/>
        <v/>
      </c>
      <c r="BW205" s="69" t="str">
        <f t="shared" si="671"/>
        <v/>
      </c>
      <c r="BX205" s="69" t="str">
        <f t="shared" si="672"/>
        <v/>
      </c>
      <c r="BY205" s="69" t="str">
        <f t="shared" si="673"/>
        <v/>
      </c>
      <c r="BZ205" s="69" t="str">
        <f t="shared" si="674"/>
        <v/>
      </c>
      <c r="CA205" s="69" t="str">
        <f t="shared" si="675"/>
        <v/>
      </c>
      <c r="CB205" s="69" t="str">
        <f t="shared" si="676"/>
        <v/>
      </c>
      <c r="CC205" s="69" t="str">
        <f t="shared" si="677"/>
        <v/>
      </c>
      <c r="CD205" s="69" t="str">
        <f t="shared" si="678"/>
        <v/>
      </c>
      <c r="CE205" s="69" t="str">
        <f t="shared" si="679"/>
        <v/>
      </c>
      <c r="CF205" s="69" t="str">
        <f t="shared" si="680"/>
        <v/>
      </c>
      <c r="CG205" s="69" t="str">
        <f t="shared" si="681"/>
        <v/>
      </c>
      <c r="CH205" s="69" t="str">
        <f t="shared" si="682"/>
        <v/>
      </c>
      <c r="CI205" s="69" t="str">
        <f t="shared" si="683"/>
        <v/>
      </c>
      <c r="CJ205" s="69" t="str">
        <f t="shared" si="684"/>
        <v/>
      </c>
      <c r="CK205" s="69" t="str">
        <f t="shared" si="685"/>
        <v/>
      </c>
      <c r="CL205" s="69" t="str">
        <f t="shared" si="686"/>
        <v/>
      </c>
      <c r="CM205" s="69">
        <f t="shared" si="687"/>
        <v>9.5</v>
      </c>
      <c r="CN205" s="69" t="str">
        <f t="shared" si="688"/>
        <v/>
      </c>
      <c r="CO205" s="69" t="str">
        <f t="shared" si="689"/>
        <v/>
      </c>
      <c r="CP205" s="69" t="str">
        <f t="shared" si="690"/>
        <v/>
      </c>
      <c r="CQ205" s="94" t="str">
        <f t="shared" si="691"/>
        <v/>
      </c>
      <c r="CR205" s="111" t="str">
        <f>IF(CU205="","",(IF(CS205=0,CT205*CR$4,(VLOOKUP(CU205,Dane!$A$2:$B$10,2)+2*CS205+CT205)*CR$4)))</f>
        <v/>
      </c>
      <c r="CS205" s="98"/>
      <c r="CT205" s="98"/>
      <c r="CU205" s="98"/>
      <c r="CV205" s="96" t="str">
        <f>IF(CY205="","",(IF(CW205=0,CX205*CV$4,(VLOOKUP(CY205,Dane!$A$2:$B$10,2)+2*CW205+CX205)*CV$4)))</f>
        <v/>
      </c>
      <c r="CW205" s="98"/>
      <c r="CX205" s="98"/>
      <c r="CY205" s="98"/>
      <c r="CZ205" s="96" t="str">
        <f>IF(DC205="","",(IF(DA205=0,DB205*CZ$4,(VLOOKUP(DC205,Dane!$A$2:$B$10,2)+2*DA205+DB205)*CZ$4)))</f>
        <v/>
      </c>
      <c r="DA205" s="98"/>
      <c r="DB205" s="98"/>
      <c r="DC205" s="98"/>
      <c r="DD205" s="96" t="str">
        <f>IF(DG205="","",(IF(DE205=0,DF205*DD$4,(VLOOKUP(DG205,Dane!$A$2:$B$10,2)+2*DE205+DF205)*DD$4)))</f>
        <v/>
      </c>
      <c r="DE205" s="98"/>
      <c r="DF205" s="98"/>
      <c r="DG205" s="98"/>
      <c r="DH205" s="96" t="str">
        <f>IF(DK205="","",(IF(DI205=0,DJ205*DH$4,(VLOOKUP(DK205,Dane!$A$2:$B$10,2)+2*DI205+DJ205)*DH$4)))</f>
        <v/>
      </c>
      <c r="DI205" s="98"/>
      <c r="DJ205" s="98"/>
      <c r="DK205" s="98"/>
      <c r="DL205" s="96" t="str">
        <f>IF(DO205="","",(IF(DM205=0,DN205*DL$4,(VLOOKUP(DO205,Dane!$A$2:$B$10,2)+2*DM205+DN205)*DL$4)))</f>
        <v/>
      </c>
      <c r="DM205" s="98"/>
      <c r="DN205" s="98"/>
      <c r="DO205" s="98"/>
      <c r="DP205" s="96" t="str">
        <f>IF(DS205="","",(IF(DQ205=0,DR205*DP$4,(VLOOKUP(DS205,Dane!$A$2:$B$10,2)+2*DQ205+DR205)*DP$4)))</f>
        <v/>
      </c>
      <c r="DQ205" s="98"/>
      <c r="DR205" s="98"/>
      <c r="DS205" s="98"/>
      <c r="DT205" s="96" t="str">
        <f>IF(DW205="","",(IF(DU205=0,DV205*DT$4,(VLOOKUP(DW205,Dane!$A$2:$B$10,2)+2*DU205+DV205)*DT$4)))</f>
        <v/>
      </c>
      <c r="DU205" s="98"/>
      <c r="DV205" s="98"/>
      <c r="DW205" s="98"/>
      <c r="DX205" s="96" t="str">
        <f>IF(EA205="","",(IF(DY205=0,DZ205*DX$4,(VLOOKUP(EA205,Dane!$A$2:$B$10,2)+2*DY205+DZ205)*DX$4)))</f>
        <v/>
      </c>
      <c r="DY205" s="98"/>
      <c r="DZ205" s="98"/>
      <c r="EA205" s="98"/>
      <c r="EB205" s="96" t="str">
        <f>IF(EE205="","",(IF(EC205=0,ED205*EB$4,(VLOOKUP(EE205,Dane!$A$2:$B$10,2)+2*EC205+ED205)*EB$4)))</f>
        <v/>
      </c>
      <c r="EC205" s="98"/>
      <c r="ED205" s="98"/>
      <c r="EE205" s="98"/>
      <c r="EF205" s="96" t="str">
        <f>IF(EI205="","",(IF(EG205=0,EH205*EF$4,(VLOOKUP(EI205,Dane!$A$2:$B$10,2)+2*EG205+EH205)*EF$4)))</f>
        <v/>
      </c>
      <c r="EG205" s="98"/>
      <c r="EH205" s="98"/>
      <c r="EI205" s="98"/>
      <c r="EJ205" s="96" t="str">
        <f>IF(EM205="","",(IF(EK205=0,EL205*EJ$4,(VLOOKUP(EM205,Dane!$A$2:$B$10,2)+2*EK205+EL205)*EJ$4)))</f>
        <v/>
      </c>
      <c r="EK205" s="98"/>
      <c r="EL205" s="98"/>
      <c r="EM205" s="98"/>
      <c r="EN205" s="96" t="str">
        <f>IF(EQ205="","",(IF(EO205=0,EP205*EN$4,(VLOOKUP(EQ205,Dane!$A$2:$B$10,2)+2*EO205+EP205)*EN$4)))</f>
        <v/>
      </c>
      <c r="EO205" s="98"/>
      <c r="EP205" s="98"/>
      <c r="EQ205" s="98"/>
      <c r="ER205" s="96" t="str">
        <f>IF(EU205="","",(IF(ES205=0,ET205*ER$4,(VLOOKUP(EU205,Dane!$A$2:$B$10,2)+2*ES205+ET205)*ER$4)))</f>
        <v/>
      </c>
      <c r="ES205" s="98"/>
      <c r="ET205" s="98"/>
      <c r="EU205" s="98"/>
      <c r="EV205" s="96" t="str">
        <f>IF(EY205="","",(IF(EW205=0,EX205*EV$4,(VLOOKUP(EY205,Dane!$A$2:$B$10,2)+2*EW205+EX205)*EV$4)))</f>
        <v/>
      </c>
      <c r="EW205" s="98"/>
      <c r="EX205" s="98"/>
      <c r="EY205" s="98"/>
      <c r="EZ205" s="96" t="str">
        <f>IF(FC205="","",(IF(FA205=0,FB205*EZ$4,(VLOOKUP(FC205,Dane!$A$2:$B$10,2)+2*FA205+FB205)*EZ$4)))</f>
        <v/>
      </c>
      <c r="FA205" s="98"/>
      <c r="FB205" s="98"/>
      <c r="FC205" s="98"/>
      <c r="FD205" s="96" t="str">
        <f>IF(FG205="","",(IF(FE205=0,FF205*FD$4,(VLOOKUP(FG205,Dane!$A$2:$B$10,2)+2*FE205+FF205)*FD$4)))</f>
        <v/>
      </c>
      <c r="FE205" s="98"/>
      <c r="FF205" s="98"/>
      <c r="FG205" s="98"/>
      <c r="FH205" s="96" t="str">
        <f>IF(FK205="","",(IF(FI205=0,FJ205*FH$4,(VLOOKUP(FK205,Dane!$A$2:$B$10,2)+2*FI205+FJ205)*FH$4)))</f>
        <v/>
      </c>
      <c r="FI205" s="98"/>
      <c r="FJ205" s="98"/>
      <c r="FK205" s="98"/>
      <c r="FL205" s="96" t="str">
        <f>IF(FO205="","",(IF(FM205=0,FN205*FL$4,(VLOOKUP(FO205,Dane!$A$2:$B$10,2)+2*FM205+FN205)*FL$4)))</f>
        <v/>
      </c>
      <c r="FM205" s="98"/>
      <c r="FN205" s="98"/>
      <c r="FO205" s="98"/>
      <c r="FP205" s="96" t="str">
        <f>IF(FS205="","",(IF(FQ205=0,FR205*FP$4,(VLOOKUP(FS205,Dane!$A$2:$B$10,2)+2*FQ205+FR205)*FP$4)))</f>
        <v/>
      </c>
      <c r="FQ205" s="98"/>
      <c r="FR205" s="98"/>
      <c r="FS205" s="98"/>
      <c r="FT205" s="96" t="str">
        <f>IF(FW205="","",(IF(FU205=0,FV205*FT$4,(VLOOKUP(FW205,Dane!$A$2:$B$10,2)+2*FU205+FV205)*FT$4)))</f>
        <v/>
      </c>
      <c r="FU205" s="98"/>
      <c r="FV205" s="98"/>
      <c r="FW205" s="98"/>
      <c r="FX205" s="96" t="str">
        <f>IF(GA205="","",(IF(FY205=0,FZ205*FX$4,(VLOOKUP(GA205,Dane!$A$2:$B$10,2)+2*FY205+FZ205)*FX$4)))</f>
        <v/>
      </c>
      <c r="FY205" s="98"/>
      <c r="FZ205" s="98"/>
      <c r="GA205" s="98"/>
      <c r="GB205" s="96" t="str">
        <f>IF(GE205="","",(IF(GC205=0,GD205*GB$4,(VLOOKUP(GE205,Dane!$A$2:$B$10,2)+2*GC205+GD205)*GB$4)))</f>
        <v/>
      </c>
      <c r="GC205" s="98"/>
      <c r="GD205" s="98"/>
      <c r="GE205" s="98"/>
      <c r="GF205" s="96" t="str">
        <f>IF(GI205="","",(IF(GG205=0,GH205*GF$4,(VLOOKUP(GI205,Dane!$A$2:$B$10,2)+2*GG205+GH205)*GF$4)))</f>
        <v/>
      </c>
      <c r="GG205" s="98"/>
      <c r="GH205" s="98"/>
      <c r="GI205" s="98"/>
      <c r="GJ205" s="96" t="str">
        <f>IF(GM205="","",(IF(GK205=0,GL205*GJ$4,(VLOOKUP(GM205,Dane!$A$2:$B$10,2)+2*GK205+GL205)*GJ$4)))</f>
        <v/>
      </c>
      <c r="GK205" s="98"/>
      <c r="GL205" s="98"/>
      <c r="GM205" s="98"/>
      <c r="GN205" s="96" t="str">
        <f>IF(GQ205="","",(IF(GO205=0,GP205*GN$4,(VLOOKUP(GQ205,Dane!$A$2:$B$10,2)+2*GO205+GP205)*GN$4)))</f>
        <v/>
      </c>
      <c r="GO205" s="98"/>
      <c r="GP205" s="98"/>
      <c r="GQ205" s="98"/>
      <c r="GR205" s="96" t="str">
        <f>IF(GU205="","",(IF(GS205=0,GT205*GR$4,(VLOOKUP(GU205,Dane!$A$2:$B$10,2)+2*GS205+GT205)*GR$4)))</f>
        <v/>
      </c>
      <c r="GS205" s="98"/>
      <c r="GT205" s="98"/>
      <c r="GU205" s="98"/>
      <c r="GV205" s="96" t="str">
        <f>IF(GY205="","",(IF(GW205=0,GX205*GV$4,(VLOOKUP(GY205,Dane!$A$2:$B$10,2)+2*GW205+GX205)*GV$4)))</f>
        <v/>
      </c>
      <c r="GW205" s="98"/>
      <c r="GX205" s="98"/>
      <c r="GY205" s="98"/>
      <c r="GZ205" s="96" t="str">
        <f>IF(HC205="","",(IF(HA205=0,HB205*GZ$4,(VLOOKUP(HC205,Dane!$A$2:$B$10,2)+2*HA205+HB205)*GZ$4)))</f>
        <v/>
      </c>
      <c r="HA205" s="98"/>
      <c r="HB205" s="98"/>
      <c r="HC205" s="98"/>
      <c r="HD205" s="96" t="str">
        <f>IF(HG205="","",(IF(HE205=0,HF205*HD$4,(VLOOKUP(HG205,Dane!$A$2:$B$10,2)+2*HE205+HF205)*HD$4)))</f>
        <v/>
      </c>
      <c r="HE205" s="98"/>
      <c r="HF205" s="98"/>
      <c r="HG205" s="98"/>
      <c r="HH205" s="96" t="str">
        <f>IF(HK205="","",(IF(HI205=0,HJ205*HH$4,(VLOOKUP(HK205,Dane!$A$2:$B$10,2)+2*HI205+HJ205)*HH$4)))</f>
        <v/>
      </c>
      <c r="HI205" s="98"/>
      <c r="HJ205" s="98"/>
      <c r="HK205" s="98"/>
      <c r="HL205" s="96" t="str">
        <f>IF(HO205="","",(IF(HM205=0,HN205*HL$4,(VLOOKUP(HO205,Dane!$A$2:$B$10,2)+2*HM205+HN205)*HL$4)))</f>
        <v/>
      </c>
      <c r="HM205" s="98"/>
      <c r="HN205" s="98"/>
      <c r="HO205" s="98"/>
      <c r="HP205" s="96" t="str">
        <f>IF(HS205="","",(IF(HQ205=0,HR205*HP$4,(VLOOKUP(HS205,Dane!$A$2:$B$10,2)+2*HQ205+HR205)*HP$4)))</f>
        <v/>
      </c>
      <c r="HQ205" s="98"/>
      <c r="HR205" s="98"/>
      <c r="HS205" s="98"/>
      <c r="HT205" s="96" t="str">
        <f>IF(HW205="","",(IF(HU205=0,HV205*HT$4,(VLOOKUP(HW205,Dane!$A$2:$B$10,2)+2*HU205+HV205)*HT$4)))</f>
        <v/>
      </c>
      <c r="HU205" s="98"/>
      <c r="HV205" s="98"/>
      <c r="HW205" s="98"/>
      <c r="HX205" s="96" t="str">
        <f>IF(IA205="","",(IF(HY205=0,HZ205*HX$4,(VLOOKUP(IA205,Dane!$A$2:$B$10,2)+2*HY205+HZ205)*HX$4)))</f>
        <v/>
      </c>
      <c r="HY205" s="98"/>
      <c r="HZ205" s="98"/>
      <c r="IA205" s="98"/>
      <c r="IB205" s="96" t="str">
        <f>IF(IE205="","",(IF(IC205=0,ID205*IB$4,(VLOOKUP(IE205,Dane!$A$2:$B$10,2)+2*IC205+ID205)*IB$4)))</f>
        <v/>
      </c>
      <c r="IC205" s="98"/>
      <c r="ID205" s="98"/>
      <c r="IE205" s="98"/>
      <c r="IF205" s="96" t="str">
        <f>IF(II205="","",(IF(IG205=0,IH205*IF$4,(VLOOKUP(II205,Dane!$A$2:$B$10,2)+2*IG205+IH205)*IF$4)))</f>
        <v/>
      </c>
      <c r="IG205" s="98"/>
      <c r="IH205" s="98"/>
      <c r="II205" s="98"/>
      <c r="IJ205" s="96" t="str">
        <f>IF(IM205="","",(IF(IK205=0,IL205*IJ$4,(VLOOKUP(IM205,Dane!$A$2:$B$10,2)+2*IK205+IL205)*IJ$4)))</f>
        <v/>
      </c>
      <c r="IK205" s="98"/>
      <c r="IL205" s="98"/>
      <c r="IM205" s="98"/>
      <c r="IN205" s="96" t="str">
        <f>IF(IQ205="","",(IF(IO205=0,IP205*IN$4,(VLOOKUP(IQ205,Dane!$A$2:$B$10,2)+2*IO205+IP205)*IN$4)))</f>
        <v/>
      </c>
      <c r="IO205" s="98"/>
      <c r="IP205" s="98"/>
      <c r="IQ205" s="98"/>
      <c r="IR205" s="96" t="str">
        <f>IF(IU205="","",(IF(IS205=0,IT205*IR$4,(VLOOKUP(IU205,Dane!$A$2:$B$10,2)+2*IS205+IT205)*IR$4)))</f>
        <v/>
      </c>
      <c r="IS205" s="98"/>
      <c r="IT205" s="98"/>
      <c r="IU205" s="98"/>
      <c r="IV205" s="96" t="str">
        <f>IF(IY205="","",(IF(IW205=0,IX205*IV$4,(VLOOKUP(IY205,Dane!$A$2:$B$10,2)+2*IW205+IX205)*IV$4)))</f>
        <v/>
      </c>
      <c r="IW205" s="98"/>
      <c r="IX205" s="98"/>
      <c r="IY205" s="98"/>
      <c r="IZ205" s="96" t="str">
        <f>IF(JC205="","",(IF(JA205=0,JB205*IZ$4,(VLOOKUP(JC205,Dane!$A$2:$B$10,2)+2*JA205+JB205)*IZ$4)))</f>
        <v/>
      </c>
      <c r="JA205" s="98"/>
      <c r="JB205" s="98"/>
      <c r="JC205" s="98"/>
      <c r="JD205" s="96" t="str">
        <f>IF(JG205="","",(IF(JE205=0,JF205*JD$4,(VLOOKUP(JG205,Dane!$A$2:$B$10,2)+2*JE205+JF205)*JD$4)))</f>
        <v/>
      </c>
      <c r="JE205" s="98"/>
      <c r="JF205" s="98"/>
      <c r="JG205" s="98"/>
      <c r="JH205" s="96" t="str">
        <f>IF(JK205="","",(IF(JI205=0,JJ205*JH$4,(VLOOKUP(JK205,Dane!$A$2:$B$10,2)+2*JI205+JJ205)*JH$4)))</f>
        <v/>
      </c>
      <c r="JI205" s="98"/>
      <c r="JJ205" s="98"/>
      <c r="JK205" s="98"/>
      <c r="JL205" s="96" t="str">
        <f>IF(JO205="","",(IF(JM205=0,JN205*JL$4,(VLOOKUP(JO205,Dane!$A$2:$B$10,2)+2*JM205+JN205)*JL$4)))</f>
        <v/>
      </c>
      <c r="JM205" s="98"/>
      <c r="JN205" s="98"/>
      <c r="JO205" s="98"/>
      <c r="JP205" s="96" t="str">
        <f>IF(JS205="","",(IF(JQ205=0,JR205*JP$4,(VLOOKUP(JS205,Dane!$A$2:$B$10,2)+2*JQ205+JR205)*JP$4)))</f>
        <v/>
      </c>
      <c r="JQ205" s="98"/>
      <c r="JR205" s="98"/>
      <c r="JS205" s="98"/>
      <c r="JT205" s="96" t="str">
        <f>IF(JW205="","",(IF(JU205=0,JV205*JT$4,(VLOOKUP(JW205,Dane!$A$2:$B$10,2)+2*JU205+JV205)*JT$4)))</f>
        <v/>
      </c>
      <c r="JU205" s="98"/>
      <c r="JV205" s="98"/>
      <c r="JW205" s="98"/>
      <c r="JX205" s="96" t="str">
        <f>IF(KA205="","",(IF(JY205=0,JZ205*JX$4,(VLOOKUP(KA205,Dane!$A$2:$B$10,2)+2*JY205+JZ205)*JX$4)))</f>
        <v/>
      </c>
      <c r="JY205" s="98"/>
      <c r="JZ205" s="98"/>
      <c r="KA205" s="98"/>
      <c r="KB205" s="96" t="str">
        <f>IF(KE205="","",(IF(KC205=0,KD205*KB$4,(VLOOKUP(KE205,Dane!$A$2:$B$10,2)+2*KC205+KD205)*KB$4)))</f>
        <v/>
      </c>
      <c r="KC205" s="98"/>
      <c r="KD205" s="98"/>
      <c r="KE205" s="98"/>
      <c r="KF205" s="96" t="str">
        <f>IF(KI205="","",(IF(KG205=0,KH205*KF$4,(VLOOKUP(KI205,Dane!$A$2:$B$10,2)+2*KG205+KH205)*KF$4)))</f>
        <v/>
      </c>
      <c r="KG205" s="98"/>
      <c r="KH205" s="98"/>
      <c r="KI205" s="98"/>
      <c r="KJ205" s="96" t="str">
        <f>IF(KM205="","",(IF(KK205=0,KL205*KJ$4,(VLOOKUP(KM205,Dane!$A$2:$B$10,2)+2*KK205+KL205)*KJ$4)))</f>
        <v/>
      </c>
      <c r="KK205" s="98"/>
      <c r="KL205" s="98"/>
      <c r="KM205" s="98"/>
      <c r="KN205" s="96" t="str">
        <f>IF(KQ205="","",(IF(KO205=0,KP205*KN$4,(VLOOKUP(KQ205,Dane!$A$2:$B$10,2)+2*KO205+KP205)*KN$4)))</f>
        <v/>
      </c>
      <c r="KO205" s="98"/>
      <c r="KP205" s="98"/>
      <c r="KQ205" s="98"/>
      <c r="KR205" s="96" t="str">
        <f>IF(KU205="","",(IF(KS205=0,KT205*KR$4,(VLOOKUP(KU205,Dane!$A$2:$B$10,2)+2*KS205+KT205)*KR$4)))</f>
        <v/>
      </c>
      <c r="KS205" s="98"/>
      <c r="KT205" s="98"/>
      <c r="KU205" s="98"/>
      <c r="KV205" s="96" t="str">
        <f>IF(KY205="","",(IF(KW205=0,KX205*KV$4,(VLOOKUP(KY205,Dane!$A$2:$B$10,2)+2*KW205+KX205)*KV$4)))</f>
        <v/>
      </c>
      <c r="KW205" s="98"/>
      <c r="KX205" s="98"/>
      <c r="KY205" s="98"/>
      <c r="KZ205" s="96" t="str">
        <f>IF(LC205="","",(IF(LA205=0,LB205*KZ$4,(VLOOKUP(LC205,Dane!$A$2:$B$10,2)+2*LA205+LB205)*KZ$4)))</f>
        <v/>
      </c>
      <c r="LA205" s="98"/>
      <c r="LB205" s="98"/>
      <c r="LC205" s="98"/>
      <c r="LD205" s="96" t="str">
        <f>IF(LG205="","",(IF(LE205=0,LF205*LD$4,(VLOOKUP(LG205,Dane!$A$2:$B$10,2)+2*LE205+LF205)*LD$4)))</f>
        <v/>
      </c>
      <c r="LE205" s="98"/>
      <c r="LF205" s="98"/>
      <c r="LG205" s="98"/>
      <c r="LH205" s="96" t="str">
        <f>IF(LK205="","",(IF(LI205=0,LJ205*LH$4,(VLOOKUP(LK205,Dane!$A$2:$B$10,2)+2*LI205+LJ205)*LH$4)))</f>
        <v/>
      </c>
      <c r="LI205" s="98"/>
      <c r="LJ205" s="98"/>
      <c r="LK205" s="98"/>
      <c r="LL205" s="96" t="str">
        <f>IF(LO205="","",(IF(LM205=0,LN205*LL$4,(VLOOKUP(LO205,Dane!$A$2:$B$10,2)+2*LM205+LN205)*LL$4)))</f>
        <v/>
      </c>
      <c r="LM205" s="98"/>
      <c r="LN205" s="98"/>
      <c r="LO205" s="98"/>
      <c r="LP205" s="96" t="str">
        <f>IF(LS205="","",(IF(LQ205=0,LR205*LP$4,(VLOOKUP(LS205,Dane!$A$2:$B$10,2)+2*LQ205+LR205)*LP$4)))</f>
        <v/>
      </c>
      <c r="LQ205" s="98"/>
      <c r="LR205" s="98"/>
      <c r="LS205" s="98"/>
      <c r="LT205" s="96" t="str">
        <f>IF(LW205="","",(IF(LU205=0,LV205*LT$4,(VLOOKUP(LW205,Dane!$A$2:$B$10,2)+2*LU205+LV205)*LT$4)))</f>
        <v/>
      </c>
      <c r="LU205" s="98"/>
      <c r="LV205" s="98"/>
      <c r="LW205" s="98"/>
      <c r="LX205" s="96" t="str">
        <f>IF(MA205="","",(IF(LY205=0,LZ205*LX$4,(VLOOKUP(MA205,Dane!$A$2:$B$10,2)+2*LY205+LZ205)*LX$4)))</f>
        <v/>
      </c>
      <c r="LY205" s="98"/>
      <c r="LZ205" s="98"/>
      <c r="MA205" s="98"/>
      <c r="MB205" s="96" t="str">
        <f>IF(ME205="","",(IF(MC205=0,MD205*MB$4,(VLOOKUP(ME205,Dane!$A$2:$B$10,2)+2*MC205+MD205)*MB$4)))</f>
        <v/>
      </c>
      <c r="MC205" s="98"/>
      <c r="MD205" s="98"/>
      <c r="ME205" s="98"/>
      <c r="MF205" s="96" t="str">
        <f>IF(MI205="","",(IF(MG205=0,MH205*MF$4,(VLOOKUP(MI205,Dane!$A$2:$B$10,2)+2*MG205+MH205)*MF$4)))</f>
        <v/>
      </c>
      <c r="MG205" s="98"/>
      <c r="MH205" s="98"/>
      <c r="MI205" s="98"/>
      <c r="MJ205" s="96" t="str">
        <f>IF(MM205="","",(IF(MK205=0,ML205*MJ$4,(VLOOKUP(MM205,Dane!$A$2:$B$10,2)+2*MK205+ML205)*MJ$4)))</f>
        <v/>
      </c>
      <c r="MK205" s="98"/>
      <c r="ML205" s="98"/>
      <c r="MM205" s="98"/>
      <c r="MN205" s="96" t="str">
        <f>IF(MQ205="","",(IF(MO205=0,MP205*MN$4,(VLOOKUP(MQ205,Dane!$A$2:$B$10,2)+2*MO205+MP205)*MN$4)))</f>
        <v/>
      </c>
      <c r="MO205" s="98"/>
      <c r="MP205" s="98"/>
      <c r="MQ205" s="98"/>
      <c r="MR205" s="96" t="str">
        <f>IF(MU205="","",(IF(MS205=0,MT205*MR$4,(VLOOKUP(MU205,Dane!$A$2:$B$10,2)+2*MS205+MT205)*MR$4)))</f>
        <v/>
      </c>
      <c r="MS205" s="98"/>
      <c r="MT205" s="98"/>
      <c r="MU205" s="98"/>
      <c r="MV205" s="96" t="str">
        <f>IF(MY205="","",(IF(MW205=0,MX205*MV$4,(VLOOKUP(MY205,Dane!$A$2:$B$10,2)+2*MW205+MX205)*MV$4)))</f>
        <v/>
      </c>
      <c r="MW205" s="98"/>
      <c r="MX205" s="98"/>
      <c r="MY205" s="98"/>
      <c r="MZ205" s="96" t="str">
        <f>IF(NC205="","",(IF(NA205=0,NB205*MZ$4,(VLOOKUP(NC205,Dane!$A$2:$B$10,2)+2*NA205+NB205)*MZ$4)))</f>
        <v/>
      </c>
      <c r="NA205" s="98"/>
      <c r="NB205" s="98"/>
      <c r="NC205" s="98"/>
      <c r="ND205" s="96" t="str">
        <f>IF(NG205="","",(IF(NE205=0,NF205*ND$4,(VLOOKUP(NG205,Dane!$A$2:$B$10,2)+2*NE205+NF205)*ND$4)))</f>
        <v/>
      </c>
      <c r="NE205" s="98"/>
      <c r="NF205" s="98"/>
      <c r="NG205" s="98"/>
      <c r="NH205" s="96" t="str">
        <f>IF(NK205="","",(IF(NI205=0,NJ205*NH$4,(VLOOKUP(NK205,Dane!$A$2:$B$10,2)+2*NI205+NJ205)*NH$4)))</f>
        <v/>
      </c>
      <c r="NI205" s="98"/>
      <c r="NJ205" s="98"/>
      <c r="NK205" s="98"/>
      <c r="NL205" s="96" t="str">
        <f>IF(NO205="","",(IF(NM205=0,NN205*NL$4,(VLOOKUP(NO205,Dane!$A$2:$B$10,2)+2*NM205+NN205)*NL$4)))</f>
        <v/>
      </c>
      <c r="NM205" s="98"/>
      <c r="NN205" s="98"/>
      <c r="NO205" s="98"/>
      <c r="NP205" s="96" t="str">
        <f>IF(NS205="","",(IF(NQ205=0,NR205*NP$4,(VLOOKUP(NS205,Dane!$A$2:$B$10,2)+2*NQ205+NR205)*NP$4)))</f>
        <v/>
      </c>
      <c r="NQ205" s="98"/>
      <c r="NR205" s="98"/>
      <c r="NS205" s="98"/>
      <c r="NT205" s="96" t="str">
        <f>IF(NW205="","",(IF(NU205=0,NV205*NT$4,(VLOOKUP(NW205,Dane!$A$2:$B$10,2)+2*NU205+NV205)*NT$4)))</f>
        <v/>
      </c>
      <c r="NU205" s="98"/>
      <c r="NV205" s="98"/>
      <c r="NW205" s="98"/>
      <c r="NX205" s="96" t="str">
        <f>IF(OA205="","",(IF(NY205=0,NZ205*NX$4,(VLOOKUP(OA205,Dane!$A$2:$B$10,2)+2*NY205+NZ205)*NX$4)))</f>
        <v/>
      </c>
      <c r="NY205" s="98"/>
      <c r="NZ205" s="98"/>
      <c r="OA205" s="98"/>
      <c r="OB205" s="96">
        <f>IF(OE205="","",(IF(OC205=0,OD205*OB$4,(VLOOKUP(OE205,Dane!$A$2:$B$10,2)+2*OC205+OD205)*OB$4)))</f>
        <v>9.5</v>
      </c>
      <c r="OC205" s="99">
        <v>1</v>
      </c>
      <c r="OD205" s="99">
        <v>2</v>
      </c>
      <c r="OE205" s="99">
        <v>4</v>
      </c>
      <c r="OF205" s="96" t="str">
        <f>IF(OI205="","",(IF(OG205=0,OH205*OF$4,(VLOOKUP(OI205,Dane!$A$2:$B$10,2)+2*OG205+OH205)*OF$4)))</f>
        <v/>
      </c>
      <c r="OG205" s="98"/>
      <c r="OH205" s="98"/>
      <c r="OI205" s="98"/>
      <c r="OJ205" s="96" t="str">
        <f>IF(OM205="","",(IF(OK205=0,OL205*OJ$4,(VLOOKUP(OM205,Dane!$A$2:$B$10,2)+2*OK205+OL205)*OJ$4)))</f>
        <v/>
      </c>
      <c r="OK205" s="98"/>
      <c r="OL205" s="98"/>
      <c r="OM205" s="98"/>
      <c r="ON205" s="96" t="str">
        <f>IF(OQ205="","",(IF(OO205=0,OP205*ON$4,(VLOOKUP(OQ205,Dane!$A$2:$B$10,2)+2*OO205+OP205)*ON$4)))</f>
        <v/>
      </c>
      <c r="OO205" s="98"/>
      <c r="OP205" s="98"/>
      <c r="OQ205" s="98"/>
      <c r="OR205" s="96" t="str">
        <f>IF(OU205="","",(IF(OS205=0,OT205*OR$4,(VLOOKUP(OU205,Dane!$A$2:$B$10,2)+2*OS205+OT205)*OR$4)))</f>
        <v/>
      </c>
      <c r="OS205" s="98"/>
      <c r="OT205" s="98"/>
      <c r="OU205" s="112"/>
    </row>
    <row r="206" spans="1:411" x14ac:dyDescent="0.25">
      <c r="A206" s="70">
        <f t="shared" si="610"/>
        <v>199</v>
      </c>
      <c r="B206" s="83" t="s">
        <v>351</v>
      </c>
      <c r="C206" s="63">
        <v>2007</v>
      </c>
      <c r="D206" s="64" t="str">
        <f>VLOOKUP(C206,Dane!$A$17:$B$34,2)</f>
        <v>funny młodszy</v>
      </c>
      <c r="E206" s="65">
        <f t="shared" si="611"/>
        <v>9.5</v>
      </c>
      <c r="F206" s="66">
        <f t="shared" ref="F206:O215" si="692">IFERROR(LARGE($Q206:$CQ206,F$4),"")</f>
        <v>9.5</v>
      </c>
      <c r="G206" s="66" t="str">
        <f t="shared" si="692"/>
        <v/>
      </c>
      <c r="H206" s="66" t="str">
        <f t="shared" si="692"/>
        <v/>
      </c>
      <c r="I206" s="66" t="str">
        <f t="shared" si="692"/>
        <v/>
      </c>
      <c r="J206" s="66" t="str">
        <f t="shared" si="692"/>
        <v/>
      </c>
      <c r="K206" s="66" t="str">
        <f t="shared" si="692"/>
        <v/>
      </c>
      <c r="L206" s="66" t="str">
        <f t="shared" si="692"/>
        <v/>
      </c>
      <c r="M206" s="66" t="str">
        <f t="shared" si="692"/>
        <v/>
      </c>
      <c r="N206" s="66" t="str">
        <f t="shared" si="692"/>
        <v/>
      </c>
      <c r="O206" s="72" t="str">
        <f t="shared" si="692"/>
        <v/>
      </c>
      <c r="P206" s="67">
        <f t="shared" si="612"/>
        <v>1</v>
      </c>
      <c r="Q206" s="69" t="str">
        <f t="shared" si="613"/>
        <v/>
      </c>
      <c r="R206" s="69" t="str">
        <f t="shared" si="614"/>
        <v/>
      </c>
      <c r="S206" s="69" t="str">
        <f t="shared" si="615"/>
        <v/>
      </c>
      <c r="T206" s="69" t="str">
        <f t="shared" si="616"/>
        <v/>
      </c>
      <c r="U206" s="69" t="str">
        <f t="shared" si="617"/>
        <v/>
      </c>
      <c r="V206" s="69" t="str">
        <f t="shared" si="618"/>
        <v/>
      </c>
      <c r="W206" s="69" t="str">
        <f t="shared" si="619"/>
        <v/>
      </c>
      <c r="X206" s="69" t="str">
        <f t="shared" si="620"/>
        <v/>
      </c>
      <c r="Y206" s="69" t="str">
        <f t="shared" si="621"/>
        <v/>
      </c>
      <c r="Z206" s="69" t="str">
        <f t="shared" si="622"/>
        <v/>
      </c>
      <c r="AA206" s="69" t="str">
        <f t="shared" si="623"/>
        <v/>
      </c>
      <c r="AB206" s="69" t="str">
        <f t="shared" si="624"/>
        <v/>
      </c>
      <c r="AC206" s="69" t="str">
        <f t="shared" si="625"/>
        <v/>
      </c>
      <c r="AD206" s="69" t="str">
        <f t="shared" si="626"/>
        <v/>
      </c>
      <c r="AE206" s="69" t="str">
        <f t="shared" si="627"/>
        <v/>
      </c>
      <c r="AF206" s="69" t="str">
        <f t="shared" si="628"/>
        <v/>
      </c>
      <c r="AG206" s="69" t="str">
        <f t="shared" si="629"/>
        <v/>
      </c>
      <c r="AH206" s="69" t="str">
        <f t="shared" si="630"/>
        <v/>
      </c>
      <c r="AI206" s="69" t="str">
        <f t="shared" si="631"/>
        <v/>
      </c>
      <c r="AJ206" s="69" t="str">
        <f t="shared" si="632"/>
        <v/>
      </c>
      <c r="AK206" s="69" t="str">
        <f t="shared" si="633"/>
        <v/>
      </c>
      <c r="AL206" s="69" t="str">
        <f t="shared" si="634"/>
        <v/>
      </c>
      <c r="AM206" s="69" t="str">
        <f t="shared" si="635"/>
        <v/>
      </c>
      <c r="AN206" s="69" t="str">
        <f t="shared" si="636"/>
        <v/>
      </c>
      <c r="AO206" s="69" t="str">
        <f t="shared" si="637"/>
        <v/>
      </c>
      <c r="AP206" s="69" t="str">
        <f t="shared" si="638"/>
        <v/>
      </c>
      <c r="AQ206" s="69" t="str">
        <f t="shared" si="639"/>
        <v/>
      </c>
      <c r="AR206" s="69" t="str">
        <f t="shared" si="640"/>
        <v/>
      </c>
      <c r="AS206" s="69" t="str">
        <f t="shared" si="641"/>
        <v/>
      </c>
      <c r="AT206" s="69" t="str">
        <f t="shared" si="642"/>
        <v/>
      </c>
      <c r="AU206" s="69" t="str">
        <f t="shared" si="643"/>
        <v/>
      </c>
      <c r="AV206" s="69" t="str">
        <f t="shared" si="644"/>
        <v/>
      </c>
      <c r="AW206" s="69" t="str">
        <f t="shared" si="645"/>
        <v/>
      </c>
      <c r="AX206" s="69" t="str">
        <f t="shared" si="646"/>
        <v/>
      </c>
      <c r="AY206" s="69" t="str">
        <f t="shared" si="647"/>
        <v/>
      </c>
      <c r="AZ206" s="69" t="str">
        <f t="shared" si="648"/>
        <v/>
      </c>
      <c r="BA206" s="69" t="str">
        <f t="shared" si="649"/>
        <v/>
      </c>
      <c r="BB206" s="69" t="str">
        <f t="shared" si="650"/>
        <v/>
      </c>
      <c r="BC206" s="69" t="str">
        <f t="shared" si="651"/>
        <v/>
      </c>
      <c r="BD206" s="69" t="str">
        <f t="shared" si="652"/>
        <v/>
      </c>
      <c r="BE206" s="69" t="str">
        <f t="shared" si="653"/>
        <v/>
      </c>
      <c r="BF206" s="69" t="str">
        <f t="shared" si="654"/>
        <v/>
      </c>
      <c r="BG206" s="69" t="str">
        <f t="shared" si="655"/>
        <v/>
      </c>
      <c r="BH206" s="69" t="str">
        <f t="shared" si="656"/>
        <v/>
      </c>
      <c r="BI206" s="69" t="str">
        <f t="shared" si="657"/>
        <v/>
      </c>
      <c r="BJ206" s="69" t="str">
        <f t="shared" si="658"/>
        <v/>
      </c>
      <c r="BK206" s="69" t="str">
        <f t="shared" si="659"/>
        <v/>
      </c>
      <c r="BL206" s="69" t="str">
        <f t="shared" si="660"/>
        <v/>
      </c>
      <c r="BM206" s="69" t="str">
        <f t="shared" si="661"/>
        <v/>
      </c>
      <c r="BN206" s="69" t="str">
        <f t="shared" si="662"/>
        <v/>
      </c>
      <c r="BO206" s="69" t="str">
        <f t="shared" si="663"/>
        <v/>
      </c>
      <c r="BP206" s="69" t="str">
        <f t="shared" si="664"/>
        <v/>
      </c>
      <c r="BQ206" s="69" t="str">
        <f t="shared" si="665"/>
        <v/>
      </c>
      <c r="BR206" s="69" t="str">
        <f t="shared" si="666"/>
        <v/>
      </c>
      <c r="BS206" s="69" t="str">
        <f t="shared" si="667"/>
        <v/>
      </c>
      <c r="BT206" s="69" t="str">
        <f t="shared" si="668"/>
        <v/>
      </c>
      <c r="BU206" s="69" t="str">
        <f t="shared" si="669"/>
        <v/>
      </c>
      <c r="BV206" s="69" t="str">
        <f t="shared" si="670"/>
        <v/>
      </c>
      <c r="BW206" s="69" t="str">
        <f t="shared" si="671"/>
        <v/>
      </c>
      <c r="BX206" s="69" t="str">
        <f t="shared" si="672"/>
        <v/>
      </c>
      <c r="BY206" s="69" t="str">
        <f t="shared" si="673"/>
        <v/>
      </c>
      <c r="BZ206" s="69" t="str">
        <f t="shared" si="674"/>
        <v/>
      </c>
      <c r="CA206" s="69" t="str">
        <f t="shared" si="675"/>
        <v/>
      </c>
      <c r="CB206" s="69" t="str">
        <f t="shared" si="676"/>
        <v/>
      </c>
      <c r="CC206" s="69" t="str">
        <f t="shared" si="677"/>
        <v/>
      </c>
      <c r="CD206" s="69" t="str">
        <f t="shared" si="678"/>
        <v/>
      </c>
      <c r="CE206" s="69" t="str">
        <f t="shared" si="679"/>
        <v/>
      </c>
      <c r="CF206" s="69" t="str">
        <f t="shared" si="680"/>
        <v/>
      </c>
      <c r="CG206" s="69" t="str">
        <f t="shared" si="681"/>
        <v/>
      </c>
      <c r="CH206" s="69" t="str">
        <f t="shared" si="682"/>
        <v/>
      </c>
      <c r="CI206" s="69" t="str">
        <f t="shared" si="683"/>
        <v/>
      </c>
      <c r="CJ206" s="69" t="str">
        <f t="shared" si="684"/>
        <v/>
      </c>
      <c r="CK206" s="69" t="str">
        <f t="shared" si="685"/>
        <v/>
      </c>
      <c r="CL206" s="69" t="str">
        <f t="shared" si="686"/>
        <v/>
      </c>
      <c r="CM206" s="69">
        <f t="shared" si="687"/>
        <v>9.5</v>
      </c>
      <c r="CN206" s="69" t="str">
        <f t="shared" si="688"/>
        <v/>
      </c>
      <c r="CO206" s="69" t="str">
        <f t="shared" si="689"/>
        <v/>
      </c>
      <c r="CP206" s="69" t="str">
        <f t="shared" si="690"/>
        <v/>
      </c>
      <c r="CQ206" s="94" t="str">
        <f t="shared" si="691"/>
        <v/>
      </c>
      <c r="CR206" s="111" t="str">
        <f>IF(CU206="","",(IF(CS206=0,CT206*CR$4,(VLOOKUP(CU206,Dane!$A$2:$B$10,2)+2*CS206+CT206)*CR$4)))</f>
        <v/>
      </c>
      <c r="CS206" s="98"/>
      <c r="CT206" s="98"/>
      <c r="CU206" s="98"/>
      <c r="CV206" s="96" t="str">
        <f>IF(CY206="","",(IF(CW206=0,CX206*CV$4,(VLOOKUP(CY206,Dane!$A$2:$B$10,2)+2*CW206+CX206)*CV$4)))</f>
        <v/>
      </c>
      <c r="CW206" s="98"/>
      <c r="CX206" s="98"/>
      <c r="CY206" s="98"/>
      <c r="CZ206" s="96" t="str">
        <f>IF(DC206="","",(IF(DA206=0,DB206*CZ$4,(VLOOKUP(DC206,Dane!$A$2:$B$10,2)+2*DA206+DB206)*CZ$4)))</f>
        <v/>
      </c>
      <c r="DA206" s="98"/>
      <c r="DB206" s="98"/>
      <c r="DC206" s="98"/>
      <c r="DD206" s="96" t="str">
        <f>IF(DG206="","",(IF(DE206=0,DF206*DD$4,(VLOOKUP(DG206,Dane!$A$2:$B$10,2)+2*DE206+DF206)*DD$4)))</f>
        <v/>
      </c>
      <c r="DE206" s="98"/>
      <c r="DF206" s="98"/>
      <c r="DG206" s="98"/>
      <c r="DH206" s="96" t="str">
        <f>IF(DK206="","",(IF(DI206=0,DJ206*DH$4,(VLOOKUP(DK206,Dane!$A$2:$B$10,2)+2*DI206+DJ206)*DH$4)))</f>
        <v/>
      </c>
      <c r="DI206" s="98"/>
      <c r="DJ206" s="98"/>
      <c r="DK206" s="98"/>
      <c r="DL206" s="96" t="str">
        <f>IF(DO206="","",(IF(DM206=0,DN206*DL$4,(VLOOKUP(DO206,Dane!$A$2:$B$10,2)+2*DM206+DN206)*DL$4)))</f>
        <v/>
      </c>
      <c r="DM206" s="98"/>
      <c r="DN206" s="98"/>
      <c r="DO206" s="98"/>
      <c r="DP206" s="96" t="str">
        <f>IF(DS206="","",(IF(DQ206=0,DR206*DP$4,(VLOOKUP(DS206,Dane!$A$2:$B$10,2)+2*DQ206+DR206)*DP$4)))</f>
        <v/>
      </c>
      <c r="DQ206" s="98"/>
      <c r="DR206" s="98"/>
      <c r="DS206" s="98"/>
      <c r="DT206" s="96" t="str">
        <f>IF(DW206="","",(IF(DU206=0,DV206*DT$4,(VLOOKUP(DW206,Dane!$A$2:$B$10,2)+2*DU206+DV206)*DT$4)))</f>
        <v/>
      </c>
      <c r="DU206" s="98"/>
      <c r="DV206" s="98"/>
      <c r="DW206" s="98"/>
      <c r="DX206" s="96" t="str">
        <f>IF(EA206="","",(IF(DY206=0,DZ206*DX$4,(VLOOKUP(EA206,Dane!$A$2:$B$10,2)+2*DY206+DZ206)*DX$4)))</f>
        <v/>
      </c>
      <c r="DY206" s="98"/>
      <c r="DZ206" s="98"/>
      <c r="EA206" s="98"/>
      <c r="EB206" s="96" t="str">
        <f>IF(EE206="","",(IF(EC206=0,ED206*EB$4,(VLOOKUP(EE206,Dane!$A$2:$B$10,2)+2*EC206+ED206)*EB$4)))</f>
        <v/>
      </c>
      <c r="EC206" s="98"/>
      <c r="ED206" s="98"/>
      <c r="EE206" s="98"/>
      <c r="EF206" s="96" t="str">
        <f>IF(EI206="","",(IF(EG206=0,EH206*EF$4,(VLOOKUP(EI206,Dane!$A$2:$B$10,2)+2*EG206+EH206)*EF$4)))</f>
        <v/>
      </c>
      <c r="EG206" s="98"/>
      <c r="EH206" s="98"/>
      <c r="EI206" s="98"/>
      <c r="EJ206" s="96" t="str">
        <f>IF(EM206="","",(IF(EK206=0,EL206*EJ$4,(VLOOKUP(EM206,Dane!$A$2:$B$10,2)+2*EK206+EL206)*EJ$4)))</f>
        <v/>
      </c>
      <c r="EK206" s="98"/>
      <c r="EL206" s="98"/>
      <c r="EM206" s="98"/>
      <c r="EN206" s="96" t="str">
        <f>IF(EQ206="","",(IF(EO206=0,EP206*EN$4,(VLOOKUP(EQ206,Dane!$A$2:$B$10,2)+2*EO206+EP206)*EN$4)))</f>
        <v/>
      </c>
      <c r="EO206" s="98"/>
      <c r="EP206" s="98"/>
      <c r="EQ206" s="98"/>
      <c r="ER206" s="96" t="str">
        <f>IF(EU206="","",(IF(ES206=0,ET206*ER$4,(VLOOKUP(EU206,Dane!$A$2:$B$10,2)+2*ES206+ET206)*ER$4)))</f>
        <v/>
      </c>
      <c r="ES206" s="98"/>
      <c r="ET206" s="98"/>
      <c r="EU206" s="98"/>
      <c r="EV206" s="96" t="str">
        <f>IF(EY206="","",(IF(EW206=0,EX206*EV$4,(VLOOKUP(EY206,Dane!$A$2:$B$10,2)+2*EW206+EX206)*EV$4)))</f>
        <v/>
      </c>
      <c r="EW206" s="98"/>
      <c r="EX206" s="98"/>
      <c r="EY206" s="98"/>
      <c r="EZ206" s="96" t="str">
        <f>IF(FC206="","",(IF(FA206=0,FB206*EZ$4,(VLOOKUP(FC206,Dane!$A$2:$B$10,2)+2*FA206+FB206)*EZ$4)))</f>
        <v/>
      </c>
      <c r="FA206" s="98"/>
      <c r="FB206" s="98"/>
      <c r="FC206" s="98"/>
      <c r="FD206" s="96" t="str">
        <f>IF(FG206="","",(IF(FE206=0,FF206*FD$4,(VLOOKUP(FG206,Dane!$A$2:$B$10,2)+2*FE206+FF206)*FD$4)))</f>
        <v/>
      </c>
      <c r="FE206" s="98"/>
      <c r="FF206" s="98"/>
      <c r="FG206" s="98"/>
      <c r="FH206" s="96" t="str">
        <f>IF(FK206="","",(IF(FI206=0,FJ206*FH$4,(VLOOKUP(FK206,Dane!$A$2:$B$10,2)+2*FI206+FJ206)*FH$4)))</f>
        <v/>
      </c>
      <c r="FI206" s="98"/>
      <c r="FJ206" s="98"/>
      <c r="FK206" s="98"/>
      <c r="FL206" s="96" t="str">
        <f>IF(FO206="","",(IF(FM206=0,FN206*FL$4,(VLOOKUP(FO206,Dane!$A$2:$B$10,2)+2*FM206+FN206)*FL$4)))</f>
        <v/>
      </c>
      <c r="FM206" s="98"/>
      <c r="FN206" s="98"/>
      <c r="FO206" s="98"/>
      <c r="FP206" s="96" t="str">
        <f>IF(FS206="","",(IF(FQ206=0,FR206*FP$4,(VLOOKUP(FS206,Dane!$A$2:$B$10,2)+2*FQ206+FR206)*FP$4)))</f>
        <v/>
      </c>
      <c r="FQ206" s="98"/>
      <c r="FR206" s="98"/>
      <c r="FS206" s="98"/>
      <c r="FT206" s="96" t="str">
        <f>IF(FW206="","",(IF(FU206=0,FV206*FT$4,(VLOOKUP(FW206,Dane!$A$2:$B$10,2)+2*FU206+FV206)*FT$4)))</f>
        <v/>
      </c>
      <c r="FU206" s="98"/>
      <c r="FV206" s="98"/>
      <c r="FW206" s="98"/>
      <c r="FX206" s="96" t="str">
        <f>IF(GA206="","",(IF(FY206=0,FZ206*FX$4,(VLOOKUP(GA206,Dane!$A$2:$B$10,2)+2*FY206+FZ206)*FX$4)))</f>
        <v/>
      </c>
      <c r="FY206" s="98"/>
      <c r="FZ206" s="98"/>
      <c r="GA206" s="98"/>
      <c r="GB206" s="96" t="str">
        <f>IF(GE206="","",(IF(GC206=0,GD206*GB$4,(VLOOKUP(GE206,Dane!$A$2:$B$10,2)+2*GC206+GD206)*GB$4)))</f>
        <v/>
      </c>
      <c r="GC206" s="98"/>
      <c r="GD206" s="98"/>
      <c r="GE206" s="98"/>
      <c r="GF206" s="96" t="str">
        <f>IF(GI206="","",(IF(GG206=0,GH206*GF$4,(VLOOKUP(GI206,Dane!$A$2:$B$10,2)+2*GG206+GH206)*GF$4)))</f>
        <v/>
      </c>
      <c r="GG206" s="98"/>
      <c r="GH206" s="98"/>
      <c r="GI206" s="98"/>
      <c r="GJ206" s="96" t="str">
        <f>IF(GM206="","",(IF(GK206=0,GL206*GJ$4,(VLOOKUP(GM206,Dane!$A$2:$B$10,2)+2*GK206+GL206)*GJ$4)))</f>
        <v/>
      </c>
      <c r="GK206" s="98"/>
      <c r="GL206" s="98"/>
      <c r="GM206" s="98"/>
      <c r="GN206" s="96" t="str">
        <f>IF(GQ206="","",(IF(GO206=0,GP206*GN$4,(VLOOKUP(GQ206,Dane!$A$2:$B$10,2)+2*GO206+GP206)*GN$4)))</f>
        <v/>
      </c>
      <c r="GO206" s="98"/>
      <c r="GP206" s="98"/>
      <c r="GQ206" s="98"/>
      <c r="GR206" s="96" t="str">
        <f>IF(GU206="","",(IF(GS206=0,GT206*GR$4,(VLOOKUP(GU206,Dane!$A$2:$B$10,2)+2*GS206+GT206)*GR$4)))</f>
        <v/>
      </c>
      <c r="GS206" s="98"/>
      <c r="GT206" s="98"/>
      <c r="GU206" s="98"/>
      <c r="GV206" s="96" t="str">
        <f>IF(GY206="","",(IF(GW206=0,GX206*GV$4,(VLOOKUP(GY206,Dane!$A$2:$B$10,2)+2*GW206+GX206)*GV$4)))</f>
        <v/>
      </c>
      <c r="GW206" s="98"/>
      <c r="GX206" s="98"/>
      <c r="GY206" s="98"/>
      <c r="GZ206" s="96" t="str">
        <f>IF(HC206="","",(IF(HA206=0,HB206*GZ$4,(VLOOKUP(HC206,Dane!$A$2:$B$10,2)+2*HA206+HB206)*GZ$4)))</f>
        <v/>
      </c>
      <c r="HA206" s="98"/>
      <c r="HB206" s="98"/>
      <c r="HC206" s="98"/>
      <c r="HD206" s="96" t="str">
        <f>IF(HG206="","",(IF(HE206=0,HF206*HD$4,(VLOOKUP(HG206,Dane!$A$2:$B$10,2)+2*HE206+HF206)*HD$4)))</f>
        <v/>
      </c>
      <c r="HE206" s="98"/>
      <c r="HF206" s="98"/>
      <c r="HG206" s="98"/>
      <c r="HH206" s="96" t="str">
        <f>IF(HK206="","",(IF(HI206=0,HJ206*HH$4,(VLOOKUP(HK206,Dane!$A$2:$B$10,2)+2*HI206+HJ206)*HH$4)))</f>
        <v/>
      </c>
      <c r="HI206" s="98"/>
      <c r="HJ206" s="98"/>
      <c r="HK206" s="98"/>
      <c r="HL206" s="96" t="str">
        <f>IF(HO206="","",(IF(HM206=0,HN206*HL$4,(VLOOKUP(HO206,Dane!$A$2:$B$10,2)+2*HM206+HN206)*HL$4)))</f>
        <v/>
      </c>
      <c r="HM206" s="98"/>
      <c r="HN206" s="98"/>
      <c r="HO206" s="98"/>
      <c r="HP206" s="96" t="str">
        <f>IF(HS206="","",(IF(HQ206=0,HR206*HP$4,(VLOOKUP(HS206,Dane!$A$2:$B$10,2)+2*HQ206+HR206)*HP$4)))</f>
        <v/>
      </c>
      <c r="HQ206" s="98"/>
      <c r="HR206" s="98"/>
      <c r="HS206" s="98"/>
      <c r="HT206" s="96" t="str">
        <f>IF(HW206="","",(IF(HU206=0,HV206*HT$4,(VLOOKUP(HW206,Dane!$A$2:$B$10,2)+2*HU206+HV206)*HT$4)))</f>
        <v/>
      </c>
      <c r="HU206" s="98"/>
      <c r="HV206" s="98"/>
      <c r="HW206" s="98"/>
      <c r="HX206" s="96" t="str">
        <f>IF(IA206="","",(IF(HY206=0,HZ206*HX$4,(VLOOKUP(IA206,Dane!$A$2:$B$10,2)+2*HY206+HZ206)*HX$4)))</f>
        <v/>
      </c>
      <c r="HY206" s="98"/>
      <c r="HZ206" s="98"/>
      <c r="IA206" s="98"/>
      <c r="IB206" s="96" t="str">
        <f>IF(IE206="","",(IF(IC206=0,ID206*IB$4,(VLOOKUP(IE206,Dane!$A$2:$B$10,2)+2*IC206+ID206)*IB$4)))</f>
        <v/>
      </c>
      <c r="IC206" s="98"/>
      <c r="ID206" s="98"/>
      <c r="IE206" s="98"/>
      <c r="IF206" s="96" t="str">
        <f>IF(II206="","",(IF(IG206=0,IH206*IF$4,(VLOOKUP(II206,Dane!$A$2:$B$10,2)+2*IG206+IH206)*IF$4)))</f>
        <v/>
      </c>
      <c r="IG206" s="98"/>
      <c r="IH206" s="98"/>
      <c r="II206" s="98"/>
      <c r="IJ206" s="96" t="str">
        <f>IF(IM206="","",(IF(IK206=0,IL206*IJ$4,(VLOOKUP(IM206,Dane!$A$2:$B$10,2)+2*IK206+IL206)*IJ$4)))</f>
        <v/>
      </c>
      <c r="IK206" s="98"/>
      <c r="IL206" s="98"/>
      <c r="IM206" s="98"/>
      <c r="IN206" s="96" t="str">
        <f>IF(IQ206="","",(IF(IO206=0,IP206*IN$4,(VLOOKUP(IQ206,Dane!$A$2:$B$10,2)+2*IO206+IP206)*IN$4)))</f>
        <v/>
      </c>
      <c r="IO206" s="98"/>
      <c r="IP206" s="98"/>
      <c r="IQ206" s="98"/>
      <c r="IR206" s="96" t="str">
        <f>IF(IU206="","",(IF(IS206=0,IT206*IR$4,(VLOOKUP(IU206,Dane!$A$2:$B$10,2)+2*IS206+IT206)*IR$4)))</f>
        <v/>
      </c>
      <c r="IS206" s="98"/>
      <c r="IT206" s="98"/>
      <c r="IU206" s="98"/>
      <c r="IV206" s="96" t="str">
        <f>IF(IY206="","",(IF(IW206=0,IX206*IV$4,(VLOOKUP(IY206,Dane!$A$2:$B$10,2)+2*IW206+IX206)*IV$4)))</f>
        <v/>
      </c>
      <c r="IW206" s="98"/>
      <c r="IX206" s="98"/>
      <c r="IY206" s="98"/>
      <c r="IZ206" s="96" t="str">
        <f>IF(JC206="","",(IF(JA206=0,JB206*IZ$4,(VLOOKUP(JC206,Dane!$A$2:$B$10,2)+2*JA206+JB206)*IZ$4)))</f>
        <v/>
      </c>
      <c r="JA206" s="98"/>
      <c r="JB206" s="98"/>
      <c r="JC206" s="98"/>
      <c r="JD206" s="96" t="str">
        <f>IF(JG206="","",(IF(JE206=0,JF206*JD$4,(VLOOKUP(JG206,Dane!$A$2:$B$10,2)+2*JE206+JF206)*JD$4)))</f>
        <v/>
      </c>
      <c r="JE206" s="98"/>
      <c r="JF206" s="98"/>
      <c r="JG206" s="98"/>
      <c r="JH206" s="96" t="str">
        <f>IF(JK206="","",(IF(JI206=0,JJ206*JH$4,(VLOOKUP(JK206,Dane!$A$2:$B$10,2)+2*JI206+JJ206)*JH$4)))</f>
        <v/>
      </c>
      <c r="JI206" s="98"/>
      <c r="JJ206" s="98"/>
      <c r="JK206" s="98"/>
      <c r="JL206" s="96" t="str">
        <f>IF(JO206="","",(IF(JM206=0,JN206*JL$4,(VLOOKUP(JO206,Dane!$A$2:$B$10,2)+2*JM206+JN206)*JL$4)))</f>
        <v/>
      </c>
      <c r="JM206" s="98"/>
      <c r="JN206" s="98"/>
      <c r="JO206" s="98"/>
      <c r="JP206" s="96" t="str">
        <f>IF(JS206="","",(IF(JQ206=0,JR206*JP$4,(VLOOKUP(JS206,Dane!$A$2:$B$10,2)+2*JQ206+JR206)*JP$4)))</f>
        <v/>
      </c>
      <c r="JQ206" s="98"/>
      <c r="JR206" s="98"/>
      <c r="JS206" s="98"/>
      <c r="JT206" s="96" t="str">
        <f>IF(JW206="","",(IF(JU206=0,JV206*JT$4,(VLOOKUP(JW206,Dane!$A$2:$B$10,2)+2*JU206+JV206)*JT$4)))</f>
        <v/>
      </c>
      <c r="JU206" s="98"/>
      <c r="JV206" s="98"/>
      <c r="JW206" s="98"/>
      <c r="JX206" s="96" t="str">
        <f>IF(KA206="","",(IF(JY206=0,JZ206*JX$4,(VLOOKUP(KA206,Dane!$A$2:$B$10,2)+2*JY206+JZ206)*JX$4)))</f>
        <v/>
      </c>
      <c r="JY206" s="98"/>
      <c r="JZ206" s="98"/>
      <c r="KA206" s="98"/>
      <c r="KB206" s="96" t="str">
        <f>IF(KE206="","",(IF(KC206=0,KD206*KB$4,(VLOOKUP(KE206,Dane!$A$2:$B$10,2)+2*KC206+KD206)*KB$4)))</f>
        <v/>
      </c>
      <c r="KC206" s="98"/>
      <c r="KD206" s="98"/>
      <c r="KE206" s="98"/>
      <c r="KF206" s="96" t="str">
        <f>IF(KI206="","",(IF(KG206=0,KH206*KF$4,(VLOOKUP(KI206,Dane!$A$2:$B$10,2)+2*KG206+KH206)*KF$4)))</f>
        <v/>
      </c>
      <c r="KG206" s="98"/>
      <c r="KH206" s="98"/>
      <c r="KI206" s="98"/>
      <c r="KJ206" s="96" t="str">
        <f>IF(KM206="","",(IF(KK206=0,KL206*KJ$4,(VLOOKUP(KM206,Dane!$A$2:$B$10,2)+2*KK206+KL206)*KJ$4)))</f>
        <v/>
      </c>
      <c r="KK206" s="98"/>
      <c r="KL206" s="98"/>
      <c r="KM206" s="98"/>
      <c r="KN206" s="96" t="str">
        <f>IF(KQ206="","",(IF(KO206=0,KP206*KN$4,(VLOOKUP(KQ206,Dane!$A$2:$B$10,2)+2*KO206+KP206)*KN$4)))</f>
        <v/>
      </c>
      <c r="KO206" s="98"/>
      <c r="KP206" s="98"/>
      <c r="KQ206" s="98"/>
      <c r="KR206" s="96" t="str">
        <f>IF(KU206="","",(IF(KS206=0,KT206*KR$4,(VLOOKUP(KU206,Dane!$A$2:$B$10,2)+2*KS206+KT206)*KR$4)))</f>
        <v/>
      </c>
      <c r="KS206" s="98"/>
      <c r="KT206" s="98"/>
      <c r="KU206" s="98"/>
      <c r="KV206" s="96" t="str">
        <f>IF(KY206="","",(IF(KW206=0,KX206*KV$4,(VLOOKUP(KY206,Dane!$A$2:$B$10,2)+2*KW206+KX206)*KV$4)))</f>
        <v/>
      </c>
      <c r="KW206" s="98"/>
      <c r="KX206" s="98"/>
      <c r="KY206" s="98"/>
      <c r="KZ206" s="96" t="str">
        <f>IF(LC206="","",(IF(LA206=0,LB206*KZ$4,(VLOOKUP(LC206,Dane!$A$2:$B$10,2)+2*LA206+LB206)*KZ$4)))</f>
        <v/>
      </c>
      <c r="LA206" s="98"/>
      <c r="LB206" s="98"/>
      <c r="LC206" s="98"/>
      <c r="LD206" s="96" t="str">
        <f>IF(LG206="","",(IF(LE206=0,LF206*LD$4,(VLOOKUP(LG206,Dane!$A$2:$B$10,2)+2*LE206+LF206)*LD$4)))</f>
        <v/>
      </c>
      <c r="LE206" s="98"/>
      <c r="LF206" s="98"/>
      <c r="LG206" s="98"/>
      <c r="LH206" s="96" t="str">
        <f>IF(LK206="","",(IF(LI206=0,LJ206*LH$4,(VLOOKUP(LK206,Dane!$A$2:$B$10,2)+2*LI206+LJ206)*LH$4)))</f>
        <v/>
      </c>
      <c r="LI206" s="98"/>
      <c r="LJ206" s="98"/>
      <c r="LK206" s="98"/>
      <c r="LL206" s="96" t="str">
        <f>IF(LO206="","",(IF(LM206=0,LN206*LL$4,(VLOOKUP(LO206,Dane!$A$2:$B$10,2)+2*LM206+LN206)*LL$4)))</f>
        <v/>
      </c>
      <c r="LM206" s="98"/>
      <c r="LN206" s="98"/>
      <c r="LO206" s="98"/>
      <c r="LP206" s="96" t="str">
        <f>IF(LS206="","",(IF(LQ206=0,LR206*LP$4,(VLOOKUP(LS206,Dane!$A$2:$B$10,2)+2*LQ206+LR206)*LP$4)))</f>
        <v/>
      </c>
      <c r="LQ206" s="98"/>
      <c r="LR206" s="98"/>
      <c r="LS206" s="98"/>
      <c r="LT206" s="96" t="str">
        <f>IF(LW206="","",(IF(LU206=0,LV206*LT$4,(VLOOKUP(LW206,Dane!$A$2:$B$10,2)+2*LU206+LV206)*LT$4)))</f>
        <v/>
      </c>
      <c r="LU206" s="98"/>
      <c r="LV206" s="98"/>
      <c r="LW206" s="98"/>
      <c r="LX206" s="96" t="str">
        <f>IF(MA206="","",(IF(LY206=0,LZ206*LX$4,(VLOOKUP(MA206,Dane!$A$2:$B$10,2)+2*LY206+LZ206)*LX$4)))</f>
        <v/>
      </c>
      <c r="LY206" s="98"/>
      <c r="LZ206" s="98"/>
      <c r="MA206" s="98"/>
      <c r="MB206" s="96" t="str">
        <f>IF(ME206="","",(IF(MC206=0,MD206*MB$4,(VLOOKUP(ME206,Dane!$A$2:$B$10,2)+2*MC206+MD206)*MB$4)))</f>
        <v/>
      </c>
      <c r="MC206" s="98"/>
      <c r="MD206" s="98"/>
      <c r="ME206" s="98"/>
      <c r="MF206" s="96" t="str">
        <f>IF(MI206="","",(IF(MG206=0,MH206*MF$4,(VLOOKUP(MI206,Dane!$A$2:$B$10,2)+2*MG206+MH206)*MF$4)))</f>
        <v/>
      </c>
      <c r="MG206" s="98"/>
      <c r="MH206" s="98"/>
      <c r="MI206" s="98"/>
      <c r="MJ206" s="96" t="str">
        <f>IF(MM206="","",(IF(MK206=0,ML206*MJ$4,(VLOOKUP(MM206,Dane!$A$2:$B$10,2)+2*MK206+ML206)*MJ$4)))</f>
        <v/>
      </c>
      <c r="MK206" s="98"/>
      <c r="ML206" s="98"/>
      <c r="MM206" s="98"/>
      <c r="MN206" s="96" t="str">
        <f>IF(MQ206="","",(IF(MO206=0,MP206*MN$4,(VLOOKUP(MQ206,Dane!$A$2:$B$10,2)+2*MO206+MP206)*MN$4)))</f>
        <v/>
      </c>
      <c r="MO206" s="98"/>
      <c r="MP206" s="98"/>
      <c r="MQ206" s="98"/>
      <c r="MR206" s="96" t="str">
        <f>IF(MU206="","",(IF(MS206=0,MT206*MR$4,(VLOOKUP(MU206,Dane!$A$2:$B$10,2)+2*MS206+MT206)*MR$4)))</f>
        <v/>
      </c>
      <c r="MS206" s="98"/>
      <c r="MT206" s="98"/>
      <c r="MU206" s="98"/>
      <c r="MV206" s="96" t="str">
        <f>IF(MY206="","",(IF(MW206=0,MX206*MV$4,(VLOOKUP(MY206,Dane!$A$2:$B$10,2)+2*MW206+MX206)*MV$4)))</f>
        <v/>
      </c>
      <c r="MW206" s="98"/>
      <c r="MX206" s="98"/>
      <c r="MY206" s="98"/>
      <c r="MZ206" s="96" t="str">
        <f>IF(NC206="","",(IF(NA206=0,NB206*MZ$4,(VLOOKUP(NC206,Dane!$A$2:$B$10,2)+2*NA206+NB206)*MZ$4)))</f>
        <v/>
      </c>
      <c r="NA206" s="98"/>
      <c r="NB206" s="98"/>
      <c r="NC206" s="98"/>
      <c r="ND206" s="96" t="str">
        <f>IF(NG206="","",(IF(NE206=0,NF206*ND$4,(VLOOKUP(NG206,Dane!$A$2:$B$10,2)+2*NE206+NF206)*ND$4)))</f>
        <v/>
      </c>
      <c r="NE206" s="98"/>
      <c r="NF206" s="98"/>
      <c r="NG206" s="98"/>
      <c r="NH206" s="96" t="str">
        <f>IF(NK206="","",(IF(NI206=0,NJ206*NH$4,(VLOOKUP(NK206,Dane!$A$2:$B$10,2)+2*NI206+NJ206)*NH$4)))</f>
        <v/>
      </c>
      <c r="NI206" s="98"/>
      <c r="NJ206" s="98"/>
      <c r="NK206" s="98"/>
      <c r="NL206" s="96" t="str">
        <f>IF(NO206="","",(IF(NM206=0,NN206*NL$4,(VLOOKUP(NO206,Dane!$A$2:$B$10,2)+2*NM206+NN206)*NL$4)))</f>
        <v/>
      </c>
      <c r="NM206" s="98"/>
      <c r="NN206" s="98"/>
      <c r="NO206" s="98"/>
      <c r="NP206" s="96" t="str">
        <f>IF(NS206="","",(IF(NQ206=0,NR206*NP$4,(VLOOKUP(NS206,Dane!$A$2:$B$10,2)+2*NQ206+NR206)*NP$4)))</f>
        <v/>
      </c>
      <c r="NQ206" s="98"/>
      <c r="NR206" s="98"/>
      <c r="NS206" s="98"/>
      <c r="NT206" s="96" t="str">
        <f>IF(NW206="","",(IF(NU206=0,NV206*NT$4,(VLOOKUP(NW206,Dane!$A$2:$B$10,2)+2*NU206+NV206)*NT$4)))</f>
        <v/>
      </c>
      <c r="NU206" s="98"/>
      <c r="NV206" s="98"/>
      <c r="NW206" s="98"/>
      <c r="NX206" s="96" t="str">
        <f>IF(OA206="","",(IF(NY206=0,NZ206*NX$4,(VLOOKUP(OA206,Dane!$A$2:$B$10,2)+2*NY206+NZ206)*NX$4)))</f>
        <v/>
      </c>
      <c r="NY206" s="98"/>
      <c r="NZ206" s="98"/>
      <c r="OA206" s="98"/>
      <c r="OB206" s="96">
        <f>IF(OE206="","",(IF(OC206=0,OD206*OB$4,(VLOOKUP(OE206,Dane!$A$2:$B$10,2)+2*OC206+OD206)*OB$4)))</f>
        <v>9.5</v>
      </c>
      <c r="OC206" s="99">
        <v>2</v>
      </c>
      <c r="OD206" s="99">
        <v>0</v>
      </c>
      <c r="OE206" s="99">
        <v>3</v>
      </c>
      <c r="OF206" s="96" t="str">
        <f>IF(OI206="","",(IF(OG206=0,OH206*OF$4,(VLOOKUP(OI206,Dane!$A$2:$B$10,2)+2*OG206+OH206)*OF$4)))</f>
        <v/>
      </c>
      <c r="OG206" s="98"/>
      <c r="OH206" s="98"/>
      <c r="OI206" s="98"/>
      <c r="OJ206" s="96" t="str">
        <f>IF(OM206="","",(IF(OK206=0,OL206*OJ$4,(VLOOKUP(OM206,Dane!$A$2:$B$10,2)+2*OK206+OL206)*OJ$4)))</f>
        <v/>
      </c>
      <c r="OK206" s="98"/>
      <c r="OL206" s="98"/>
      <c r="OM206" s="98"/>
      <c r="ON206" s="96" t="str">
        <f>IF(OQ206="","",(IF(OO206=0,OP206*ON$4,(VLOOKUP(OQ206,Dane!$A$2:$B$10,2)+2*OO206+OP206)*ON$4)))</f>
        <v/>
      </c>
      <c r="OO206" s="98"/>
      <c r="OP206" s="98"/>
      <c r="OQ206" s="98"/>
      <c r="OR206" s="96" t="str">
        <f>IF(OU206="","",(IF(OS206=0,OT206*OR$4,(VLOOKUP(OU206,Dane!$A$2:$B$10,2)+2*OS206+OT206)*OR$4)))</f>
        <v/>
      </c>
      <c r="OS206" s="98"/>
      <c r="OT206" s="98"/>
      <c r="OU206" s="112"/>
    </row>
    <row r="207" spans="1:411" x14ac:dyDescent="0.25">
      <c r="A207" s="71">
        <f t="shared" si="610"/>
        <v>202</v>
      </c>
      <c r="B207" s="83" t="s">
        <v>268</v>
      </c>
      <c r="C207" s="63">
        <v>2006</v>
      </c>
      <c r="D207" s="64" t="str">
        <f>VLOOKUP(C207,Dane!$A$17:$B$34,2)</f>
        <v>funny</v>
      </c>
      <c r="E207" s="65">
        <f t="shared" si="611"/>
        <v>9</v>
      </c>
      <c r="F207" s="66">
        <f t="shared" si="692"/>
        <v>6</v>
      </c>
      <c r="G207" s="66">
        <f t="shared" si="692"/>
        <v>3</v>
      </c>
      <c r="H207" s="66" t="str">
        <f t="shared" si="692"/>
        <v/>
      </c>
      <c r="I207" s="66" t="str">
        <f t="shared" si="692"/>
        <v/>
      </c>
      <c r="J207" s="66" t="str">
        <f t="shared" si="692"/>
        <v/>
      </c>
      <c r="K207" s="66" t="str">
        <f t="shared" si="692"/>
        <v/>
      </c>
      <c r="L207" s="66" t="str">
        <f t="shared" si="692"/>
        <v/>
      </c>
      <c r="M207" s="66" t="str">
        <f t="shared" si="692"/>
        <v/>
      </c>
      <c r="N207" s="66" t="str">
        <f t="shared" si="692"/>
        <v/>
      </c>
      <c r="O207" s="72" t="str">
        <f t="shared" si="692"/>
        <v/>
      </c>
      <c r="P207" s="67">
        <f t="shared" si="612"/>
        <v>2</v>
      </c>
      <c r="Q207" s="69" t="str">
        <f t="shared" si="613"/>
        <v/>
      </c>
      <c r="R207" s="69" t="str">
        <f t="shared" si="614"/>
        <v/>
      </c>
      <c r="S207" s="69" t="str">
        <f t="shared" si="615"/>
        <v/>
      </c>
      <c r="T207" s="69" t="str">
        <f t="shared" si="616"/>
        <v/>
      </c>
      <c r="U207" s="69" t="str">
        <f t="shared" si="617"/>
        <v/>
      </c>
      <c r="V207" s="69" t="str">
        <f t="shared" si="618"/>
        <v/>
      </c>
      <c r="W207" s="69" t="str">
        <f t="shared" si="619"/>
        <v/>
      </c>
      <c r="X207" s="69" t="str">
        <f t="shared" si="620"/>
        <v/>
      </c>
      <c r="Y207" s="69" t="str">
        <f t="shared" si="621"/>
        <v/>
      </c>
      <c r="Z207" s="69" t="str">
        <f t="shared" si="622"/>
        <v/>
      </c>
      <c r="AA207" s="69" t="str">
        <f t="shared" si="623"/>
        <v/>
      </c>
      <c r="AB207" s="69" t="str">
        <f t="shared" si="624"/>
        <v/>
      </c>
      <c r="AC207" s="69" t="str">
        <f t="shared" si="625"/>
        <v/>
      </c>
      <c r="AD207" s="69" t="str">
        <f t="shared" si="626"/>
        <v/>
      </c>
      <c r="AE207" s="69" t="str">
        <f t="shared" si="627"/>
        <v/>
      </c>
      <c r="AF207" s="69" t="str">
        <f t="shared" si="628"/>
        <v/>
      </c>
      <c r="AG207" s="69" t="str">
        <f t="shared" si="629"/>
        <v/>
      </c>
      <c r="AH207" s="69" t="str">
        <f t="shared" si="630"/>
        <v/>
      </c>
      <c r="AI207" s="69" t="str">
        <f t="shared" si="631"/>
        <v/>
      </c>
      <c r="AJ207" s="69" t="str">
        <f t="shared" si="632"/>
        <v/>
      </c>
      <c r="AK207" s="69" t="str">
        <f t="shared" si="633"/>
        <v/>
      </c>
      <c r="AL207" s="69" t="str">
        <f t="shared" si="634"/>
        <v/>
      </c>
      <c r="AM207" s="69">
        <f t="shared" si="635"/>
        <v>6</v>
      </c>
      <c r="AN207" s="69" t="str">
        <f t="shared" si="636"/>
        <v/>
      </c>
      <c r="AO207" s="69" t="str">
        <f t="shared" si="637"/>
        <v/>
      </c>
      <c r="AP207" s="69" t="str">
        <f t="shared" si="638"/>
        <v/>
      </c>
      <c r="AQ207" s="69" t="str">
        <f t="shared" si="639"/>
        <v/>
      </c>
      <c r="AR207" s="69" t="str">
        <f t="shared" si="640"/>
        <v/>
      </c>
      <c r="AS207" s="69" t="str">
        <f t="shared" si="641"/>
        <v/>
      </c>
      <c r="AT207" s="69" t="str">
        <f t="shared" si="642"/>
        <v/>
      </c>
      <c r="AU207" s="69" t="str">
        <f t="shared" si="643"/>
        <v/>
      </c>
      <c r="AV207" s="69" t="str">
        <f t="shared" si="644"/>
        <v/>
      </c>
      <c r="AW207" s="69" t="str">
        <f t="shared" si="645"/>
        <v/>
      </c>
      <c r="AX207" s="69" t="str">
        <f t="shared" si="646"/>
        <v/>
      </c>
      <c r="AY207" s="69" t="str">
        <f t="shared" si="647"/>
        <v/>
      </c>
      <c r="AZ207" s="69" t="str">
        <f t="shared" si="648"/>
        <v/>
      </c>
      <c r="BA207" s="69" t="str">
        <f t="shared" si="649"/>
        <v/>
      </c>
      <c r="BB207" s="69" t="str">
        <f t="shared" si="650"/>
        <v/>
      </c>
      <c r="BC207" s="69" t="str">
        <f t="shared" si="651"/>
        <v/>
      </c>
      <c r="BD207" s="69" t="str">
        <f t="shared" si="652"/>
        <v/>
      </c>
      <c r="BE207" s="69" t="str">
        <f t="shared" si="653"/>
        <v/>
      </c>
      <c r="BF207" s="69" t="str">
        <f t="shared" si="654"/>
        <v/>
      </c>
      <c r="BG207" s="69" t="str">
        <f t="shared" si="655"/>
        <v/>
      </c>
      <c r="BH207" s="69" t="str">
        <f t="shared" si="656"/>
        <v/>
      </c>
      <c r="BI207" s="69" t="str">
        <f t="shared" si="657"/>
        <v/>
      </c>
      <c r="BJ207" s="69" t="str">
        <f t="shared" si="658"/>
        <v/>
      </c>
      <c r="BK207" s="69" t="str">
        <f t="shared" si="659"/>
        <v/>
      </c>
      <c r="BL207" s="69" t="str">
        <f t="shared" si="660"/>
        <v/>
      </c>
      <c r="BM207" s="69" t="str">
        <f t="shared" si="661"/>
        <v/>
      </c>
      <c r="BN207" s="69" t="str">
        <f t="shared" si="662"/>
        <v/>
      </c>
      <c r="BO207" s="69" t="str">
        <f t="shared" si="663"/>
        <v/>
      </c>
      <c r="BP207" s="69">
        <f t="shared" si="664"/>
        <v>3</v>
      </c>
      <c r="BQ207" s="69" t="str">
        <f t="shared" si="665"/>
        <v/>
      </c>
      <c r="BR207" s="69" t="str">
        <f t="shared" si="666"/>
        <v/>
      </c>
      <c r="BS207" s="69" t="str">
        <f t="shared" si="667"/>
        <v/>
      </c>
      <c r="BT207" s="69" t="str">
        <f t="shared" si="668"/>
        <v/>
      </c>
      <c r="BU207" s="69" t="str">
        <f t="shared" si="669"/>
        <v/>
      </c>
      <c r="BV207" s="69" t="str">
        <f t="shared" si="670"/>
        <v/>
      </c>
      <c r="BW207" s="69" t="str">
        <f t="shared" si="671"/>
        <v/>
      </c>
      <c r="BX207" s="69" t="str">
        <f t="shared" si="672"/>
        <v/>
      </c>
      <c r="BY207" s="69" t="str">
        <f t="shared" si="673"/>
        <v/>
      </c>
      <c r="BZ207" s="69" t="str">
        <f t="shared" si="674"/>
        <v/>
      </c>
      <c r="CA207" s="69" t="str">
        <f t="shared" si="675"/>
        <v/>
      </c>
      <c r="CB207" s="69" t="str">
        <f t="shared" si="676"/>
        <v/>
      </c>
      <c r="CC207" s="69" t="str">
        <f t="shared" si="677"/>
        <v/>
      </c>
      <c r="CD207" s="69" t="str">
        <f t="shared" si="678"/>
        <v/>
      </c>
      <c r="CE207" s="69" t="str">
        <f t="shared" si="679"/>
        <v/>
      </c>
      <c r="CF207" s="69" t="str">
        <f t="shared" si="680"/>
        <v/>
      </c>
      <c r="CG207" s="69" t="str">
        <f t="shared" si="681"/>
        <v/>
      </c>
      <c r="CH207" s="69" t="str">
        <f t="shared" si="682"/>
        <v/>
      </c>
      <c r="CI207" s="69" t="str">
        <f t="shared" si="683"/>
        <v/>
      </c>
      <c r="CJ207" s="69" t="str">
        <f t="shared" si="684"/>
        <v/>
      </c>
      <c r="CK207" s="69" t="str">
        <f t="shared" si="685"/>
        <v/>
      </c>
      <c r="CL207" s="69" t="str">
        <f t="shared" si="686"/>
        <v/>
      </c>
      <c r="CM207" s="69" t="str">
        <f t="shared" si="687"/>
        <v/>
      </c>
      <c r="CN207" s="69" t="str">
        <f t="shared" si="688"/>
        <v/>
      </c>
      <c r="CO207" s="69" t="str">
        <f t="shared" si="689"/>
        <v/>
      </c>
      <c r="CP207" s="69" t="str">
        <f t="shared" si="690"/>
        <v/>
      </c>
      <c r="CQ207" s="94" t="str">
        <f t="shared" si="691"/>
        <v/>
      </c>
      <c r="CR207" s="111" t="str">
        <f>IF(CU207="","",(IF(CS207=0,CT207*CR$4,(VLOOKUP(CU207,Dane!$A$2:$B$10,2)+2*CS207+CT207)*CR$4)))</f>
        <v/>
      </c>
      <c r="CS207" s="98"/>
      <c r="CT207" s="98"/>
      <c r="CU207" s="98"/>
      <c r="CV207" s="96" t="str">
        <f>IF(CY207="","",(IF(CW207=0,CX207*CV$4,(VLOOKUP(CY207,Dane!$A$2:$B$10,2)+2*CW207+CX207)*CV$4)))</f>
        <v/>
      </c>
      <c r="CW207" s="98"/>
      <c r="CX207" s="98"/>
      <c r="CY207" s="98"/>
      <c r="CZ207" s="96" t="str">
        <f>IF(DC207="","",(IF(DA207=0,DB207*CZ$4,(VLOOKUP(DC207,Dane!$A$2:$B$10,2)+2*DA207+DB207)*CZ$4)))</f>
        <v/>
      </c>
      <c r="DA207" s="98"/>
      <c r="DB207" s="98"/>
      <c r="DC207" s="98"/>
      <c r="DD207" s="96" t="str">
        <f>IF(DG207="","",(IF(DE207=0,DF207*DD$4,(VLOOKUP(DG207,Dane!$A$2:$B$10,2)+2*DE207+DF207)*DD$4)))</f>
        <v/>
      </c>
      <c r="DE207" s="98"/>
      <c r="DF207" s="98"/>
      <c r="DG207" s="98"/>
      <c r="DH207" s="96" t="str">
        <f>IF(DK207="","",(IF(DI207=0,DJ207*DH$4,(VLOOKUP(DK207,Dane!$A$2:$B$10,2)+2*DI207+DJ207)*DH$4)))</f>
        <v/>
      </c>
      <c r="DI207" s="98"/>
      <c r="DJ207" s="98"/>
      <c r="DK207" s="98"/>
      <c r="DL207" s="96" t="str">
        <f>IF(DO207="","",(IF(DM207=0,DN207*DL$4,(VLOOKUP(DO207,Dane!$A$2:$B$10,2)+2*DM207+DN207)*DL$4)))</f>
        <v/>
      </c>
      <c r="DM207" s="98"/>
      <c r="DN207" s="98"/>
      <c r="DO207" s="98"/>
      <c r="DP207" s="96" t="str">
        <f>IF(DS207="","",(IF(DQ207=0,DR207*DP$4,(VLOOKUP(DS207,Dane!$A$2:$B$10,2)+2*DQ207+DR207)*DP$4)))</f>
        <v/>
      </c>
      <c r="DQ207" s="98"/>
      <c r="DR207" s="98"/>
      <c r="DS207" s="98"/>
      <c r="DT207" s="96" t="str">
        <f>IF(DW207="","",(IF(DU207=0,DV207*DT$4,(VLOOKUP(DW207,Dane!$A$2:$B$10,2)+2*DU207+DV207)*DT$4)))</f>
        <v/>
      </c>
      <c r="DU207" s="98"/>
      <c r="DV207" s="98"/>
      <c r="DW207" s="98"/>
      <c r="DX207" s="96" t="str">
        <f>IF(EA207="","",(IF(DY207=0,DZ207*DX$4,(VLOOKUP(EA207,Dane!$A$2:$B$10,2)+2*DY207+DZ207)*DX$4)))</f>
        <v/>
      </c>
      <c r="DY207" s="98"/>
      <c r="DZ207" s="98"/>
      <c r="EA207" s="98"/>
      <c r="EB207" s="96" t="str">
        <f>IF(EE207="","",(IF(EC207=0,ED207*EB$4,(VLOOKUP(EE207,Dane!$A$2:$B$10,2)+2*EC207+ED207)*EB$4)))</f>
        <v/>
      </c>
      <c r="EC207" s="98"/>
      <c r="ED207" s="98"/>
      <c r="EE207" s="98"/>
      <c r="EF207" s="96" t="str">
        <f>IF(EI207="","",(IF(EG207=0,EH207*EF$4,(VLOOKUP(EI207,Dane!$A$2:$B$10,2)+2*EG207+EH207)*EF$4)))</f>
        <v/>
      </c>
      <c r="EG207" s="98"/>
      <c r="EH207" s="98"/>
      <c r="EI207" s="98"/>
      <c r="EJ207" s="96" t="str">
        <f>IF(EM207="","",(IF(EK207=0,EL207*EJ$4,(VLOOKUP(EM207,Dane!$A$2:$B$10,2)+2*EK207+EL207)*EJ$4)))</f>
        <v/>
      </c>
      <c r="EK207" s="98"/>
      <c r="EL207" s="98"/>
      <c r="EM207" s="98"/>
      <c r="EN207" s="96" t="str">
        <f>IF(EQ207="","",(IF(EO207=0,EP207*EN$4,(VLOOKUP(EQ207,Dane!$A$2:$B$10,2)+2*EO207+EP207)*EN$4)))</f>
        <v/>
      </c>
      <c r="EO207" s="98"/>
      <c r="EP207" s="98"/>
      <c r="EQ207" s="98"/>
      <c r="ER207" s="96" t="str">
        <f>IF(EU207="","",(IF(ES207=0,ET207*ER$4,(VLOOKUP(EU207,Dane!$A$2:$B$10,2)+2*ES207+ET207)*ER$4)))</f>
        <v/>
      </c>
      <c r="ES207" s="98"/>
      <c r="ET207" s="98"/>
      <c r="EU207" s="98"/>
      <c r="EV207" s="96" t="str">
        <f>IF(EY207="","",(IF(EW207=0,EX207*EV$4,(VLOOKUP(EY207,Dane!$A$2:$B$10,2)+2*EW207+EX207)*EV$4)))</f>
        <v/>
      </c>
      <c r="EW207" s="98"/>
      <c r="EX207" s="98"/>
      <c r="EY207" s="98"/>
      <c r="EZ207" s="96" t="str">
        <f>IF(FC207="","",(IF(FA207=0,FB207*EZ$4,(VLOOKUP(FC207,Dane!$A$2:$B$10,2)+2*FA207+FB207)*EZ$4)))</f>
        <v/>
      </c>
      <c r="FA207" s="98"/>
      <c r="FB207" s="98"/>
      <c r="FC207" s="98"/>
      <c r="FD207" s="96" t="str">
        <f>IF(FG207="","",(IF(FE207=0,FF207*FD$4,(VLOOKUP(FG207,Dane!$A$2:$B$10,2)+2*FE207+FF207)*FD$4)))</f>
        <v/>
      </c>
      <c r="FE207" s="98"/>
      <c r="FF207" s="98"/>
      <c r="FG207" s="98"/>
      <c r="FH207" s="96" t="str">
        <f>IF(FK207="","",(IF(FI207=0,FJ207*FH$4,(VLOOKUP(FK207,Dane!$A$2:$B$10,2)+2*FI207+FJ207)*FH$4)))</f>
        <v/>
      </c>
      <c r="FI207" s="98"/>
      <c r="FJ207" s="98"/>
      <c r="FK207" s="98"/>
      <c r="FL207" s="96" t="str">
        <f>IF(FO207="","",(IF(FM207=0,FN207*FL$4,(VLOOKUP(FO207,Dane!$A$2:$B$10,2)+2*FM207+FN207)*FL$4)))</f>
        <v/>
      </c>
      <c r="FM207" s="98"/>
      <c r="FN207" s="98"/>
      <c r="FO207" s="98"/>
      <c r="FP207" s="96" t="str">
        <f>IF(FS207="","",(IF(FQ207=0,FR207*FP$4,(VLOOKUP(FS207,Dane!$A$2:$B$10,2)+2*FQ207+FR207)*FP$4)))</f>
        <v/>
      </c>
      <c r="FQ207" s="98"/>
      <c r="FR207" s="98"/>
      <c r="FS207" s="98"/>
      <c r="FT207" s="96" t="str">
        <f>IF(FW207="","",(IF(FU207=0,FV207*FT$4,(VLOOKUP(FW207,Dane!$A$2:$B$10,2)+2*FU207+FV207)*FT$4)))</f>
        <v/>
      </c>
      <c r="FU207" s="98"/>
      <c r="FV207" s="98"/>
      <c r="FW207" s="98"/>
      <c r="FX207" s="96" t="str">
        <f>IF(GA207="","",(IF(FY207=0,FZ207*FX$4,(VLOOKUP(GA207,Dane!$A$2:$B$10,2)+2*FY207+FZ207)*FX$4)))</f>
        <v/>
      </c>
      <c r="FY207" s="98"/>
      <c r="FZ207" s="98"/>
      <c r="GA207" s="98"/>
      <c r="GB207" s="96">
        <f>IF(GE207="","",(IF(GC207=0,GD207*GB$4,(VLOOKUP(GE207,Dane!$A$2:$B$10,2)+2*GC207+GD207)*GB$4)))</f>
        <v>6</v>
      </c>
      <c r="GC207" s="99">
        <v>0</v>
      </c>
      <c r="GD207" s="99">
        <v>3</v>
      </c>
      <c r="GE207" s="99">
        <v>3</v>
      </c>
      <c r="GF207" s="96" t="str">
        <f>IF(GI207="","",(IF(GG207=0,GH207*GF$4,(VLOOKUP(GI207,Dane!$A$2:$B$10,2)+2*GG207+GH207)*GF$4)))</f>
        <v/>
      </c>
      <c r="GG207" s="98"/>
      <c r="GH207" s="98"/>
      <c r="GI207" s="98"/>
      <c r="GJ207" s="96" t="str">
        <f>IF(GM207="","",(IF(GK207=0,GL207*GJ$4,(VLOOKUP(GM207,Dane!$A$2:$B$10,2)+2*GK207+GL207)*GJ$4)))</f>
        <v/>
      </c>
      <c r="GK207" s="98"/>
      <c r="GL207" s="98"/>
      <c r="GM207" s="98"/>
      <c r="GN207" s="96" t="str">
        <f>IF(GQ207="","",(IF(GO207=0,GP207*GN$4,(VLOOKUP(GQ207,Dane!$A$2:$B$10,2)+2*GO207+GP207)*GN$4)))</f>
        <v/>
      </c>
      <c r="GO207" s="98"/>
      <c r="GP207" s="98"/>
      <c r="GQ207" s="98"/>
      <c r="GR207" s="96" t="str">
        <f>IF(GU207="","",(IF(GS207=0,GT207*GR$4,(VLOOKUP(GU207,Dane!$A$2:$B$10,2)+2*GS207+GT207)*GR$4)))</f>
        <v/>
      </c>
      <c r="GS207" s="98"/>
      <c r="GT207" s="98"/>
      <c r="GU207" s="98"/>
      <c r="GV207" s="96" t="str">
        <f>IF(GY207="","",(IF(GW207=0,GX207*GV$4,(VLOOKUP(GY207,Dane!$A$2:$B$10,2)+2*GW207+GX207)*GV$4)))</f>
        <v/>
      </c>
      <c r="GW207" s="98"/>
      <c r="GX207" s="98"/>
      <c r="GY207" s="98"/>
      <c r="GZ207" s="96" t="str">
        <f>IF(HC207="","",(IF(HA207=0,HB207*GZ$4,(VLOOKUP(HC207,Dane!$A$2:$B$10,2)+2*HA207+HB207)*GZ$4)))</f>
        <v/>
      </c>
      <c r="HA207" s="98"/>
      <c r="HB207" s="98"/>
      <c r="HC207" s="98"/>
      <c r="HD207" s="96" t="str">
        <f>IF(HG207="","",(IF(HE207=0,HF207*HD$4,(VLOOKUP(HG207,Dane!$A$2:$B$10,2)+2*HE207+HF207)*HD$4)))</f>
        <v/>
      </c>
      <c r="HE207" s="98"/>
      <c r="HF207" s="98"/>
      <c r="HG207" s="98"/>
      <c r="HH207" s="96" t="str">
        <f>IF(HK207="","",(IF(HI207=0,HJ207*HH$4,(VLOOKUP(HK207,Dane!$A$2:$B$10,2)+2*HI207+HJ207)*HH$4)))</f>
        <v/>
      </c>
      <c r="HI207" s="98"/>
      <c r="HJ207" s="98"/>
      <c r="HK207" s="98"/>
      <c r="HL207" s="96" t="str">
        <f>IF(HO207="","",(IF(HM207=0,HN207*HL$4,(VLOOKUP(HO207,Dane!$A$2:$B$10,2)+2*HM207+HN207)*HL$4)))</f>
        <v/>
      </c>
      <c r="HM207" s="98"/>
      <c r="HN207" s="98"/>
      <c r="HO207" s="98"/>
      <c r="HP207" s="96" t="str">
        <f>IF(HS207="","",(IF(HQ207=0,HR207*HP$4,(VLOOKUP(HS207,Dane!$A$2:$B$10,2)+2*HQ207+HR207)*HP$4)))</f>
        <v/>
      </c>
      <c r="HQ207" s="98"/>
      <c r="HR207" s="98"/>
      <c r="HS207" s="98"/>
      <c r="HT207" s="96" t="str">
        <f>IF(HW207="","",(IF(HU207=0,HV207*HT$4,(VLOOKUP(HW207,Dane!$A$2:$B$10,2)+2*HU207+HV207)*HT$4)))</f>
        <v/>
      </c>
      <c r="HU207" s="98"/>
      <c r="HV207" s="98"/>
      <c r="HW207" s="98"/>
      <c r="HX207" s="96" t="str">
        <f>IF(IA207="","",(IF(HY207=0,HZ207*HX$4,(VLOOKUP(IA207,Dane!$A$2:$B$10,2)+2*HY207+HZ207)*HX$4)))</f>
        <v/>
      </c>
      <c r="HY207" s="98"/>
      <c r="HZ207" s="98"/>
      <c r="IA207" s="98"/>
      <c r="IB207" s="96" t="str">
        <f>IF(IE207="","",(IF(IC207=0,ID207*IB$4,(VLOOKUP(IE207,Dane!$A$2:$B$10,2)+2*IC207+ID207)*IB$4)))</f>
        <v/>
      </c>
      <c r="IC207" s="98"/>
      <c r="ID207" s="98"/>
      <c r="IE207" s="98"/>
      <c r="IF207" s="96" t="str">
        <f>IF(II207="","",(IF(IG207=0,IH207*IF$4,(VLOOKUP(II207,Dane!$A$2:$B$10,2)+2*IG207+IH207)*IF$4)))</f>
        <v/>
      </c>
      <c r="IG207" s="98"/>
      <c r="IH207" s="98"/>
      <c r="II207" s="98"/>
      <c r="IJ207" s="96" t="str">
        <f>IF(IM207="","",(IF(IK207=0,IL207*IJ$4,(VLOOKUP(IM207,Dane!$A$2:$B$10,2)+2*IK207+IL207)*IJ$4)))</f>
        <v/>
      </c>
      <c r="IK207" s="98"/>
      <c r="IL207" s="98"/>
      <c r="IM207" s="98"/>
      <c r="IN207" s="96" t="str">
        <f>IF(IQ207="","",(IF(IO207=0,IP207*IN$4,(VLOOKUP(IQ207,Dane!$A$2:$B$10,2)+2*IO207+IP207)*IN$4)))</f>
        <v/>
      </c>
      <c r="IO207" s="98"/>
      <c r="IP207" s="98"/>
      <c r="IQ207" s="98"/>
      <c r="IR207" s="96" t="str">
        <f>IF(IU207="","",(IF(IS207=0,IT207*IR$4,(VLOOKUP(IU207,Dane!$A$2:$B$10,2)+2*IS207+IT207)*IR$4)))</f>
        <v/>
      </c>
      <c r="IS207" s="98"/>
      <c r="IT207" s="98"/>
      <c r="IU207" s="98"/>
      <c r="IV207" s="96" t="str">
        <f>IF(IY207="","",(IF(IW207=0,IX207*IV$4,(VLOOKUP(IY207,Dane!$A$2:$B$10,2)+2*IW207+IX207)*IV$4)))</f>
        <v/>
      </c>
      <c r="IW207" s="98"/>
      <c r="IX207" s="98"/>
      <c r="IY207" s="98"/>
      <c r="IZ207" s="96" t="str">
        <f>IF(JC207="","",(IF(JA207=0,JB207*IZ$4,(VLOOKUP(JC207,Dane!$A$2:$B$10,2)+2*JA207+JB207)*IZ$4)))</f>
        <v/>
      </c>
      <c r="JA207" s="98"/>
      <c r="JB207" s="98"/>
      <c r="JC207" s="98"/>
      <c r="JD207" s="96" t="str">
        <f>IF(JG207="","",(IF(JE207=0,JF207*JD$4,(VLOOKUP(JG207,Dane!$A$2:$B$10,2)+2*JE207+JF207)*JD$4)))</f>
        <v/>
      </c>
      <c r="JE207" s="98"/>
      <c r="JF207" s="98"/>
      <c r="JG207" s="98"/>
      <c r="JH207" s="96" t="str">
        <f>IF(JK207="","",(IF(JI207=0,JJ207*JH$4,(VLOOKUP(JK207,Dane!$A$2:$B$10,2)+2*JI207+JJ207)*JH$4)))</f>
        <v/>
      </c>
      <c r="JI207" s="98"/>
      <c r="JJ207" s="98"/>
      <c r="JK207" s="98"/>
      <c r="JL207" s="96" t="str">
        <f>IF(JO207="","",(IF(JM207=0,JN207*JL$4,(VLOOKUP(JO207,Dane!$A$2:$B$10,2)+2*JM207+JN207)*JL$4)))</f>
        <v/>
      </c>
      <c r="JM207" s="98"/>
      <c r="JN207" s="98"/>
      <c r="JO207" s="98"/>
      <c r="JP207" s="96" t="str">
        <f>IF(JS207="","",(IF(JQ207=0,JR207*JP$4,(VLOOKUP(JS207,Dane!$A$2:$B$10,2)+2*JQ207+JR207)*JP$4)))</f>
        <v/>
      </c>
      <c r="JQ207" s="98"/>
      <c r="JR207" s="98"/>
      <c r="JS207" s="98"/>
      <c r="JT207" s="96" t="str">
        <f>IF(JW207="","",(IF(JU207=0,JV207*JT$4,(VLOOKUP(JW207,Dane!$A$2:$B$10,2)+2*JU207+JV207)*JT$4)))</f>
        <v/>
      </c>
      <c r="JU207" s="98"/>
      <c r="JV207" s="98"/>
      <c r="JW207" s="98"/>
      <c r="JX207" s="96" t="str">
        <f>IF(KA207="","",(IF(JY207=0,JZ207*JX$4,(VLOOKUP(KA207,Dane!$A$2:$B$10,2)+2*JY207+JZ207)*JX$4)))</f>
        <v/>
      </c>
      <c r="JY207" s="98"/>
      <c r="JZ207" s="98"/>
      <c r="KA207" s="98"/>
      <c r="KB207" s="96" t="str">
        <f>IF(KE207="","",(IF(KC207=0,KD207*KB$4,(VLOOKUP(KE207,Dane!$A$2:$B$10,2)+2*KC207+KD207)*KB$4)))</f>
        <v/>
      </c>
      <c r="KC207" s="98"/>
      <c r="KD207" s="98"/>
      <c r="KE207" s="98"/>
      <c r="KF207" s="96" t="str">
        <f>IF(KI207="","",(IF(KG207=0,KH207*KF$4,(VLOOKUP(KI207,Dane!$A$2:$B$10,2)+2*KG207+KH207)*KF$4)))</f>
        <v/>
      </c>
      <c r="KG207" s="98"/>
      <c r="KH207" s="98"/>
      <c r="KI207" s="98"/>
      <c r="KJ207" s="96" t="str">
        <f>IF(KM207="","",(IF(KK207=0,KL207*KJ$4,(VLOOKUP(KM207,Dane!$A$2:$B$10,2)+2*KK207+KL207)*KJ$4)))</f>
        <v/>
      </c>
      <c r="KK207" s="98"/>
      <c r="KL207" s="98"/>
      <c r="KM207" s="98"/>
      <c r="KN207" s="96">
        <f>IF(KQ207="","",(IF(KO207=0,KP207*KN$4,(VLOOKUP(KQ207,Dane!$A$2:$B$10,2)+2*KO207+KP207)*KN$4)))</f>
        <v>3</v>
      </c>
      <c r="KO207" s="99">
        <v>0</v>
      </c>
      <c r="KP207" s="99">
        <v>3</v>
      </c>
      <c r="KQ207" s="99">
        <v>4</v>
      </c>
      <c r="KR207" s="96" t="str">
        <f>IF(KU207="","",(IF(KS207=0,KT207*KR$4,(VLOOKUP(KU207,Dane!$A$2:$B$10,2)+2*KS207+KT207)*KR$4)))</f>
        <v/>
      </c>
      <c r="KS207" s="98"/>
      <c r="KT207" s="98"/>
      <c r="KU207" s="98"/>
      <c r="KV207" s="96" t="str">
        <f>IF(KY207="","",(IF(KW207=0,KX207*KV$4,(VLOOKUP(KY207,Dane!$A$2:$B$10,2)+2*KW207+KX207)*KV$4)))</f>
        <v/>
      </c>
      <c r="KW207" s="98"/>
      <c r="KX207" s="98"/>
      <c r="KY207" s="98"/>
      <c r="KZ207" s="96" t="str">
        <f>IF(LC207="","",(IF(LA207=0,LB207*KZ$4,(VLOOKUP(LC207,Dane!$A$2:$B$10,2)+2*LA207+LB207)*KZ$4)))</f>
        <v/>
      </c>
      <c r="LA207" s="98"/>
      <c r="LB207" s="98"/>
      <c r="LC207" s="98"/>
      <c r="LD207" s="96" t="str">
        <f>IF(LG207="","",(IF(LE207=0,LF207*LD$4,(VLOOKUP(LG207,Dane!$A$2:$B$10,2)+2*LE207+LF207)*LD$4)))</f>
        <v/>
      </c>
      <c r="LE207" s="98"/>
      <c r="LF207" s="98"/>
      <c r="LG207" s="98"/>
      <c r="LH207" s="96" t="str">
        <f>IF(LK207="","",(IF(LI207=0,LJ207*LH$4,(VLOOKUP(LK207,Dane!$A$2:$B$10,2)+2*LI207+LJ207)*LH$4)))</f>
        <v/>
      </c>
      <c r="LI207" s="98"/>
      <c r="LJ207" s="98"/>
      <c r="LK207" s="98"/>
      <c r="LL207" s="96" t="str">
        <f>IF(LO207="","",(IF(LM207=0,LN207*LL$4,(VLOOKUP(LO207,Dane!$A$2:$B$10,2)+2*LM207+LN207)*LL$4)))</f>
        <v/>
      </c>
      <c r="LM207" s="98"/>
      <c r="LN207" s="98"/>
      <c r="LO207" s="98"/>
      <c r="LP207" s="96" t="str">
        <f>IF(LS207="","",(IF(LQ207=0,LR207*LP$4,(VLOOKUP(LS207,Dane!$A$2:$B$10,2)+2*LQ207+LR207)*LP$4)))</f>
        <v/>
      </c>
      <c r="LQ207" s="98"/>
      <c r="LR207" s="98"/>
      <c r="LS207" s="98"/>
      <c r="LT207" s="96" t="str">
        <f>IF(LW207="","",(IF(LU207=0,LV207*LT$4,(VLOOKUP(LW207,Dane!$A$2:$B$10,2)+2*LU207+LV207)*LT$4)))</f>
        <v/>
      </c>
      <c r="LU207" s="98"/>
      <c r="LV207" s="98"/>
      <c r="LW207" s="98"/>
      <c r="LX207" s="96" t="str">
        <f>IF(MA207="","",(IF(LY207=0,LZ207*LX$4,(VLOOKUP(MA207,Dane!$A$2:$B$10,2)+2*LY207+LZ207)*LX$4)))</f>
        <v/>
      </c>
      <c r="LY207" s="98"/>
      <c r="LZ207" s="98"/>
      <c r="MA207" s="98"/>
      <c r="MB207" s="96" t="str">
        <f>IF(ME207="","",(IF(MC207=0,MD207*MB$4,(VLOOKUP(ME207,Dane!$A$2:$B$10,2)+2*MC207+MD207)*MB$4)))</f>
        <v/>
      </c>
      <c r="MC207" s="98"/>
      <c r="MD207" s="98"/>
      <c r="ME207" s="98"/>
      <c r="MF207" s="96" t="str">
        <f>IF(MI207="","",(IF(MG207=0,MH207*MF$4,(VLOOKUP(MI207,Dane!$A$2:$B$10,2)+2*MG207+MH207)*MF$4)))</f>
        <v/>
      </c>
      <c r="MG207" s="98"/>
      <c r="MH207" s="98"/>
      <c r="MI207" s="98"/>
      <c r="MJ207" s="96" t="str">
        <f>IF(MM207="","",(IF(MK207=0,ML207*MJ$4,(VLOOKUP(MM207,Dane!$A$2:$B$10,2)+2*MK207+ML207)*MJ$4)))</f>
        <v/>
      </c>
      <c r="MK207" s="98"/>
      <c r="ML207" s="98"/>
      <c r="MM207" s="98"/>
      <c r="MN207" s="96" t="str">
        <f>IF(MQ207="","",(IF(MO207=0,MP207*MN$4,(VLOOKUP(MQ207,Dane!$A$2:$B$10,2)+2*MO207+MP207)*MN$4)))</f>
        <v/>
      </c>
      <c r="MO207" s="98"/>
      <c r="MP207" s="98"/>
      <c r="MQ207" s="98"/>
      <c r="MR207" s="96" t="str">
        <f>IF(MU207="","",(IF(MS207=0,MT207*MR$4,(VLOOKUP(MU207,Dane!$A$2:$B$10,2)+2*MS207+MT207)*MR$4)))</f>
        <v/>
      </c>
      <c r="MS207" s="98"/>
      <c r="MT207" s="98"/>
      <c r="MU207" s="98"/>
      <c r="MV207" s="96" t="str">
        <f>IF(MY207="","",(IF(MW207=0,MX207*MV$4,(VLOOKUP(MY207,Dane!$A$2:$B$10,2)+2*MW207+MX207)*MV$4)))</f>
        <v/>
      </c>
      <c r="MW207" s="98"/>
      <c r="MX207" s="98"/>
      <c r="MY207" s="98"/>
      <c r="MZ207" s="96" t="str">
        <f>IF(NC207="","",(IF(NA207=0,NB207*MZ$4,(VLOOKUP(NC207,Dane!$A$2:$B$10,2)+2*NA207+NB207)*MZ$4)))</f>
        <v/>
      </c>
      <c r="NA207" s="98"/>
      <c r="NB207" s="98"/>
      <c r="NC207" s="98"/>
      <c r="ND207" s="96" t="str">
        <f>IF(NG207="","",(IF(NE207=0,NF207*ND$4,(VLOOKUP(NG207,Dane!$A$2:$B$10,2)+2*NE207+NF207)*ND$4)))</f>
        <v/>
      </c>
      <c r="NE207" s="98"/>
      <c r="NF207" s="98"/>
      <c r="NG207" s="98"/>
      <c r="NH207" s="96" t="str">
        <f>IF(NK207="","",(IF(NI207=0,NJ207*NH$4,(VLOOKUP(NK207,Dane!$A$2:$B$10,2)+2*NI207+NJ207)*NH$4)))</f>
        <v/>
      </c>
      <c r="NI207" s="98"/>
      <c r="NJ207" s="98"/>
      <c r="NK207" s="98"/>
      <c r="NL207" s="96" t="str">
        <f>IF(NO207="","",(IF(NM207=0,NN207*NL$4,(VLOOKUP(NO207,Dane!$A$2:$B$10,2)+2*NM207+NN207)*NL$4)))</f>
        <v/>
      </c>
      <c r="NM207" s="98"/>
      <c r="NN207" s="98"/>
      <c r="NO207" s="98"/>
      <c r="NP207" s="96" t="str">
        <f>IF(NS207="","",(IF(NQ207=0,NR207*NP$4,(VLOOKUP(NS207,Dane!$A$2:$B$10,2)+2*NQ207+NR207)*NP$4)))</f>
        <v/>
      </c>
      <c r="NQ207" s="98"/>
      <c r="NR207" s="98"/>
      <c r="NS207" s="98"/>
      <c r="NT207" s="96" t="str">
        <f>IF(NW207="","",(IF(NU207=0,NV207*NT$4,(VLOOKUP(NW207,Dane!$A$2:$B$10,2)+2*NU207+NV207)*NT$4)))</f>
        <v/>
      </c>
      <c r="NU207" s="98"/>
      <c r="NV207" s="98"/>
      <c r="NW207" s="98"/>
      <c r="NX207" s="96" t="str">
        <f>IF(OA207="","",(IF(NY207=0,NZ207*NX$4,(VLOOKUP(OA207,Dane!$A$2:$B$10,2)+2*NY207+NZ207)*NX$4)))</f>
        <v/>
      </c>
      <c r="NY207" s="98"/>
      <c r="NZ207" s="98"/>
      <c r="OA207" s="98"/>
      <c r="OB207" s="96" t="str">
        <f>IF(OE207="","",(IF(OC207=0,OD207*OB$4,(VLOOKUP(OE207,Dane!$A$2:$B$10,2)+2*OC207+OD207)*OB$4)))</f>
        <v/>
      </c>
      <c r="OC207" s="98"/>
      <c r="OD207" s="98"/>
      <c r="OE207" s="98"/>
      <c r="OF207" s="96" t="str">
        <f>IF(OI207="","",(IF(OG207=0,OH207*OF$4,(VLOOKUP(OI207,Dane!$A$2:$B$10,2)+2*OG207+OH207)*OF$4)))</f>
        <v/>
      </c>
      <c r="OG207" s="98"/>
      <c r="OH207" s="98"/>
      <c r="OI207" s="98"/>
      <c r="OJ207" s="96" t="str">
        <f>IF(OM207="","",(IF(OK207=0,OL207*OJ$4,(VLOOKUP(OM207,Dane!$A$2:$B$10,2)+2*OK207+OL207)*OJ$4)))</f>
        <v/>
      </c>
      <c r="OK207" s="98"/>
      <c r="OL207" s="98"/>
      <c r="OM207" s="98"/>
      <c r="ON207" s="96" t="str">
        <f>IF(OQ207="","",(IF(OO207=0,OP207*ON$4,(VLOOKUP(OQ207,Dane!$A$2:$B$10,2)+2*OO207+OP207)*ON$4)))</f>
        <v/>
      </c>
      <c r="OO207" s="98"/>
      <c r="OP207" s="98"/>
      <c r="OQ207" s="98"/>
      <c r="OR207" s="96" t="str">
        <f>IF(OU207="","",(IF(OS207=0,OT207*OR$4,(VLOOKUP(OU207,Dane!$A$2:$B$10,2)+2*OS207+OT207)*OR$4)))</f>
        <v/>
      </c>
      <c r="OS207" s="98"/>
      <c r="OT207" s="98"/>
      <c r="OU207" s="112"/>
    </row>
    <row r="208" spans="1:411" x14ac:dyDescent="0.25">
      <c r="A208" s="61">
        <f t="shared" si="610"/>
        <v>202</v>
      </c>
      <c r="B208" s="83" t="s">
        <v>352</v>
      </c>
      <c r="C208" s="63">
        <v>2005</v>
      </c>
      <c r="D208" s="64" t="str">
        <f>VLOOKUP(C208,Dane!$A$17:$B$34,2)</f>
        <v>funny</v>
      </c>
      <c r="E208" s="65">
        <f t="shared" si="611"/>
        <v>9</v>
      </c>
      <c r="F208" s="66">
        <f t="shared" si="692"/>
        <v>9</v>
      </c>
      <c r="G208" s="66" t="str">
        <f t="shared" si="692"/>
        <v/>
      </c>
      <c r="H208" s="66" t="str">
        <f t="shared" si="692"/>
        <v/>
      </c>
      <c r="I208" s="66" t="str">
        <f t="shared" si="692"/>
        <v/>
      </c>
      <c r="J208" s="66" t="str">
        <f t="shared" si="692"/>
        <v/>
      </c>
      <c r="K208" s="66" t="str">
        <f t="shared" si="692"/>
        <v/>
      </c>
      <c r="L208" s="66" t="str">
        <f t="shared" si="692"/>
        <v/>
      </c>
      <c r="M208" s="66" t="str">
        <f t="shared" si="692"/>
        <v/>
      </c>
      <c r="N208" s="66" t="str">
        <f t="shared" si="692"/>
        <v/>
      </c>
      <c r="O208" s="72" t="str">
        <f t="shared" si="692"/>
        <v/>
      </c>
      <c r="P208" s="67">
        <f t="shared" si="612"/>
        <v>1</v>
      </c>
      <c r="Q208" s="69" t="str">
        <f t="shared" si="613"/>
        <v/>
      </c>
      <c r="R208" s="69" t="str">
        <f t="shared" si="614"/>
        <v/>
      </c>
      <c r="S208" s="69" t="str">
        <f t="shared" si="615"/>
        <v/>
      </c>
      <c r="T208" s="69" t="str">
        <f t="shared" si="616"/>
        <v/>
      </c>
      <c r="U208" s="69" t="str">
        <f t="shared" si="617"/>
        <v/>
      </c>
      <c r="V208" s="69" t="str">
        <f t="shared" si="618"/>
        <v/>
      </c>
      <c r="W208" s="69" t="str">
        <f t="shared" si="619"/>
        <v/>
      </c>
      <c r="X208" s="69" t="str">
        <f t="shared" si="620"/>
        <v/>
      </c>
      <c r="Y208" s="69" t="str">
        <f t="shared" si="621"/>
        <v/>
      </c>
      <c r="Z208" s="69" t="str">
        <f t="shared" si="622"/>
        <v/>
      </c>
      <c r="AA208" s="69" t="str">
        <f t="shared" si="623"/>
        <v/>
      </c>
      <c r="AB208" s="69" t="str">
        <f t="shared" si="624"/>
        <v/>
      </c>
      <c r="AC208" s="69" t="str">
        <f t="shared" si="625"/>
        <v/>
      </c>
      <c r="AD208" s="69" t="str">
        <f t="shared" si="626"/>
        <v/>
      </c>
      <c r="AE208" s="69" t="str">
        <f t="shared" si="627"/>
        <v/>
      </c>
      <c r="AF208" s="69" t="str">
        <f t="shared" si="628"/>
        <v/>
      </c>
      <c r="AG208" s="69" t="str">
        <f t="shared" si="629"/>
        <v/>
      </c>
      <c r="AH208" s="69" t="str">
        <f t="shared" si="630"/>
        <v/>
      </c>
      <c r="AI208" s="69" t="str">
        <f t="shared" si="631"/>
        <v/>
      </c>
      <c r="AJ208" s="69" t="str">
        <f t="shared" si="632"/>
        <v/>
      </c>
      <c r="AK208" s="69" t="str">
        <f t="shared" si="633"/>
        <v/>
      </c>
      <c r="AL208" s="69" t="str">
        <f t="shared" si="634"/>
        <v/>
      </c>
      <c r="AM208" s="69" t="str">
        <f t="shared" si="635"/>
        <v/>
      </c>
      <c r="AN208" s="69" t="str">
        <f t="shared" si="636"/>
        <v/>
      </c>
      <c r="AO208" s="69" t="str">
        <f t="shared" si="637"/>
        <v/>
      </c>
      <c r="AP208" s="69" t="str">
        <f t="shared" si="638"/>
        <v/>
      </c>
      <c r="AQ208" s="69" t="str">
        <f t="shared" si="639"/>
        <v/>
      </c>
      <c r="AR208" s="69" t="str">
        <f t="shared" si="640"/>
        <v/>
      </c>
      <c r="AS208" s="69" t="str">
        <f t="shared" si="641"/>
        <v/>
      </c>
      <c r="AT208" s="69" t="str">
        <f t="shared" si="642"/>
        <v/>
      </c>
      <c r="AU208" s="69" t="str">
        <f t="shared" si="643"/>
        <v/>
      </c>
      <c r="AV208" s="69" t="str">
        <f t="shared" si="644"/>
        <v/>
      </c>
      <c r="AW208" s="69" t="str">
        <f t="shared" si="645"/>
        <v/>
      </c>
      <c r="AX208" s="69" t="str">
        <f t="shared" si="646"/>
        <v/>
      </c>
      <c r="AY208" s="69" t="str">
        <f t="shared" si="647"/>
        <v/>
      </c>
      <c r="AZ208" s="69" t="str">
        <f t="shared" si="648"/>
        <v/>
      </c>
      <c r="BA208" s="69" t="str">
        <f t="shared" si="649"/>
        <v/>
      </c>
      <c r="BB208" s="69" t="str">
        <f t="shared" si="650"/>
        <v/>
      </c>
      <c r="BC208" s="69" t="str">
        <f t="shared" si="651"/>
        <v/>
      </c>
      <c r="BD208" s="69" t="str">
        <f t="shared" si="652"/>
        <v/>
      </c>
      <c r="BE208" s="69" t="str">
        <f t="shared" si="653"/>
        <v/>
      </c>
      <c r="BF208" s="69" t="str">
        <f t="shared" si="654"/>
        <v/>
      </c>
      <c r="BG208" s="69" t="str">
        <f t="shared" si="655"/>
        <v/>
      </c>
      <c r="BH208" s="69" t="str">
        <f t="shared" si="656"/>
        <v/>
      </c>
      <c r="BI208" s="69" t="str">
        <f t="shared" si="657"/>
        <v/>
      </c>
      <c r="BJ208" s="69" t="str">
        <f t="shared" si="658"/>
        <v/>
      </c>
      <c r="BK208" s="69" t="str">
        <f t="shared" si="659"/>
        <v/>
      </c>
      <c r="BL208" s="69" t="str">
        <f t="shared" si="660"/>
        <v/>
      </c>
      <c r="BM208" s="69" t="str">
        <f t="shared" si="661"/>
        <v/>
      </c>
      <c r="BN208" s="69" t="str">
        <f t="shared" si="662"/>
        <v/>
      </c>
      <c r="BO208" s="69" t="str">
        <f t="shared" si="663"/>
        <v/>
      </c>
      <c r="BP208" s="69" t="str">
        <f t="shared" si="664"/>
        <v/>
      </c>
      <c r="BQ208" s="69" t="str">
        <f t="shared" si="665"/>
        <v/>
      </c>
      <c r="BR208" s="69">
        <f t="shared" si="666"/>
        <v>9</v>
      </c>
      <c r="BS208" s="69" t="str">
        <f t="shared" si="667"/>
        <v/>
      </c>
      <c r="BT208" s="69" t="str">
        <f t="shared" si="668"/>
        <v/>
      </c>
      <c r="BU208" s="69" t="str">
        <f t="shared" si="669"/>
        <v/>
      </c>
      <c r="BV208" s="69" t="str">
        <f t="shared" si="670"/>
        <v/>
      </c>
      <c r="BW208" s="69" t="str">
        <f t="shared" si="671"/>
        <v/>
      </c>
      <c r="BX208" s="69" t="str">
        <f t="shared" si="672"/>
        <v/>
      </c>
      <c r="BY208" s="69" t="str">
        <f t="shared" si="673"/>
        <v/>
      </c>
      <c r="BZ208" s="69" t="str">
        <f t="shared" si="674"/>
        <v/>
      </c>
      <c r="CA208" s="69" t="str">
        <f t="shared" si="675"/>
        <v/>
      </c>
      <c r="CB208" s="69" t="str">
        <f t="shared" si="676"/>
        <v/>
      </c>
      <c r="CC208" s="69" t="str">
        <f t="shared" si="677"/>
        <v/>
      </c>
      <c r="CD208" s="69" t="str">
        <f t="shared" si="678"/>
        <v/>
      </c>
      <c r="CE208" s="69" t="str">
        <f t="shared" si="679"/>
        <v/>
      </c>
      <c r="CF208" s="69" t="str">
        <f t="shared" si="680"/>
        <v/>
      </c>
      <c r="CG208" s="69" t="str">
        <f t="shared" si="681"/>
        <v/>
      </c>
      <c r="CH208" s="69" t="str">
        <f t="shared" si="682"/>
        <v/>
      </c>
      <c r="CI208" s="69" t="str">
        <f t="shared" si="683"/>
        <v/>
      </c>
      <c r="CJ208" s="69" t="str">
        <f t="shared" si="684"/>
        <v/>
      </c>
      <c r="CK208" s="69" t="str">
        <f t="shared" si="685"/>
        <v/>
      </c>
      <c r="CL208" s="69" t="str">
        <f t="shared" si="686"/>
        <v/>
      </c>
      <c r="CM208" s="69" t="str">
        <f t="shared" si="687"/>
        <v/>
      </c>
      <c r="CN208" s="69" t="str">
        <f t="shared" si="688"/>
        <v/>
      </c>
      <c r="CO208" s="69" t="str">
        <f t="shared" si="689"/>
        <v/>
      </c>
      <c r="CP208" s="69" t="str">
        <f t="shared" si="690"/>
        <v/>
      </c>
      <c r="CQ208" s="94" t="str">
        <f t="shared" si="691"/>
        <v/>
      </c>
      <c r="CR208" s="111" t="str">
        <f>IF(CU208="","",(IF(CS208=0,CT208*CR$4,(VLOOKUP(CU208,Dane!$A$2:$B$10,2)+2*CS208+CT208)*CR$4)))</f>
        <v/>
      </c>
      <c r="CS208" s="98"/>
      <c r="CT208" s="98"/>
      <c r="CU208" s="98"/>
      <c r="CV208" s="96" t="str">
        <f>IF(CY208="","",(IF(CW208=0,CX208*CV$4,(VLOOKUP(CY208,Dane!$A$2:$B$10,2)+2*CW208+CX208)*CV$4)))</f>
        <v/>
      </c>
      <c r="CW208" s="98"/>
      <c r="CX208" s="98"/>
      <c r="CY208" s="98"/>
      <c r="CZ208" s="96" t="str">
        <f>IF(DC208="","",(IF(DA208=0,DB208*CZ$4,(VLOOKUP(DC208,Dane!$A$2:$B$10,2)+2*DA208+DB208)*CZ$4)))</f>
        <v/>
      </c>
      <c r="DA208" s="98"/>
      <c r="DB208" s="98"/>
      <c r="DC208" s="98"/>
      <c r="DD208" s="96" t="str">
        <f>IF(DG208="","",(IF(DE208=0,DF208*DD$4,(VLOOKUP(DG208,Dane!$A$2:$B$10,2)+2*DE208+DF208)*DD$4)))</f>
        <v/>
      </c>
      <c r="DE208" s="98"/>
      <c r="DF208" s="98"/>
      <c r="DG208" s="98"/>
      <c r="DH208" s="96" t="str">
        <f>IF(DK208="","",(IF(DI208=0,DJ208*DH$4,(VLOOKUP(DK208,Dane!$A$2:$B$10,2)+2*DI208+DJ208)*DH$4)))</f>
        <v/>
      </c>
      <c r="DI208" s="98"/>
      <c r="DJ208" s="98"/>
      <c r="DK208" s="98"/>
      <c r="DL208" s="96" t="str">
        <f>IF(DO208="","",(IF(DM208=0,DN208*DL$4,(VLOOKUP(DO208,Dane!$A$2:$B$10,2)+2*DM208+DN208)*DL$4)))</f>
        <v/>
      </c>
      <c r="DM208" s="98"/>
      <c r="DN208" s="98"/>
      <c r="DO208" s="98"/>
      <c r="DP208" s="96" t="str">
        <f>IF(DS208="","",(IF(DQ208=0,DR208*DP$4,(VLOOKUP(DS208,Dane!$A$2:$B$10,2)+2*DQ208+DR208)*DP$4)))</f>
        <v/>
      </c>
      <c r="DQ208" s="98"/>
      <c r="DR208" s="98"/>
      <c r="DS208" s="98"/>
      <c r="DT208" s="96" t="str">
        <f>IF(DW208="","",(IF(DU208=0,DV208*DT$4,(VLOOKUP(DW208,Dane!$A$2:$B$10,2)+2*DU208+DV208)*DT$4)))</f>
        <v/>
      </c>
      <c r="DU208" s="98"/>
      <c r="DV208" s="98"/>
      <c r="DW208" s="98"/>
      <c r="DX208" s="96" t="str">
        <f>IF(EA208="","",(IF(DY208=0,DZ208*DX$4,(VLOOKUP(EA208,Dane!$A$2:$B$10,2)+2*DY208+DZ208)*DX$4)))</f>
        <v/>
      </c>
      <c r="DY208" s="98"/>
      <c r="DZ208" s="98"/>
      <c r="EA208" s="98"/>
      <c r="EB208" s="96" t="str">
        <f>IF(EE208="","",(IF(EC208=0,ED208*EB$4,(VLOOKUP(EE208,Dane!$A$2:$B$10,2)+2*EC208+ED208)*EB$4)))</f>
        <v/>
      </c>
      <c r="EC208" s="98"/>
      <c r="ED208" s="98"/>
      <c r="EE208" s="98"/>
      <c r="EF208" s="96" t="str">
        <f>IF(EI208="","",(IF(EG208=0,EH208*EF$4,(VLOOKUP(EI208,Dane!$A$2:$B$10,2)+2*EG208+EH208)*EF$4)))</f>
        <v/>
      </c>
      <c r="EG208" s="98"/>
      <c r="EH208" s="98"/>
      <c r="EI208" s="98"/>
      <c r="EJ208" s="96" t="str">
        <f>IF(EM208="","",(IF(EK208=0,EL208*EJ$4,(VLOOKUP(EM208,Dane!$A$2:$B$10,2)+2*EK208+EL208)*EJ$4)))</f>
        <v/>
      </c>
      <c r="EK208" s="98"/>
      <c r="EL208" s="98"/>
      <c r="EM208" s="98"/>
      <c r="EN208" s="96" t="str">
        <f>IF(EQ208="","",(IF(EO208=0,EP208*EN$4,(VLOOKUP(EQ208,Dane!$A$2:$B$10,2)+2*EO208+EP208)*EN$4)))</f>
        <v/>
      </c>
      <c r="EO208" s="98"/>
      <c r="EP208" s="98"/>
      <c r="EQ208" s="98"/>
      <c r="ER208" s="96" t="str">
        <f>IF(EU208="","",(IF(ES208=0,ET208*ER$4,(VLOOKUP(EU208,Dane!$A$2:$B$10,2)+2*ES208+ET208)*ER$4)))</f>
        <v/>
      </c>
      <c r="ES208" s="98"/>
      <c r="ET208" s="98"/>
      <c r="EU208" s="98"/>
      <c r="EV208" s="96" t="str">
        <f>IF(EY208="","",(IF(EW208=0,EX208*EV$4,(VLOOKUP(EY208,Dane!$A$2:$B$10,2)+2*EW208+EX208)*EV$4)))</f>
        <v/>
      </c>
      <c r="EW208" s="98"/>
      <c r="EX208" s="98"/>
      <c r="EY208" s="98"/>
      <c r="EZ208" s="96" t="str">
        <f>IF(FC208="","",(IF(FA208=0,FB208*EZ$4,(VLOOKUP(FC208,Dane!$A$2:$B$10,2)+2*FA208+FB208)*EZ$4)))</f>
        <v/>
      </c>
      <c r="FA208" s="98"/>
      <c r="FB208" s="98"/>
      <c r="FC208" s="98"/>
      <c r="FD208" s="96" t="str">
        <f>IF(FG208="","",(IF(FE208=0,FF208*FD$4,(VLOOKUP(FG208,Dane!$A$2:$B$10,2)+2*FE208+FF208)*FD$4)))</f>
        <v/>
      </c>
      <c r="FE208" s="98"/>
      <c r="FF208" s="98"/>
      <c r="FG208" s="98"/>
      <c r="FH208" s="96" t="str">
        <f>IF(FK208="","",(IF(FI208=0,FJ208*FH$4,(VLOOKUP(FK208,Dane!$A$2:$B$10,2)+2*FI208+FJ208)*FH$4)))</f>
        <v/>
      </c>
      <c r="FI208" s="98"/>
      <c r="FJ208" s="98"/>
      <c r="FK208" s="98"/>
      <c r="FL208" s="96" t="str">
        <f>IF(FO208="","",(IF(FM208=0,FN208*FL$4,(VLOOKUP(FO208,Dane!$A$2:$B$10,2)+2*FM208+FN208)*FL$4)))</f>
        <v/>
      </c>
      <c r="FM208" s="98"/>
      <c r="FN208" s="98"/>
      <c r="FO208" s="98"/>
      <c r="FP208" s="96" t="str">
        <f>IF(FS208="","",(IF(FQ208=0,FR208*FP$4,(VLOOKUP(FS208,Dane!$A$2:$B$10,2)+2*FQ208+FR208)*FP$4)))</f>
        <v/>
      </c>
      <c r="FQ208" s="98"/>
      <c r="FR208" s="98"/>
      <c r="FS208" s="98"/>
      <c r="FT208" s="96" t="str">
        <f>IF(FW208="","",(IF(FU208=0,FV208*FT$4,(VLOOKUP(FW208,Dane!$A$2:$B$10,2)+2*FU208+FV208)*FT$4)))</f>
        <v/>
      </c>
      <c r="FU208" s="98"/>
      <c r="FV208" s="98"/>
      <c r="FW208" s="98"/>
      <c r="FX208" s="96" t="str">
        <f>IF(GA208="","",(IF(FY208=0,FZ208*FX$4,(VLOOKUP(GA208,Dane!$A$2:$B$10,2)+2*FY208+FZ208)*FX$4)))</f>
        <v/>
      </c>
      <c r="FY208" s="98"/>
      <c r="FZ208" s="98"/>
      <c r="GA208" s="98"/>
      <c r="GB208" s="96" t="str">
        <f>IF(GE208="","",(IF(GC208=0,GD208*GB$4,(VLOOKUP(GE208,Dane!$A$2:$B$10,2)+2*GC208+GD208)*GB$4)))</f>
        <v/>
      </c>
      <c r="GC208" s="98"/>
      <c r="GD208" s="98"/>
      <c r="GE208" s="98"/>
      <c r="GF208" s="96" t="str">
        <f>IF(GI208="","",(IF(GG208=0,GH208*GF$4,(VLOOKUP(GI208,Dane!$A$2:$B$10,2)+2*GG208+GH208)*GF$4)))</f>
        <v/>
      </c>
      <c r="GG208" s="98"/>
      <c r="GH208" s="98"/>
      <c r="GI208" s="98"/>
      <c r="GJ208" s="96" t="str">
        <f>IF(GM208="","",(IF(GK208=0,GL208*GJ$4,(VLOOKUP(GM208,Dane!$A$2:$B$10,2)+2*GK208+GL208)*GJ$4)))</f>
        <v/>
      </c>
      <c r="GK208" s="98"/>
      <c r="GL208" s="98"/>
      <c r="GM208" s="98"/>
      <c r="GN208" s="96" t="str">
        <f>IF(GQ208="","",(IF(GO208=0,GP208*GN$4,(VLOOKUP(GQ208,Dane!$A$2:$B$10,2)+2*GO208+GP208)*GN$4)))</f>
        <v/>
      </c>
      <c r="GO208" s="98"/>
      <c r="GP208" s="98"/>
      <c r="GQ208" s="98"/>
      <c r="GR208" s="96" t="str">
        <f>IF(GU208="","",(IF(GS208=0,GT208*GR$4,(VLOOKUP(GU208,Dane!$A$2:$B$10,2)+2*GS208+GT208)*GR$4)))</f>
        <v/>
      </c>
      <c r="GS208" s="98"/>
      <c r="GT208" s="98"/>
      <c r="GU208" s="98"/>
      <c r="GV208" s="96" t="str">
        <f>IF(GY208="","",(IF(GW208=0,GX208*GV$4,(VLOOKUP(GY208,Dane!$A$2:$B$10,2)+2*GW208+GX208)*GV$4)))</f>
        <v/>
      </c>
      <c r="GW208" s="98"/>
      <c r="GX208" s="98"/>
      <c r="GY208" s="98"/>
      <c r="GZ208" s="96" t="str">
        <f>IF(HC208="","",(IF(HA208=0,HB208*GZ$4,(VLOOKUP(HC208,Dane!$A$2:$B$10,2)+2*HA208+HB208)*GZ$4)))</f>
        <v/>
      </c>
      <c r="HA208" s="98"/>
      <c r="HB208" s="98"/>
      <c r="HC208" s="98"/>
      <c r="HD208" s="96" t="str">
        <f>IF(HG208="","",(IF(HE208=0,HF208*HD$4,(VLOOKUP(HG208,Dane!$A$2:$B$10,2)+2*HE208+HF208)*HD$4)))</f>
        <v/>
      </c>
      <c r="HE208" s="98"/>
      <c r="HF208" s="98"/>
      <c r="HG208" s="98"/>
      <c r="HH208" s="96" t="str">
        <f>IF(HK208="","",(IF(HI208=0,HJ208*HH$4,(VLOOKUP(HK208,Dane!$A$2:$B$10,2)+2*HI208+HJ208)*HH$4)))</f>
        <v/>
      </c>
      <c r="HI208" s="98"/>
      <c r="HJ208" s="98"/>
      <c r="HK208" s="98"/>
      <c r="HL208" s="96" t="str">
        <f>IF(HO208="","",(IF(HM208=0,HN208*HL$4,(VLOOKUP(HO208,Dane!$A$2:$B$10,2)+2*HM208+HN208)*HL$4)))</f>
        <v/>
      </c>
      <c r="HM208" s="98"/>
      <c r="HN208" s="98"/>
      <c r="HO208" s="98"/>
      <c r="HP208" s="96" t="str">
        <f>IF(HS208="","",(IF(HQ208=0,HR208*HP$4,(VLOOKUP(HS208,Dane!$A$2:$B$10,2)+2*HQ208+HR208)*HP$4)))</f>
        <v/>
      </c>
      <c r="HQ208" s="98"/>
      <c r="HR208" s="98"/>
      <c r="HS208" s="98"/>
      <c r="HT208" s="96" t="str">
        <f>IF(HW208="","",(IF(HU208=0,HV208*HT$4,(VLOOKUP(HW208,Dane!$A$2:$B$10,2)+2*HU208+HV208)*HT$4)))</f>
        <v/>
      </c>
      <c r="HU208" s="98"/>
      <c r="HV208" s="98"/>
      <c r="HW208" s="98"/>
      <c r="HX208" s="96" t="str">
        <f>IF(IA208="","",(IF(HY208=0,HZ208*HX$4,(VLOOKUP(IA208,Dane!$A$2:$B$10,2)+2*HY208+HZ208)*HX$4)))</f>
        <v/>
      </c>
      <c r="HY208" s="98"/>
      <c r="HZ208" s="98"/>
      <c r="IA208" s="98"/>
      <c r="IB208" s="96" t="str">
        <f>IF(IE208="","",(IF(IC208=0,ID208*IB$4,(VLOOKUP(IE208,Dane!$A$2:$B$10,2)+2*IC208+ID208)*IB$4)))</f>
        <v/>
      </c>
      <c r="IC208" s="98"/>
      <c r="ID208" s="98"/>
      <c r="IE208" s="98"/>
      <c r="IF208" s="96" t="str">
        <f>IF(II208="","",(IF(IG208=0,IH208*IF$4,(VLOOKUP(II208,Dane!$A$2:$B$10,2)+2*IG208+IH208)*IF$4)))</f>
        <v/>
      </c>
      <c r="IG208" s="98"/>
      <c r="IH208" s="98"/>
      <c r="II208" s="98"/>
      <c r="IJ208" s="96" t="str">
        <f>IF(IM208="","",(IF(IK208=0,IL208*IJ$4,(VLOOKUP(IM208,Dane!$A$2:$B$10,2)+2*IK208+IL208)*IJ$4)))</f>
        <v/>
      </c>
      <c r="IK208" s="98"/>
      <c r="IL208" s="98"/>
      <c r="IM208" s="98"/>
      <c r="IN208" s="96" t="str">
        <f>IF(IQ208="","",(IF(IO208=0,IP208*IN$4,(VLOOKUP(IQ208,Dane!$A$2:$B$10,2)+2*IO208+IP208)*IN$4)))</f>
        <v/>
      </c>
      <c r="IO208" s="98"/>
      <c r="IP208" s="98"/>
      <c r="IQ208" s="98"/>
      <c r="IR208" s="96" t="str">
        <f>IF(IU208="","",(IF(IS208=0,IT208*IR$4,(VLOOKUP(IU208,Dane!$A$2:$B$10,2)+2*IS208+IT208)*IR$4)))</f>
        <v/>
      </c>
      <c r="IS208" s="98"/>
      <c r="IT208" s="98"/>
      <c r="IU208" s="98"/>
      <c r="IV208" s="96" t="str">
        <f>IF(IY208="","",(IF(IW208=0,IX208*IV$4,(VLOOKUP(IY208,Dane!$A$2:$B$10,2)+2*IW208+IX208)*IV$4)))</f>
        <v/>
      </c>
      <c r="IW208" s="98"/>
      <c r="IX208" s="98"/>
      <c r="IY208" s="98"/>
      <c r="IZ208" s="96" t="str">
        <f>IF(JC208="","",(IF(JA208=0,JB208*IZ$4,(VLOOKUP(JC208,Dane!$A$2:$B$10,2)+2*JA208+JB208)*IZ$4)))</f>
        <v/>
      </c>
      <c r="JA208" s="98"/>
      <c r="JB208" s="98"/>
      <c r="JC208" s="98"/>
      <c r="JD208" s="96" t="str">
        <f>IF(JG208="","",(IF(JE208=0,JF208*JD$4,(VLOOKUP(JG208,Dane!$A$2:$B$10,2)+2*JE208+JF208)*JD$4)))</f>
        <v/>
      </c>
      <c r="JE208" s="98"/>
      <c r="JF208" s="98"/>
      <c r="JG208" s="98"/>
      <c r="JH208" s="96" t="str">
        <f>IF(JK208="","",(IF(JI208=0,JJ208*JH$4,(VLOOKUP(JK208,Dane!$A$2:$B$10,2)+2*JI208+JJ208)*JH$4)))</f>
        <v/>
      </c>
      <c r="JI208" s="98"/>
      <c r="JJ208" s="98"/>
      <c r="JK208" s="98"/>
      <c r="JL208" s="96" t="str">
        <f>IF(JO208="","",(IF(JM208=0,JN208*JL$4,(VLOOKUP(JO208,Dane!$A$2:$B$10,2)+2*JM208+JN208)*JL$4)))</f>
        <v/>
      </c>
      <c r="JM208" s="98"/>
      <c r="JN208" s="98"/>
      <c r="JO208" s="98"/>
      <c r="JP208" s="96" t="str">
        <f>IF(JS208="","",(IF(JQ208=0,JR208*JP$4,(VLOOKUP(JS208,Dane!$A$2:$B$10,2)+2*JQ208+JR208)*JP$4)))</f>
        <v/>
      </c>
      <c r="JQ208" s="98"/>
      <c r="JR208" s="98"/>
      <c r="JS208" s="98"/>
      <c r="JT208" s="96" t="str">
        <f>IF(JW208="","",(IF(JU208=0,JV208*JT$4,(VLOOKUP(JW208,Dane!$A$2:$B$10,2)+2*JU208+JV208)*JT$4)))</f>
        <v/>
      </c>
      <c r="JU208" s="98"/>
      <c r="JV208" s="98"/>
      <c r="JW208" s="98"/>
      <c r="JX208" s="96" t="str">
        <f>IF(KA208="","",(IF(JY208=0,JZ208*JX$4,(VLOOKUP(KA208,Dane!$A$2:$B$10,2)+2*JY208+JZ208)*JX$4)))</f>
        <v/>
      </c>
      <c r="JY208" s="98"/>
      <c r="JZ208" s="98"/>
      <c r="KA208" s="98"/>
      <c r="KB208" s="96" t="str">
        <f>IF(KE208="","",(IF(KC208=0,KD208*KB$4,(VLOOKUP(KE208,Dane!$A$2:$B$10,2)+2*KC208+KD208)*KB$4)))</f>
        <v/>
      </c>
      <c r="KC208" s="98"/>
      <c r="KD208" s="98"/>
      <c r="KE208" s="98"/>
      <c r="KF208" s="96" t="str">
        <f>IF(KI208="","",(IF(KG208=0,KH208*KF$4,(VLOOKUP(KI208,Dane!$A$2:$B$10,2)+2*KG208+KH208)*KF$4)))</f>
        <v/>
      </c>
      <c r="KG208" s="98"/>
      <c r="KH208" s="98"/>
      <c r="KI208" s="98"/>
      <c r="KJ208" s="96" t="str">
        <f>IF(KM208="","",(IF(KK208=0,KL208*KJ$4,(VLOOKUP(KM208,Dane!$A$2:$B$10,2)+2*KK208+KL208)*KJ$4)))</f>
        <v/>
      </c>
      <c r="KK208" s="98"/>
      <c r="KL208" s="98"/>
      <c r="KM208" s="98"/>
      <c r="KN208" s="96" t="str">
        <f>IF(KQ208="","",(IF(KO208=0,KP208*KN$4,(VLOOKUP(KQ208,Dane!$A$2:$B$10,2)+2*KO208+KP208)*KN$4)))</f>
        <v/>
      </c>
      <c r="KO208" s="98"/>
      <c r="KP208" s="98"/>
      <c r="KQ208" s="98"/>
      <c r="KR208" s="96" t="str">
        <f>IF(KU208="","",(IF(KS208=0,KT208*KR$4,(VLOOKUP(KU208,Dane!$A$2:$B$10,2)+2*KS208+KT208)*KR$4)))</f>
        <v/>
      </c>
      <c r="KS208" s="98"/>
      <c r="KT208" s="98"/>
      <c r="KU208" s="98"/>
      <c r="KV208" s="96">
        <f>IF(KY208="","",(IF(KW208=0,KX208*KV$4,(VLOOKUP(KY208,Dane!$A$2:$B$10,2)+2*KW208+KX208)*KV$4)))</f>
        <v>9</v>
      </c>
      <c r="KW208" s="99">
        <v>0</v>
      </c>
      <c r="KX208" s="99">
        <v>3</v>
      </c>
      <c r="KY208" s="99">
        <v>0</v>
      </c>
      <c r="KZ208" s="96" t="str">
        <f>IF(LC208="","",(IF(LA208=0,LB208*KZ$4,(VLOOKUP(LC208,Dane!$A$2:$B$10,2)+2*LA208+LB208)*KZ$4)))</f>
        <v/>
      </c>
      <c r="LA208" s="98"/>
      <c r="LB208" s="98"/>
      <c r="LC208" s="98"/>
      <c r="LD208" s="96" t="str">
        <f>IF(LG208="","",(IF(LE208=0,LF208*LD$4,(VLOOKUP(LG208,Dane!$A$2:$B$10,2)+2*LE208+LF208)*LD$4)))</f>
        <v/>
      </c>
      <c r="LE208" s="98"/>
      <c r="LF208" s="98"/>
      <c r="LG208" s="98"/>
      <c r="LH208" s="96" t="str">
        <f>IF(LK208="","",(IF(LI208=0,LJ208*LH$4,(VLOOKUP(LK208,Dane!$A$2:$B$10,2)+2*LI208+LJ208)*LH$4)))</f>
        <v/>
      </c>
      <c r="LI208" s="98"/>
      <c r="LJ208" s="98"/>
      <c r="LK208" s="98"/>
      <c r="LL208" s="96" t="str">
        <f>IF(LO208="","",(IF(LM208=0,LN208*LL$4,(VLOOKUP(LO208,Dane!$A$2:$B$10,2)+2*LM208+LN208)*LL$4)))</f>
        <v/>
      </c>
      <c r="LM208" s="98"/>
      <c r="LN208" s="98"/>
      <c r="LO208" s="98"/>
      <c r="LP208" s="96" t="str">
        <f>IF(LS208="","",(IF(LQ208=0,LR208*LP$4,(VLOOKUP(LS208,Dane!$A$2:$B$10,2)+2*LQ208+LR208)*LP$4)))</f>
        <v/>
      </c>
      <c r="LQ208" s="98"/>
      <c r="LR208" s="98"/>
      <c r="LS208" s="98"/>
      <c r="LT208" s="96" t="str">
        <f>IF(LW208="","",(IF(LU208=0,LV208*LT$4,(VLOOKUP(LW208,Dane!$A$2:$B$10,2)+2*LU208+LV208)*LT$4)))</f>
        <v/>
      </c>
      <c r="LU208" s="98"/>
      <c r="LV208" s="98"/>
      <c r="LW208" s="98"/>
      <c r="LX208" s="96" t="str">
        <f>IF(MA208="","",(IF(LY208=0,LZ208*LX$4,(VLOOKUP(MA208,Dane!$A$2:$B$10,2)+2*LY208+LZ208)*LX$4)))</f>
        <v/>
      </c>
      <c r="LY208" s="98"/>
      <c r="LZ208" s="98"/>
      <c r="MA208" s="98"/>
      <c r="MB208" s="96" t="str">
        <f>IF(ME208="","",(IF(MC208=0,MD208*MB$4,(VLOOKUP(ME208,Dane!$A$2:$B$10,2)+2*MC208+MD208)*MB$4)))</f>
        <v/>
      </c>
      <c r="MC208" s="98"/>
      <c r="MD208" s="98"/>
      <c r="ME208" s="98"/>
      <c r="MF208" s="96" t="str">
        <f>IF(MI208="","",(IF(MG208=0,MH208*MF$4,(VLOOKUP(MI208,Dane!$A$2:$B$10,2)+2*MG208+MH208)*MF$4)))</f>
        <v/>
      </c>
      <c r="MG208" s="98"/>
      <c r="MH208" s="98"/>
      <c r="MI208" s="98"/>
      <c r="MJ208" s="96" t="str">
        <f>IF(MM208="","",(IF(MK208=0,ML208*MJ$4,(VLOOKUP(MM208,Dane!$A$2:$B$10,2)+2*MK208+ML208)*MJ$4)))</f>
        <v/>
      </c>
      <c r="MK208" s="98"/>
      <c r="ML208" s="98"/>
      <c r="MM208" s="98"/>
      <c r="MN208" s="96" t="str">
        <f>IF(MQ208="","",(IF(MO208=0,MP208*MN$4,(VLOOKUP(MQ208,Dane!$A$2:$B$10,2)+2*MO208+MP208)*MN$4)))</f>
        <v/>
      </c>
      <c r="MO208" s="98"/>
      <c r="MP208" s="98"/>
      <c r="MQ208" s="98"/>
      <c r="MR208" s="96" t="str">
        <f>IF(MU208="","",(IF(MS208=0,MT208*MR$4,(VLOOKUP(MU208,Dane!$A$2:$B$10,2)+2*MS208+MT208)*MR$4)))</f>
        <v/>
      </c>
      <c r="MS208" s="98"/>
      <c r="MT208" s="98"/>
      <c r="MU208" s="98"/>
      <c r="MV208" s="96" t="str">
        <f>IF(MY208="","",(IF(MW208=0,MX208*MV$4,(VLOOKUP(MY208,Dane!$A$2:$B$10,2)+2*MW208+MX208)*MV$4)))</f>
        <v/>
      </c>
      <c r="MW208" s="98"/>
      <c r="MX208" s="98"/>
      <c r="MY208" s="98"/>
      <c r="MZ208" s="96" t="str">
        <f>IF(NC208="","",(IF(NA208=0,NB208*MZ$4,(VLOOKUP(NC208,Dane!$A$2:$B$10,2)+2*NA208+NB208)*MZ$4)))</f>
        <v/>
      </c>
      <c r="NA208" s="98"/>
      <c r="NB208" s="98"/>
      <c r="NC208" s="98"/>
      <c r="ND208" s="96" t="str">
        <f>IF(NG208="","",(IF(NE208=0,NF208*ND$4,(VLOOKUP(NG208,Dane!$A$2:$B$10,2)+2*NE208+NF208)*ND$4)))</f>
        <v/>
      </c>
      <c r="NE208" s="98"/>
      <c r="NF208" s="98"/>
      <c r="NG208" s="98"/>
      <c r="NH208" s="96" t="str">
        <f>IF(NK208="","",(IF(NI208=0,NJ208*NH$4,(VLOOKUP(NK208,Dane!$A$2:$B$10,2)+2*NI208+NJ208)*NH$4)))</f>
        <v/>
      </c>
      <c r="NI208" s="98"/>
      <c r="NJ208" s="98"/>
      <c r="NK208" s="98"/>
      <c r="NL208" s="96" t="str">
        <f>IF(NO208="","",(IF(NM208=0,NN208*NL$4,(VLOOKUP(NO208,Dane!$A$2:$B$10,2)+2*NM208+NN208)*NL$4)))</f>
        <v/>
      </c>
      <c r="NM208" s="98"/>
      <c r="NN208" s="98"/>
      <c r="NO208" s="98"/>
      <c r="NP208" s="96" t="str">
        <f>IF(NS208="","",(IF(NQ208=0,NR208*NP$4,(VLOOKUP(NS208,Dane!$A$2:$B$10,2)+2*NQ208+NR208)*NP$4)))</f>
        <v/>
      </c>
      <c r="NQ208" s="98"/>
      <c r="NR208" s="98"/>
      <c r="NS208" s="98"/>
      <c r="NT208" s="96" t="str">
        <f>IF(NW208="","",(IF(NU208=0,NV208*NT$4,(VLOOKUP(NW208,Dane!$A$2:$B$10,2)+2*NU208+NV208)*NT$4)))</f>
        <v/>
      </c>
      <c r="NU208" s="98"/>
      <c r="NV208" s="98"/>
      <c r="NW208" s="98"/>
      <c r="NX208" s="96" t="str">
        <f>IF(OA208="","",(IF(NY208=0,NZ208*NX$4,(VLOOKUP(OA208,Dane!$A$2:$B$10,2)+2*NY208+NZ208)*NX$4)))</f>
        <v/>
      </c>
      <c r="NY208" s="98"/>
      <c r="NZ208" s="98"/>
      <c r="OA208" s="98"/>
      <c r="OB208" s="96" t="str">
        <f>IF(OE208="","",(IF(OC208=0,OD208*OB$4,(VLOOKUP(OE208,Dane!$A$2:$B$10,2)+2*OC208+OD208)*OB$4)))</f>
        <v/>
      </c>
      <c r="OC208" s="98"/>
      <c r="OD208" s="98"/>
      <c r="OE208" s="98"/>
      <c r="OF208" s="96" t="str">
        <f>IF(OI208="","",(IF(OG208=0,OH208*OF$4,(VLOOKUP(OI208,Dane!$A$2:$B$10,2)+2*OG208+OH208)*OF$4)))</f>
        <v/>
      </c>
      <c r="OG208" s="98"/>
      <c r="OH208" s="98"/>
      <c r="OI208" s="98"/>
      <c r="OJ208" s="96" t="str">
        <f>IF(OM208="","",(IF(OK208=0,OL208*OJ$4,(VLOOKUP(OM208,Dane!$A$2:$B$10,2)+2*OK208+OL208)*OJ$4)))</f>
        <v/>
      </c>
      <c r="OK208" s="98"/>
      <c r="OL208" s="98"/>
      <c r="OM208" s="98"/>
      <c r="ON208" s="96" t="str">
        <f>IF(OQ208="","",(IF(OO208=0,OP208*ON$4,(VLOOKUP(OQ208,Dane!$A$2:$B$10,2)+2*OO208+OP208)*ON$4)))</f>
        <v/>
      </c>
      <c r="OO208" s="98"/>
      <c r="OP208" s="98"/>
      <c r="OQ208" s="98"/>
      <c r="OR208" s="96" t="str">
        <f>IF(OU208="","",(IF(OS208=0,OT208*OR$4,(VLOOKUP(OU208,Dane!$A$2:$B$10,2)+2*OS208+OT208)*OR$4)))</f>
        <v/>
      </c>
      <c r="OS208" s="98"/>
      <c r="OT208" s="98"/>
      <c r="OU208" s="112"/>
    </row>
    <row r="209" spans="1:411" x14ac:dyDescent="0.25">
      <c r="A209" s="70">
        <f t="shared" si="610"/>
        <v>204</v>
      </c>
      <c r="B209" s="83" t="s">
        <v>303</v>
      </c>
      <c r="C209" s="63">
        <v>2008</v>
      </c>
      <c r="D209" s="64" t="str">
        <f>VLOOKUP(C209,Dane!$A$17:$B$34,2)</f>
        <v>funny młodszy</v>
      </c>
      <c r="E209" s="65">
        <f t="shared" si="611"/>
        <v>8</v>
      </c>
      <c r="F209" s="66">
        <f t="shared" si="692"/>
        <v>4</v>
      </c>
      <c r="G209" s="66">
        <f t="shared" si="692"/>
        <v>4</v>
      </c>
      <c r="H209" s="66" t="str">
        <f t="shared" si="692"/>
        <v/>
      </c>
      <c r="I209" s="66" t="str">
        <f t="shared" si="692"/>
        <v/>
      </c>
      <c r="J209" s="66" t="str">
        <f t="shared" si="692"/>
        <v/>
      </c>
      <c r="K209" s="66" t="str">
        <f t="shared" si="692"/>
        <v/>
      </c>
      <c r="L209" s="66" t="str">
        <f t="shared" si="692"/>
        <v/>
      </c>
      <c r="M209" s="66" t="str">
        <f t="shared" si="692"/>
        <v/>
      </c>
      <c r="N209" s="66" t="str">
        <f t="shared" si="692"/>
        <v/>
      </c>
      <c r="O209" s="72" t="str">
        <f t="shared" si="692"/>
        <v/>
      </c>
      <c r="P209" s="67">
        <f t="shared" si="612"/>
        <v>2</v>
      </c>
      <c r="Q209" s="69" t="str">
        <f t="shared" si="613"/>
        <v/>
      </c>
      <c r="R209" s="69" t="str">
        <f t="shared" si="614"/>
        <v/>
      </c>
      <c r="S209" s="69" t="str">
        <f t="shared" si="615"/>
        <v/>
      </c>
      <c r="T209" s="69" t="str">
        <f t="shared" si="616"/>
        <v/>
      </c>
      <c r="U209" s="69" t="str">
        <f t="shared" si="617"/>
        <v/>
      </c>
      <c r="V209" s="69" t="str">
        <f t="shared" si="618"/>
        <v/>
      </c>
      <c r="W209" s="69" t="str">
        <f t="shared" si="619"/>
        <v/>
      </c>
      <c r="X209" s="69" t="str">
        <f t="shared" si="620"/>
        <v/>
      </c>
      <c r="Y209" s="69" t="str">
        <f t="shared" si="621"/>
        <v/>
      </c>
      <c r="Z209" s="69" t="str">
        <f t="shared" si="622"/>
        <v/>
      </c>
      <c r="AA209" s="69" t="str">
        <f t="shared" si="623"/>
        <v/>
      </c>
      <c r="AB209" s="69" t="str">
        <f t="shared" si="624"/>
        <v/>
      </c>
      <c r="AC209" s="69" t="str">
        <f t="shared" si="625"/>
        <v/>
      </c>
      <c r="AD209" s="69" t="str">
        <f t="shared" si="626"/>
        <v/>
      </c>
      <c r="AE209" s="69" t="str">
        <f t="shared" si="627"/>
        <v/>
      </c>
      <c r="AF209" s="69" t="str">
        <f t="shared" si="628"/>
        <v/>
      </c>
      <c r="AG209" s="69" t="str">
        <f t="shared" si="629"/>
        <v/>
      </c>
      <c r="AH209" s="69" t="str">
        <f t="shared" si="630"/>
        <v/>
      </c>
      <c r="AI209" s="69" t="str">
        <f t="shared" si="631"/>
        <v/>
      </c>
      <c r="AJ209" s="69" t="str">
        <f t="shared" si="632"/>
        <v/>
      </c>
      <c r="AK209" s="69" t="str">
        <f t="shared" si="633"/>
        <v/>
      </c>
      <c r="AL209" s="69" t="str">
        <f t="shared" si="634"/>
        <v/>
      </c>
      <c r="AM209" s="69" t="str">
        <f t="shared" si="635"/>
        <v/>
      </c>
      <c r="AN209" s="69" t="str">
        <f t="shared" si="636"/>
        <v/>
      </c>
      <c r="AO209" s="69" t="str">
        <f t="shared" si="637"/>
        <v/>
      </c>
      <c r="AP209" s="69" t="str">
        <f t="shared" si="638"/>
        <v/>
      </c>
      <c r="AQ209" s="69" t="str">
        <f t="shared" si="639"/>
        <v/>
      </c>
      <c r="AR209" s="69" t="str">
        <f t="shared" si="640"/>
        <v/>
      </c>
      <c r="AS209" s="69" t="str">
        <f t="shared" si="641"/>
        <v/>
      </c>
      <c r="AT209" s="69" t="str">
        <f t="shared" si="642"/>
        <v/>
      </c>
      <c r="AU209" s="69" t="str">
        <f t="shared" si="643"/>
        <v/>
      </c>
      <c r="AV209" s="69" t="str">
        <f t="shared" si="644"/>
        <v/>
      </c>
      <c r="AW209" s="69" t="str">
        <f t="shared" si="645"/>
        <v/>
      </c>
      <c r="AX209" s="69" t="str">
        <f t="shared" si="646"/>
        <v/>
      </c>
      <c r="AY209" s="69" t="str">
        <f t="shared" si="647"/>
        <v/>
      </c>
      <c r="AZ209" s="69" t="str">
        <f t="shared" si="648"/>
        <v/>
      </c>
      <c r="BA209" s="69" t="str">
        <f t="shared" si="649"/>
        <v/>
      </c>
      <c r="BB209" s="69" t="str">
        <f t="shared" si="650"/>
        <v/>
      </c>
      <c r="BC209" s="69" t="str">
        <f t="shared" si="651"/>
        <v/>
      </c>
      <c r="BD209" s="69" t="str">
        <f t="shared" si="652"/>
        <v/>
      </c>
      <c r="BE209" s="69" t="str">
        <f t="shared" si="653"/>
        <v/>
      </c>
      <c r="BF209" s="69" t="str">
        <f t="shared" si="654"/>
        <v/>
      </c>
      <c r="BG209" s="69" t="str">
        <f t="shared" si="655"/>
        <v/>
      </c>
      <c r="BH209" s="69" t="str">
        <f t="shared" si="656"/>
        <v/>
      </c>
      <c r="BI209" s="69" t="str">
        <f t="shared" si="657"/>
        <v/>
      </c>
      <c r="BJ209" s="69" t="str">
        <f t="shared" si="658"/>
        <v/>
      </c>
      <c r="BK209" s="69" t="str">
        <f t="shared" si="659"/>
        <v/>
      </c>
      <c r="BL209" s="69" t="str">
        <f t="shared" si="660"/>
        <v/>
      </c>
      <c r="BM209" s="69" t="str">
        <f t="shared" si="661"/>
        <v/>
      </c>
      <c r="BN209" s="69" t="str">
        <f t="shared" si="662"/>
        <v/>
      </c>
      <c r="BO209" s="69" t="str">
        <f t="shared" si="663"/>
        <v/>
      </c>
      <c r="BP209" s="69">
        <f t="shared" si="664"/>
        <v>4</v>
      </c>
      <c r="BQ209" s="69" t="str">
        <f t="shared" si="665"/>
        <v/>
      </c>
      <c r="BR209" s="69" t="str">
        <f t="shared" si="666"/>
        <v/>
      </c>
      <c r="BS209" s="69" t="str">
        <f t="shared" si="667"/>
        <v/>
      </c>
      <c r="BT209" s="69" t="str">
        <f t="shared" si="668"/>
        <v/>
      </c>
      <c r="BU209" s="69" t="str">
        <f t="shared" si="669"/>
        <v/>
      </c>
      <c r="BV209" s="69" t="str">
        <f t="shared" si="670"/>
        <v/>
      </c>
      <c r="BW209" s="69" t="str">
        <f t="shared" si="671"/>
        <v/>
      </c>
      <c r="BX209" s="69" t="str">
        <f t="shared" si="672"/>
        <v/>
      </c>
      <c r="BY209" s="69" t="str">
        <f t="shared" si="673"/>
        <v/>
      </c>
      <c r="BZ209" s="69" t="str">
        <f t="shared" si="674"/>
        <v/>
      </c>
      <c r="CA209" s="69" t="str">
        <f t="shared" si="675"/>
        <v/>
      </c>
      <c r="CB209" s="69" t="str">
        <f t="shared" si="676"/>
        <v/>
      </c>
      <c r="CC209" s="69" t="str">
        <f t="shared" si="677"/>
        <v/>
      </c>
      <c r="CD209" s="69" t="str">
        <f t="shared" si="678"/>
        <v/>
      </c>
      <c r="CE209" s="69" t="str">
        <f t="shared" si="679"/>
        <v/>
      </c>
      <c r="CF209" s="69" t="str">
        <f t="shared" si="680"/>
        <v/>
      </c>
      <c r="CG209" s="69" t="str">
        <f t="shared" si="681"/>
        <v/>
      </c>
      <c r="CH209" s="69" t="str">
        <f t="shared" si="682"/>
        <v/>
      </c>
      <c r="CI209" s="69" t="str">
        <f t="shared" si="683"/>
        <v/>
      </c>
      <c r="CJ209" s="69" t="str">
        <f t="shared" si="684"/>
        <v/>
      </c>
      <c r="CK209" s="69" t="str">
        <f t="shared" si="685"/>
        <v/>
      </c>
      <c r="CL209" s="69" t="str">
        <f t="shared" si="686"/>
        <v/>
      </c>
      <c r="CM209" s="69">
        <f t="shared" si="687"/>
        <v>4</v>
      </c>
      <c r="CN209" s="69" t="str">
        <f t="shared" si="688"/>
        <v/>
      </c>
      <c r="CO209" s="69" t="str">
        <f t="shared" si="689"/>
        <v/>
      </c>
      <c r="CP209" s="69" t="str">
        <f t="shared" si="690"/>
        <v/>
      </c>
      <c r="CQ209" s="94" t="str">
        <f t="shared" si="691"/>
        <v/>
      </c>
      <c r="CR209" s="111" t="str">
        <f>IF(CU209="","",(IF(CS209=0,CT209*CR$4,(VLOOKUP(CU209,Dane!$A$2:$B$10,2)+2*CS209+CT209)*CR$4)))</f>
        <v/>
      </c>
      <c r="CS209" s="98"/>
      <c r="CT209" s="98"/>
      <c r="CU209" s="98"/>
      <c r="CV209" s="96" t="str">
        <f>IF(CY209="","",(IF(CW209=0,CX209*CV$4,(VLOOKUP(CY209,Dane!$A$2:$B$10,2)+2*CW209+CX209)*CV$4)))</f>
        <v/>
      </c>
      <c r="CW209" s="98"/>
      <c r="CX209" s="98"/>
      <c r="CY209" s="98"/>
      <c r="CZ209" s="96" t="str">
        <f>IF(DC209="","",(IF(DA209=0,DB209*CZ$4,(VLOOKUP(DC209,Dane!$A$2:$B$10,2)+2*DA209+DB209)*CZ$4)))</f>
        <v/>
      </c>
      <c r="DA209" s="98"/>
      <c r="DB209" s="98"/>
      <c r="DC209" s="98"/>
      <c r="DD209" s="96" t="str">
        <f>IF(DG209="","",(IF(DE209=0,DF209*DD$4,(VLOOKUP(DG209,Dane!$A$2:$B$10,2)+2*DE209+DF209)*DD$4)))</f>
        <v/>
      </c>
      <c r="DE209" s="98"/>
      <c r="DF209" s="98"/>
      <c r="DG209" s="98"/>
      <c r="DH209" s="96" t="str">
        <f>IF(DK209="","",(IF(DI209=0,DJ209*DH$4,(VLOOKUP(DK209,Dane!$A$2:$B$10,2)+2*DI209+DJ209)*DH$4)))</f>
        <v/>
      </c>
      <c r="DI209" s="98"/>
      <c r="DJ209" s="98"/>
      <c r="DK209" s="98"/>
      <c r="DL209" s="96" t="str">
        <f>IF(DO209="","",(IF(DM209=0,DN209*DL$4,(VLOOKUP(DO209,Dane!$A$2:$B$10,2)+2*DM209+DN209)*DL$4)))</f>
        <v/>
      </c>
      <c r="DM209" s="98"/>
      <c r="DN209" s="98"/>
      <c r="DO209" s="98"/>
      <c r="DP209" s="96" t="str">
        <f>IF(DS209="","",(IF(DQ209=0,DR209*DP$4,(VLOOKUP(DS209,Dane!$A$2:$B$10,2)+2*DQ209+DR209)*DP$4)))</f>
        <v/>
      </c>
      <c r="DQ209" s="98"/>
      <c r="DR209" s="98"/>
      <c r="DS209" s="98"/>
      <c r="DT209" s="96" t="str">
        <f>IF(DW209="","",(IF(DU209=0,DV209*DT$4,(VLOOKUP(DW209,Dane!$A$2:$B$10,2)+2*DU209+DV209)*DT$4)))</f>
        <v/>
      </c>
      <c r="DU209" s="98"/>
      <c r="DV209" s="98"/>
      <c r="DW209" s="98"/>
      <c r="DX209" s="96" t="str">
        <f>IF(EA209="","",(IF(DY209=0,DZ209*DX$4,(VLOOKUP(EA209,Dane!$A$2:$B$10,2)+2*DY209+DZ209)*DX$4)))</f>
        <v/>
      </c>
      <c r="DY209" s="98"/>
      <c r="DZ209" s="98"/>
      <c r="EA209" s="98"/>
      <c r="EB209" s="96" t="str">
        <f>IF(EE209="","",(IF(EC209=0,ED209*EB$4,(VLOOKUP(EE209,Dane!$A$2:$B$10,2)+2*EC209+ED209)*EB$4)))</f>
        <v/>
      </c>
      <c r="EC209" s="98"/>
      <c r="ED209" s="98"/>
      <c r="EE209" s="98"/>
      <c r="EF209" s="96" t="str">
        <f>IF(EI209="","",(IF(EG209=0,EH209*EF$4,(VLOOKUP(EI209,Dane!$A$2:$B$10,2)+2*EG209+EH209)*EF$4)))</f>
        <v/>
      </c>
      <c r="EG209" s="98"/>
      <c r="EH209" s="98"/>
      <c r="EI209" s="98"/>
      <c r="EJ209" s="96" t="str">
        <f>IF(EM209="","",(IF(EK209=0,EL209*EJ$4,(VLOOKUP(EM209,Dane!$A$2:$B$10,2)+2*EK209+EL209)*EJ$4)))</f>
        <v/>
      </c>
      <c r="EK209" s="98"/>
      <c r="EL209" s="98"/>
      <c r="EM209" s="98"/>
      <c r="EN209" s="96" t="str">
        <f>IF(EQ209="","",(IF(EO209=0,EP209*EN$4,(VLOOKUP(EQ209,Dane!$A$2:$B$10,2)+2*EO209+EP209)*EN$4)))</f>
        <v/>
      </c>
      <c r="EO209" s="98"/>
      <c r="EP209" s="98"/>
      <c r="EQ209" s="98"/>
      <c r="ER209" s="96" t="str">
        <f>IF(EU209="","",(IF(ES209=0,ET209*ER$4,(VLOOKUP(EU209,Dane!$A$2:$B$10,2)+2*ES209+ET209)*ER$4)))</f>
        <v/>
      </c>
      <c r="ES209" s="98"/>
      <c r="ET209" s="98"/>
      <c r="EU209" s="98"/>
      <c r="EV209" s="96" t="str">
        <f>IF(EY209="","",(IF(EW209=0,EX209*EV$4,(VLOOKUP(EY209,Dane!$A$2:$B$10,2)+2*EW209+EX209)*EV$4)))</f>
        <v/>
      </c>
      <c r="EW209" s="98"/>
      <c r="EX209" s="98"/>
      <c r="EY209" s="98"/>
      <c r="EZ209" s="96" t="str">
        <f>IF(FC209="","",(IF(FA209=0,FB209*EZ$4,(VLOOKUP(FC209,Dane!$A$2:$B$10,2)+2*FA209+FB209)*EZ$4)))</f>
        <v/>
      </c>
      <c r="FA209" s="98"/>
      <c r="FB209" s="98"/>
      <c r="FC209" s="98"/>
      <c r="FD209" s="96" t="str">
        <f>IF(FG209="","",(IF(FE209=0,FF209*FD$4,(VLOOKUP(FG209,Dane!$A$2:$B$10,2)+2*FE209+FF209)*FD$4)))</f>
        <v/>
      </c>
      <c r="FE209" s="98"/>
      <c r="FF209" s="98"/>
      <c r="FG209" s="98"/>
      <c r="FH209" s="96" t="str">
        <f>IF(FK209="","",(IF(FI209=0,FJ209*FH$4,(VLOOKUP(FK209,Dane!$A$2:$B$10,2)+2*FI209+FJ209)*FH$4)))</f>
        <v/>
      </c>
      <c r="FI209" s="98"/>
      <c r="FJ209" s="98"/>
      <c r="FK209" s="98"/>
      <c r="FL209" s="96" t="str">
        <f>IF(FO209="","",(IF(FM209=0,FN209*FL$4,(VLOOKUP(FO209,Dane!$A$2:$B$10,2)+2*FM209+FN209)*FL$4)))</f>
        <v/>
      </c>
      <c r="FM209" s="98"/>
      <c r="FN209" s="98"/>
      <c r="FO209" s="98"/>
      <c r="FP209" s="96" t="str">
        <f>IF(FS209="","",(IF(FQ209=0,FR209*FP$4,(VLOOKUP(FS209,Dane!$A$2:$B$10,2)+2*FQ209+FR209)*FP$4)))</f>
        <v/>
      </c>
      <c r="FQ209" s="98"/>
      <c r="FR209" s="98"/>
      <c r="FS209" s="98"/>
      <c r="FT209" s="96" t="str">
        <f>IF(FW209="","",(IF(FU209=0,FV209*FT$4,(VLOOKUP(FW209,Dane!$A$2:$B$10,2)+2*FU209+FV209)*FT$4)))</f>
        <v/>
      </c>
      <c r="FU209" s="98"/>
      <c r="FV209" s="98"/>
      <c r="FW209" s="98"/>
      <c r="FX209" s="96" t="str">
        <f>IF(GA209="","",(IF(FY209=0,FZ209*FX$4,(VLOOKUP(GA209,Dane!$A$2:$B$10,2)+2*FY209+FZ209)*FX$4)))</f>
        <v/>
      </c>
      <c r="FY209" s="98"/>
      <c r="FZ209" s="98"/>
      <c r="GA209" s="98"/>
      <c r="GB209" s="96" t="str">
        <f>IF(GE209="","",(IF(GC209=0,GD209*GB$4,(VLOOKUP(GE209,Dane!$A$2:$B$10,2)+2*GC209+GD209)*GB$4)))</f>
        <v/>
      </c>
      <c r="GC209" s="98"/>
      <c r="GD209" s="98"/>
      <c r="GE209" s="98"/>
      <c r="GF209" s="96" t="str">
        <f>IF(GI209="","",(IF(GG209=0,GH209*GF$4,(VLOOKUP(GI209,Dane!$A$2:$B$10,2)+2*GG209+GH209)*GF$4)))</f>
        <v/>
      </c>
      <c r="GG209" s="98"/>
      <c r="GH209" s="98"/>
      <c r="GI209" s="98"/>
      <c r="GJ209" s="96" t="str">
        <f>IF(GM209="","",(IF(GK209=0,GL209*GJ$4,(VLOOKUP(GM209,Dane!$A$2:$B$10,2)+2*GK209+GL209)*GJ$4)))</f>
        <v/>
      </c>
      <c r="GK209" s="98"/>
      <c r="GL209" s="98"/>
      <c r="GM209" s="98"/>
      <c r="GN209" s="96" t="str">
        <f>IF(GQ209="","",(IF(GO209=0,GP209*GN$4,(VLOOKUP(GQ209,Dane!$A$2:$B$10,2)+2*GO209+GP209)*GN$4)))</f>
        <v/>
      </c>
      <c r="GO209" s="98"/>
      <c r="GP209" s="98"/>
      <c r="GQ209" s="98"/>
      <c r="GR209" s="96" t="str">
        <f>IF(GU209="","",(IF(GS209=0,GT209*GR$4,(VLOOKUP(GU209,Dane!$A$2:$B$10,2)+2*GS209+GT209)*GR$4)))</f>
        <v/>
      </c>
      <c r="GS209" s="98"/>
      <c r="GT209" s="98"/>
      <c r="GU209" s="98"/>
      <c r="GV209" s="96" t="str">
        <f>IF(GY209="","",(IF(GW209=0,GX209*GV$4,(VLOOKUP(GY209,Dane!$A$2:$B$10,2)+2*GW209+GX209)*GV$4)))</f>
        <v/>
      </c>
      <c r="GW209" s="98"/>
      <c r="GX209" s="98"/>
      <c r="GY209" s="98"/>
      <c r="GZ209" s="96" t="str">
        <f>IF(HC209="","",(IF(HA209=0,HB209*GZ$4,(VLOOKUP(HC209,Dane!$A$2:$B$10,2)+2*HA209+HB209)*GZ$4)))</f>
        <v/>
      </c>
      <c r="HA209" s="98"/>
      <c r="HB209" s="98"/>
      <c r="HC209" s="98"/>
      <c r="HD209" s="96" t="str">
        <f>IF(HG209="","",(IF(HE209=0,HF209*HD$4,(VLOOKUP(HG209,Dane!$A$2:$B$10,2)+2*HE209+HF209)*HD$4)))</f>
        <v/>
      </c>
      <c r="HE209" s="98"/>
      <c r="HF209" s="98"/>
      <c r="HG209" s="98"/>
      <c r="HH209" s="96" t="str">
        <f>IF(HK209="","",(IF(HI209=0,HJ209*HH$4,(VLOOKUP(HK209,Dane!$A$2:$B$10,2)+2*HI209+HJ209)*HH$4)))</f>
        <v/>
      </c>
      <c r="HI209" s="98"/>
      <c r="HJ209" s="98"/>
      <c r="HK209" s="98"/>
      <c r="HL209" s="96" t="str">
        <f>IF(HO209="","",(IF(HM209=0,HN209*HL$4,(VLOOKUP(HO209,Dane!$A$2:$B$10,2)+2*HM209+HN209)*HL$4)))</f>
        <v/>
      </c>
      <c r="HM209" s="98"/>
      <c r="HN209" s="98"/>
      <c r="HO209" s="98"/>
      <c r="HP209" s="96" t="str">
        <f>IF(HS209="","",(IF(HQ209=0,HR209*HP$4,(VLOOKUP(HS209,Dane!$A$2:$B$10,2)+2*HQ209+HR209)*HP$4)))</f>
        <v/>
      </c>
      <c r="HQ209" s="98"/>
      <c r="HR209" s="98"/>
      <c r="HS209" s="98"/>
      <c r="HT209" s="96" t="str">
        <f>IF(HW209="","",(IF(HU209=0,HV209*HT$4,(VLOOKUP(HW209,Dane!$A$2:$B$10,2)+2*HU209+HV209)*HT$4)))</f>
        <v/>
      </c>
      <c r="HU209" s="98"/>
      <c r="HV209" s="98"/>
      <c r="HW209" s="98"/>
      <c r="HX209" s="96" t="str">
        <f>IF(IA209="","",(IF(HY209=0,HZ209*HX$4,(VLOOKUP(IA209,Dane!$A$2:$B$10,2)+2*HY209+HZ209)*HX$4)))</f>
        <v/>
      </c>
      <c r="HY209" s="98"/>
      <c r="HZ209" s="98"/>
      <c r="IA209" s="98"/>
      <c r="IB209" s="96" t="str">
        <f>IF(IE209="","",(IF(IC209=0,ID209*IB$4,(VLOOKUP(IE209,Dane!$A$2:$B$10,2)+2*IC209+ID209)*IB$4)))</f>
        <v/>
      </c>
      <c r="IC209" s="98"/>
      <c r="ID209" s="98"/>
      <c r="IE209" s="98"/>
      <c r="IF209" s="96" t="str">
        <f>IF(II209="","",(IF(IG209=0,IH209*IF$4,(VLOOKUP(II209,Dane!$A$2:$B$10,2)+2*IG209+IH209)*IF$4)))</f>
        <v/>
      </c>
      <c r="IG209" s="98"/>
      <c r="IH209" s="98"/>
      <c r="II209" s="98"/>
      <c r="IJ209" s="96" t="str">
        <f>IF(IM209="","",(IF(IK209=0,IL209*IJ$4,(VLOOKUP(IM209,Dane!$A$2:$B$10,2)+2*IK209+IL209)*IJ$4)))</f>
        <v/>
      </c>
      <c r="IK209" s="98"/>
      <c r="IL209" s="98"/>
      <c r="IM209" s="98"/>
      <c r="IN209" s="96" t="str">
        <f>IF(IQ209="","",(IF(IO209=0,IP209*IN$4,(VLOOKUP(IQ209,Dane!$A$2:$B$10,2)+2*IO209+IP209)*IN$4)))</f>
        <v/>
      </c>
      <c r="IO209" s="98"/>
      <c r="IP209" s="98"/>
      <c r="IQ209" s="98"/>
      <c r="IR209" s="96" t="str">
        <f>IF(IU209="","",(IF(IS209=0,IT209*IR$4,(VLOOKUP(IU209,Dane!$A$2:$B$10,2)+2*IS209+IT209)*IR$4)))</f>
        <v/>
      </c>
      <c r="IS209" s="98"/>
      <c r="IT209" s="98"/>
      <c r="IU209" s="98"/>
      <c r="IV209" s="96" t="str">
        <f>IF(IY209="","",(IF(IW209=0,IX209*IV$4,(VLOOKUP(IY209,Dane!$A$2:$B$10,2)+2*IW209+IX209)*IV$4)))</f>
        <v/>
      </c>
      <c r="IW209" s="98"/>
      <c r="IX209" s="98"/>
      <c r="IY209" s="98"/>
      <c r="IZ209" s="96" t="str">
        <f>IF(JC209="","",(IF(JA209=0,JB209*IZ$4,(VLOOKUP(JC209,Dane!$A$2:$B$10,2)+2*JA209+JB209)*IZ$4)))</f>
        <v/>
      </c>
      <c r="JA209" s="98"/>
      <c r="JB209" s="98"/>
      <c r="JC209" s="98"/>
      <c r="JD209" s="96" t="str">
        <f>IF(JG209="","",(IF(JE209=0,JF209*JD$4,(VLOOKUP(JG209,Dane!$A$2:$B$10,2)+2*JE209+JF209)*JD$4)))</f>
        <v/>
      </c>
      <c r="JE209" s="98"/>
      <c r="JF209" s="98"/>
      <c r="JG209" s="98"/>
      <c r="JH209" s="96" t="str">
        <f>IF(JK209="","",(IF(JI209=0,JJ209*JH$4,(VLOOKUP(JK209,Dane!$A$2:$B$10,2)+2*JI209+JJ209)*JH$4)))</f>
        <v/>
      </c>
      <c r="JI209" s="98"/>
      <c r="JJ209" s="98"/>
      <c r="JK209" s="98"/>
      <c r="JL209" s="96" t="str">
        <f>IF(JO209="","",(IF(JM209=0,JN209*JL$4,(VLOOKUP(JO209,Dane!$A$2:$B$10,2)+2*JM209+JN209)*JL$4)))</f>
        <v/>
      </c>
      <c r="JM209" s="98"/>
      <c r="JN209" s="98"/>
      <c r="JO209" s="98"/>
      <c r="JP209" s="96" t="str">
        <f>IF(JS209="","",(IF(JQ209=0,JR209*JP$4,(VLOOKUP(JS209,Dane!$A$2:$B$10,2)+2*JQ209+JR209)*JP$4)))</f>
        <v/>
      </c>
      <c r="JQ209" s="98"/>
      <c r="JR209" s="98"/>
      <c r="JS209" s="98"/>
      <c r="JT209" s="96" t="str">
        <f>IF(JW209="","",(IF(JU209=0,JV209*JT$4,(VLOOKUP(JW209,Dane!$A$2:$B$10,2)+2*JU209+JV209)*JT$4)))</f>
        <v/>
      </c>
      <c r="JU209" s="98"/>
      <c r="JV209" s="98"/>
      <c r="JW209" s="98"/>
      <c r="JX209" s="96" t="str">
        <f>IF(KA209="","",(IF(JY209=0,JZ209*JX$4,(VLOOKUP(KA209,Dane!$A$2:$B$10,2)+2*JY209+JZ209)*JX$4)))</f>
        <v/>
      </c>
      <c r="JY209" s="98"/>
      <c r="JZ209" s="98"/>
      <c r="KA209" s="98"/>
      <c r="KB209" s="96" t="str">
        <f>IF(KE209="","",(IF(KC209=0,KD209*KB$4,(VLOOKUP(KE209,Dane!$A$2:$B$10,2)+2*KC209+KD209)*KB$4)))</f>
        <v/>
      </c>
      <c r="KC209" s="98"/>
      <c r="KD209" s="98"/>
      <c r="KE209" s="98"/>
      <c r="KF209" s="96" t="str">
        <f>IF(KI209="","",(IF(KG209=0,KH209*KF$4,(VLOOKUP(KI209,Dane!$A$2:$B$10,2)+2*KG209+KH209)*KF$4)))</f>
        <v/>
      </c>
      <c r="KG209" s="98"/>
      <c r="KH209" s="98"/>
      <c r="KI209" s="98"/>
      <c r="KJ209" s="96" t="str">
        <f>IF(KM209="","",(IF(KK209=0,KL209*KJ$4,(VLOOKUP(KM209,Dane!$A$2:$B$10,2)+2*KK209+KL209)*KJ$4)))</f>
        <v/>
      </c>
      <c r="KK209" s="98"/>
      <c r="KL209" s="98"/>
      <c r="KM209" s="98"/>
      <c r="KN209" s="96">
        <f>IF(KQ209="","",(IF(KO209=0,KP209*KN$4,(VLOOKUP(KQ209,Dane!$A$2:$B$10,2)+2*KO209+KP209)*KN$4)))</f>
        <v>4</v>
      </c>
      <c r="KO209" s="99">
        <v>0</v>
      </c>
      <c r="KP209" s="99">
        <v>4</v>
      </c>
      <c r="KQ209" s="99">
        <v>5</v>
      </c>
      <c r="KR209" s="96" t="str">
        <f>IF(KU209="","",(IF(KS209=0,KT209*KR$4,(VLOOKUP(KU209,Dane!$A$2:$B$10,2)+2*KS209+KT209)*KR$4)))</f>
        <v/>
      </c>
      <c r="KS209" s="98"/>
      <c r="KT209" s="98"/>
      <c r="KU209" s="98"/>
      <c r="KV209" s="96" t="str">
        <f>IF(KY209="","",(IF(KW209=0,KX209*KV$4,(VLOOKUP(KY209,Dane!$A$2:$B$10,2)+2*KW209+KX209)*KV$4)))</f>
        <v/>
      </c>
      <c r="KW209" s="98"/>
      <c r="KX209" s="98"/>
      <c r="KY209" s="98"/>
      <c r="KZ209" s="96" t="str">
        <f>IF(LC209="","",(IF(LA209=0,LB209*KZ$4,(VLOOKUP(LC209,Dane!$A$2:$B$10,2)+2*LA209+LB209)*KZ$4)))</f>
        <v/>
      </c>
      <c r="LA209" s="98"/>
      <c r="LB209" s="98"/>
      <c r="LC209" s="98"/>
      <c r="LD209" s="96" t="str">
        <f>IF(LG209="","",(IF(LE209=0,LF209*LD$4,(VLOOKUP(LG209,Dane!$A$2:$B$10,2)+2*LE209+LF209)*LD$4)))</f>
        <v/>
      </c>
      <c r="LE209" s="98"/>
      <c r="LF209" s="98"/>
      <c r="LG209" s="98"/>
      <c r="LH209" s="96" t="str">
        <f>IF(LK209="","",(IF(LI209=0,LJ209*LH$4,(VLOOKUP(LK209,Dane!$A$2:$B$10,2)+2*LI209+LJ209)*LH$4)))</f>
        <v/>
      </c>
      <c r="LI209" s="98"/>
      <c r="LJ209" s="98"/>
      <c r="LK209" s="98"/>
      <c r="LL209" s="96" t="str">
        <f>IF(LO209="","",(IF(LM209=0,LN209*LL$4,(VLOOKUP(LO209,Dane!$A$2:$B$10,2)+2*LM209+LN209)*LL$4)))</f>
        <v/>
      </c>
      <c r="LM209" s="98"/>
      <c r="LN209" s="98"/>
      <c r="LO209" s="98"/>
      <c r="LP209" s="96" t="str">
        <f>IF(LS209="","",(IF(LQ209=0,LR209*LP$4,(VLOOKUP(LS209,Dane!$A$2:$B$10,2)+2*LQ209+LR209)*LP$4)))</f>
        <v/>
      </c>
      <c r="LQ209" s="98"/>
      <c r="LR209" s="98"/>
      <c r="LS209" s="98"/>
      <c r="LT209" s="96" t="str">
        <f>IF(LW209="","",(IF(LU209=0,LV209*LT$4,(VLOOKUP(LW209,Dane!$A$2:$B$10,2)+2*LU209+LV209)*LT$4)))</f>
        <v/>
      </c>
      <c r="LU209" s="98"/>
      <c r="LV209" s="98"/>
      <c r="LW209" s="98"/>
      <c r="LX209" s="96" t="str">
        <f>IF(MA209="","",(IF(LY209=0,LZ209*LX$4,(VLOOKUP(MA209,Dane!$A$2:$B$10,2)+2*LY209+LZ209)*LX$4)))</f>
        <v/>
      </c>
      <c r="LY209" s="98"/>
      <c r="LZ209" s="98"/>
      <c r="MA209" s="98"/>
      <c r="MB209" s="96" t="str">
        <f>IF(ME209="","",(IF(MC209=0,MD209*MB$4,(VLOOKUP(ME209,Dane!$A$2:$B$10,2)+2*MC209+MD209)*MB$4)))</f>
        <v/>
      </c>
      <c r="MC209" s="98"/>
      <c r="MD209" s="98"/>
      <c r="ME209" s="98"/>
      <c r="MF209" s="96" t="str">
        <f>IF(MI209="","",(IF(MG209=0,MH209*MF$4,(VLOOKUP(MI209,Dane!$A$2:$B$10,2)+2*MG209+MH209)*MF$4)))</f>
        <v/>
      </c>
      <c r="MG209" s="98"/>
      <c r="MH209" s="98"/>
      <c r="MI209" s="98"/>
      <c r="MJ209" s="96" t="str">
        <f>IF(MM209="","",(IF(MK209=0,ML209*MJ$4,(VLOOKUP(MM209,Dane!$A$2:$B$10,2)+2*MK209+ML209)*MJ$4)))</f>
        <v/>
      </c>
      <c r="MK209" s="98"/>
      <c r="ML209" s="98"/>
      <c r="MM209" s="98"/>
      <c r="MN209" s="96" t="str">
        <f>IF(MQ209="","",(IF(MO209=0,MP209*MN$4,(VLOOKUP(MQ209,Dane!$A$2:$B$10,2)+2*MO209+MP209)*MN$4)))</f>
        <v/>
      </c>
      <c r="MO209" s="98"/>
      <c r="MP209" s="98"/>
      <c r="MQ209" s="98"/>
      <c r="MR209" s="96" t="str">
        <f>IF(MU209="","",(IF(MS209=0,MT209*MR$4,(VLOOKUP(MU209,Dane!$A$2:$B$10,2)+2*MS209+MT209)*MR$4)))</f>
        <v/>
      </c>
      <c r="MS209" s="98"/>
      <c r="MT209" s="98"/>
      <c r="MU209" s="98"/>
      <c r="MV209" s="96" t="str">
        <f>IF(MY209="","",(IF(MW209=0,MX209*MV$4,(VLOOKUP(MY209,Dane!$A$2:$B$10,2)+2*MW209+MX209)*MV$4)))</f>
        <v/>
      </c>
      <c r="MW209" s="98"/>
      <c r="MX209" s="98"/>
      <c r="MY209" s="98"/>
      <c r="MZ209" s="96" t="str">
        <f>IF(NC209="","",(IF(NA209=0,NB209*MZ$4,(VLOOKUP(NC209,Dane!$A$2:$B$10,2)+2*NA209+NB209)*MZ$4)))</f>
        <v/>
      </c>
      <c r="NA209" s="98"/>
      <c r="NB209" s="98"/>
      <c r="NC209" s="98"/>
      <c r="ND209" s="96" t="str">
        <f>IF(NG209="","",(IF(NE209=0,NF209*ND$4,(VLOOKUP(NG209,Dane!$A$2:$B$10,2)+2*NE209+NF209)*ND$4)))</f>
        <v/>
      </c>
      <c r="NE209" s="98"/>
      <c r="NF209" s="98"/>
      <c r="NG209" s="98"/>
      <c r="NH209" s="96" t="str">
        <f>IF(NK209="","",(IF(NI209=0,NJ209*NH$4,(VLOOKUP(NK209,Dane!$A$2:$B$10,2)+2*NI209+NJ209)*NH$4)))</f>
        <v/>
      </c>
      <c r="NI209" s="98"/>
      <c r="NJ209" s="98"/>
      <c r="NK209" s="98"/>
      <c r="NL209" s="96" t="str">
        <f>IF(NO209="","",(IF(NM209=0,NN209*NL$4,(VLOOKUP(NO209,Dane!$A$2:$B$10,2)+2*NM209+NN209)*NL$4)))</f>
        <v/>
      </c>
      <c r="NM209" s="98"/>
      <c r="NN209" s="98"/>
      <c r="NO209" s="98"/>
      <c r="NP209" s="96" t="str">
        <f>IF(NS209="","",(IF(NQ209=0,NR209*NP$4,(VLOOKUP(NS209,Dane!$A$2:$B$10,2)+2*NQ209+NR209)*NP$4)))</f>
        <v/>
      </c>
      <c r="NQ209" s="98"/>
      <c r="NR209" s="98"/>
      <c r="NS209" s="98"/>
      <c r="NT209" s="96" t="str">
        <f>IF(NW209="","",(IF(NU209=0,NV209*NT$4,(VLOOKUP(NW209,Dane!$A$2:$B$10,2)+2*NU209+NV209)*NT$4)))</f>
        <v/>
      </c>
      <c r="NU209" s="98"/>
      <c r="NV209" s="98"/>
      <c r="NW209" s="98"/>
      <c r="NX209" s="96" t="str">
        <f>IF(OA209="","",(IF(NY209=0,NZ209*NX$4,(VLOOKUP(OA209,Dane!$A$2:$B$10,2)+2*NY209+NZ209)*NX$4)))</f>
        <v/>
      </c>
      <c r="NY209" s="98"/>
      <c r="NZ209" s="98"/>
      <c r="OA209" s="98"/>
      <c r="OB209" s="96">
        <f>IF(OE209="","",(IF(OC209=0,OD209*OB$4,(VLOOKUP(OE209,Dane!$A$2:$B$10,2)+2*OC209+OD209)*OB$4)))</f>
        <v>4</v>
      </c>
      <c r="OC209" s="99">
        <v>0</v>
      </c>
      <c r="OD209" s="99">
        <v>4</v>
      </c>
      <c r="OE209" s="99">
        <v>4</v>
      </c>
      <c r="OF209" s="96" t="str">
        <f>IF(OI209="","",(IF(OG209=0,OH209*OF$4,(VLOOKUP(OI209,Dane!$A$2:$B$10,2)+2*OG209+OH209)*OF$4)))</f>
        <v/>
      </c>
      <c r="OG209" s="98"/>
      <c r="OH209" s="98"/>
      <c r="OI209" s="98"/>
      <c r="OJ209" s="96" t="str">
        <f>IF(OM209="","",(IF(OK209=0,OL209*OJ$4,(VLOOKUP(OM209,Dane!$A$2:$B$10,2)+2*OK209+OL209)*OJ$4)))</f>
        <v/>
      </c>
      <c r="OK209" s="98"/>
      <c r="OL209" s="98"/>
      <c r="OM209" s="98"/>
      <c r="ON209" s="96" t="str">
        <f>IF(OQ209="","",(IF(OO209=0,OP209*ON$4,(VLOOKUP(OQ209,Dane!$A$2:$B$10,2)+2*OO209+OP209)*ON$4)))</f>
        <v/>
      </c>
      <c r="OO209" s="98"/>
      <c r="OP209" s="98"/>
      <c r="OQ209" s="98"/>
      <c r="OR209" s="96" t="str">
        <f>IF(OU209="","",(IF(OS209=0,OT209*OR$4,(VLOOKUP(OU209,Dane!$A$2:$B$10,2)+2*OS209+OT209)*OR$4)))</f>
        <v/>
      </c>
      <c r="OS209" s="98"/>
      <c r="OT209" s="98"/>
      <c r="OU209" s="112"/>
    </row>
    <row r="210" spans="1:411" x14ac:dyDescent="0.25">
      <c r="A210" s="71">
        <f t="shared" si="610"/>
        <v>204</v>
      </c>
      <c r="B210" s="83" t="s">
        <v>310</v>
      </c>
      <c r="C210" s="63">
        <v>2006</v>
      </c>
      <c r="D210" s="64" t="str">
        <f>VLOOKUP(C210,Dane!$A$17:$B$34,2)</f>
        <v>funny</v>
      </c>
      <c r="E210" s="65">
        <f t="shared" si="611"/>
        <v>8</v>
      </c>
      <c r="F210" s="66">
        <f t="shared" si="692"/>
        <v>8</v>
      </c>
      <c r="G210" s="66" t="str">
        <f t="shared" si="692"/>
        <v/>
      </c>
      <c r="H210" s="66" t="str">
        <f t="shared" si="692"/>
        <v/>
      </c>
      <c r="I210" s="66" t="str">
        <f t="shared" si="692"/>
        <v/>
      </c>
      <c r="J210" s="66" t="str">
        <f t="shared" si="692"/>
        <v/>
      </c>
      <c r="K210" s="66" t="str">
        <f t="shared" si="692"/>
        <v/>
      </c>
      <c r="L210" s="66" t="str">
        <f t="shared" si="692"/>
        <v/>
      </c>
      <c r="M210" s="66" t="str">
        <f t="shared" si="692"/>
        <v/>
      </c>
      <c r="N210" s="66" t="str">
        <f t="shared" si="692"/>
        <v/>
      </c>
      <c r="O210" s="72" t="str">
        <f t="shared" si="692"/>
        <v/>
      </c>
      <c r="P210" s="67">
        <f t="shared" si="612"/>
        <v>1</v>
      </c>
      <c r="Q210" s="69" t="str">
        <f t="shared" si="613"/>
        <v/>
      </c>
      <c r="R210" s="69" t="str">
        <f t="shared" si="614"/>
        <v/>
      </c>
      <c r="S210" s="69" t="str">
        <f t="shared" si="615"/>
        <v/>
      </c>
      <c r="T210" s="69" t="str">
        <f t="shared" si="616"/>
        <v/>
      </c>
      <c r="U210" s="69" t="str">
        <f t="shared" si="617"/>
        <v/>
      </c>
      <c r="V210" s="69" t="str">
        <f t="shared" si="618"/>
        <v/>
      </c>
      <c r="W210" s="69" t="str">
        <f t="shared" si="619"/>
        <v/>
      </c>
      <c r="X210" s="69" t="str">
        <f t="shared" si="620"/>
        <v/>
      </c>
      <c r="Y210" s="69" t="str">
        <f t="shared" si="621"/>
        <v/>
      </c>
      <c r="Z210" s="69" t="str">
        <f t="shared" si="622"/>
        <v/>
      </c>
      <c r="AA210" s="69" t="str">
        <f t="shared" si="623"/>
        <v/>
      </c>
      <c r="AB210" s="69" t="str">
        <f t="shared" si="624"/>
        <v/>
      </c>
      <c r="AC210" s="69" t="str">
        <f t="shared" si="625"/>
        <v/>
      </c>
      <c r="AD210" s="69" t="str">
        <f t="shared" si="626"/>
        <v/>
      </c>
      <c r="AE210" s="69" t="str">
        <f t="shared" si="627"/>
        <v/>
      </c>
      <c r="AF210" s="69" t="str">
        <f t="shared" si="628"/>
        <v/>
      </c>
      <c r="AG210" s="69" t="str">
        <f t="shared" si="629"/>
        <v/>
      </c>
      <c r="AH210" s="69" t="str">
        <f t="shared" si="630"/>
        <v/>
      </c>
      <c r="AI210" s="69" t="str">
        <f t="shared" si="631"/>
        <v/>
      </c>
      <c r="AJ210" s="69" t="str">
        <f t="shared" si="632"/>
        <v/>
      </c>
      <c r="AK210" s="69" t="str">
        <f t="shared" si="633"/>
        <v/>
      </c>
      <c r="AL210" s="69" t="str">
        <f t="shared" si="634"/>
        <v/>
      </c>
      <c r="AM210" s="69">
        <f t="shared" si="635"/>
        <v>8</v>
      </c>
      <c r="AN210" s="69" t="str">
        <f t="shared" si="636"/>
        <v/>
      </c>
      <c r="AO210" s="69" t="str">
        <f t="shared" si="637"/>
        <v/>
      </c>
      <c r="AP210" s="69" t="str">
        <f t="shared" si="638"/>
        <v/>
      </c>
      <c r="AQ210" s="69" t="str">
        <f t="shared" si="639"/>
        <v/>
      </c>
      <c r="AR210" s="69" t="str">
        <f t="shared" si="640"/>
        <v/>
      </c>
      <c r="AS210" s="69" t="str">
        <f t="shared" si="641"/>
        <v/>
      </c>
      <c r="AT210" s="69" t="str">
        <f t="shared" si="642"/>
        <v/>
      </c>
      <c r="AU210" s="69" t="str">
        <f t="shared" si="643"/>
        <v/>
      </c>
      <c r="AV210" s="69" t="str">
        <f t="shared" si="644"/>
        <v/>
      </c>
      <c r="AW210" s="69" t="str">
        <f t="shared" si="645"/>
        <v/>
      </c>
      <c r="AX210" s="69" t="str">
        <f t="shared" si="646"/>
        <v/>
      </c>
      <c r="AY210" s="69" t="str">
        <f t="shared" si="647"/>
        <v/>
      </c>
      <c r="AZ210" s="69" t="str">
        <f t="shared" si="648"/>
        <v/>
      </c>
      <c r="BA210" s="69" t="str">
        <f t="shared" si="649"/>
        <v/>
      </c>
      <c r="BB210" s="69" t="str">
        <f t="shared" si="650"/>
        <v/>
      </c>
      <c r="BC210" s="69" t="str">
        <f t="shared" si="651"/>
        <v/>
      </c>
      <c r="BD210" s="69" t="str">
        <f t="shared" si="652"/>
        <v/>
      </c>
      <c r="BE210" s="69" t="str">
        <f t="shared" si="653"/>
        <v/>
      </c>
      <c r="BF210" s="69" t="str">
        <f t="shared" si="654"/>
        <v/>
      </c>
      <c r="BG210" s="69" t="str">
        <f t="shared" si="655"/>
        <v/>
      </c>
      <c r="BH210" s="69" t="str">
        <f t="shared" si="656"/>
        <v/>
      </c>
      <c r="BI210" s="69" t="str">
        <f t="shared" si="657"/>
        <v/>
      </c>
      <c r="BJ210" s="69" t="str">
        <f t="shared" si="658"/>
        <v/>
      </c>
      <c r="BK210" s="69" t="str">
        <f t="shared" si="659"/>
        <v/>
      </c>
      <c r="BL210" s="69" t="str">
        <f t="shared" si="660"/>
        <v/>
      </c>
      <c r="BM210" s="69" t="str">
        <f t="shared" si="661"/>
        <v/>
      </c>
      <c r="BN210" s="69" t="str">
        <f t="shared" si="662"/>
        <v/>
      </c>
      <c r="BO210" s="69" t="str">
        <f t="shared" si="663"/>
        <v/>
      </c>
      <c r="BP210" s="69" t="str">
        <f t="shared" si="664"/>
        <v/>
      </c>
      <c r="BQ210" s="69" t="str">
        <f t="shared" si="665"/>
        <v/>
      </c>
      <c r="BR210" s="69" t="str">
        <f t="shared" si="666"/>
        <v/>
      </c>
      <c r="BS210" s="69" t="str">
        <f t="shared" si="667"/>
        <v/>
      </c>
      <c r="BT210" s="69" t="str">
        <f t="shared" si="668"/>
        <v/>
      </c>
      <c r="BU210" s="69" t="str">
        <f t="shared" si="669"/>
        <v/>
      </c>
      <c r="BV210" s="69" t="str">
        <f t="shared" si="670"/>
        <v/>
      </c>
      <c r="BW210" s="69" t="str">
        <f t="shared" si="671"/>
        <v/>
      </c>
      <c r="BX210" s="69" t="str">
        <f t="shared" si="672"/>
        <v/>
      </c>
      <c r="BY210" s="69" t="str">
        <f t="shared" si="673"/>
        <v/>
      </c>
      <c r="BZ210" s="69" t="str">
        <f t="shared" si="674"/>
        <v/>
      </c>
      <c r="CA210" s="69" t="str">
        <f t="shared" si="675"/>
        <v/>
      </c>
      <c r="CB210" s="69" t="str">
        <f t="shared" si="676"/>
        <v/>
      </c>
      <c r="CC210" s="69" t="str">
        <f t="shared" si="677"/>
        <v/>
      </c>
      <c r="CD210" s="69" t="str">
        <f t="shared" si="678"/>
        <v/>
      </c>
      <c r="CE210" s="69" t="str">
        <f t="shared" si="679"/>
        <v/>
      </c>
      <c r="CF210" s="69" t="str">
        <f t="shared" si="680"/>
        <v/>
      </c>
      <c r="CG210" s="69" t="str">
        <f t="shared" si="681"/>
        <v/>
      </c>
      <c r="CH210" s="69" t="str">
        <f t="shared" si="682"/>
        <v/>
      </c>
      <c r="CI210" s="69" t="str">
        <f t="shared" si="683"/>
        <v/>
      </c>
      <c r="CJ210" s="69" t="str">
        <f t="shared" si="684"/>
        <v/>
      </c>
      <c r="CK210" s="69" t="str">
        <f t="shared" si="685"/>
        <v/>
      </c>
      <c r="CL210" s="69" t="str">
        <f t="shared" si="686"/>
        <v/>
      </c>
      <c r="CM210" s="69" t="str">
        <f t="shared" si="687"/>
        <v/>
      </c>
      <c r="CN210" s="69" t="str">
        <f t="shared" si="688"/>
        <v/>
      </c>
      <c r="CO210" s="69" t="str">
        <f t="shared" si="689"/>
        <v/>
      </c>
      <c r="CP210" s="69" t="str">
        <f t="shared" si="690"/>
        <v/>
      </c>
      <c r="CQ210" s="94" t="str">
        <f t="shared" si="691"/>
        <v/>
      </c>
      <c r="CR210" s="111" t="str">
        <f>IF(CU210="","",(IF(CS210=0,CT210*CR$4,(VLOOKUP(CU210,Dane!$A$2:$B$10,2)+2*CS210+CT210)*CR$4)))</f>
        <v/>
      </c>
      <c r="CS210" s="98"/>
      <c r="CT210" s="98"/>
      <c r="CU210" s="98"/>
      <c r="CV210" s="96" t="str">
        <f>IF(CY210="","",(IF(CW210=0,CX210*CV$4,(VLOOKUP(CY210,Dane!$A$2:$B$10,2)+2*CW210+CX210)*CV$4)))</f>
        <v/>
      </c>
      <c r="CW210" s="98"/>
      <c r="CX210" s="98"/>
      <c r="CY210" s="98"/>
      <c r="CZ210" s="96" t="str">
        <f>IF(DC210="","",(IF(DA210=0,DB210*CZ$4,(VLOOKUP(DC210,Dane!$A$2:$B$10,2)+2*DA210+DB210)*CZ$4)))</f>
        <v/>
      </c>
      <c r="DA210" s="98"/>
      <c r="DB210" s="98"/>
      <c r="DC210" s="98"/>
      <c r="DD210" s="96" t="str">
        <f>IF(DG210="","",(IF(DE210=0,DF210*DD$4,(VLOOKUP(DG210,Dane!$A$2:$B$10,2)+2*DE210+DF210)*DD$4)))</f>
        <v/>
      </c>
      <c r="DE210" s="98"/>
      <c r="DF210" s="98"/>
      <c r="DG210" s="98"/>
      <c r="DH210" s="96" t="str">
        <f>IF(DK210="","",(IF(DI210=0,DJ210*DH$4,(VLOOKUP(DK210,Dane!$A$2:$B$10,2)+2*DI210+DJ210)*DH$4)))</f>
        <v/>
      </c>
      <c r="DI210" s="98"/>
      <c r="DJ210" s="98"/>
      <c r="DK210" s="98"/>
      <c r="DL210" s="96" t="str">
        <f>IF(DO210="","",(IF(DM210=0,DN210*DL$4,(VLOOKUP(DO210,Dane!$A$2:$B$10,2)+2*DM210+DN210)*DL$4)))</f>
        <v/>
      </c>
      <c r="DM210" s="98"/>
      <c r="DN210" s="98"/>
      <c r="DO210" s="98"/>
      <c r="DP210" s="96" t="str">
        <f>IF(DS210="","",(IF(DQ210=0,DR210*DP$4,(VLOOKUP(DS210,Dane!$A$2:$B$10,2)+2*DQ210+DR210)*DP$4)))</f>
        <v/>
      </c>
      <c r="DQ210" s="98"/>
      <c r="DR210" s="98"/>
      <c r="DS210" s="98"/>
      <c r="DT210" s="96" t="str">
        <f>IF(DW210="","",(IF(DU210=0,DV210*DT$4,(VLOOKUP(DW210,Dane!$A$2:$B$10,2)+2*DU210+DV210)*DT$4)))</f>
        <v/>
      </c>
      <c r="DU210" s="98"/>
      <c r="DV210" s="98"/>
      <c r="DW210" s="98"/>
      <c r="DX210" s="96" t="str">
        <f>IF(EA210="","",(IF(DY210=0,DZ210*DX$4,(VLOOKUP(EA210,Dane!$A$2:$B$10,2)+2*DY210+DZ210)*DX$4)))</f>
        <v/>
      </c>
      <c r="DY210" s="98"/>
      <c r="DZ210" s="98"/>
      <c r="EA210" s="98"/>
      <c r="EB210" s="96" t="str">
        <f>IF(EE210="","",(IF(EC210=0,ED210*EB$4,(VLOOKUP(EE210,Dane!$A$2:$B$10,2)+2*EC210+ED210)*EB$4)))</f>
        <v/>
      </c>
      <c r="EC210" s="98"/>
      <c r="ED210" s="98"/>
      <c r="EE210" s="98"/>
      <c r="EF210" s="96" t="str">
        <f>IF(EI210="","",(IF(EG210=0,EH210*EF$4,(VLOOKUP(EI210,Dane!$A$2:$B$10,2)+2*EG210+EH210)*EF$4)))</f>
        <v/>
      </c>
      <c r="EG210" s="98"/>
      <c r="EH210" s="98"/>
      <c r="EI210" s="98"/>
      <c r="EJ210" s="96" t="str">
        <f>IF(EM210="","",(IF(EK210=0,EL210*EJ$4,(VLOOKUP(EM210,Dane!$A$2:$B$10,2)+2*EK210+EL210)*EJ$4)))</f>
        <v/>
      </c>
      <c r="EK210" s="98"/>
      <c r="EL210" s="98"/>
      <c r="EM210" s="98"/>
      <c r="EN210" s="96" t="str">
        <f>IF(EQ210="","",(IF(EO210=0,EP210*EN$4,(VLOOKUP(EQ210,Dane!$A$2:$B$10,2)+2*EO210+EP210)*EN$4)))</f>
        <v/>
      </c>
      <c r="EO210" s="98"/>
      <c r="EP210" s="98"/>
      <c r="EQ210" s="98"/>
      <c r="ER210" s="96" t="str">
        <f>IF(EU210="","",(IF(ES210=0,ET210*ER$4,(VLOOKUP(EU210,Dane!$A$2:$B$10,2)+2*ES210+ET210)*ER$4)))</f>
        <v/>
      </c>
      <c r="ES210" s="98"/>
      <c r="ET210" s="98"/>
      <c r="EU210" s="98"/>
      <c r="EV210" s="96" t="str">
        <f>IF(EY210="","",(IF(EW210=0,EX210*EV$4,(VLOOKUP(EY210,Dane!$A$2:$B$10,2)+2*EW210+EX210)*EV$4)))</f>
        <v/>
      </c>
      <c r="EW210" s="98"/>
      <c r="EX210" s="98"/>
      <c r="EY210" s="98"/>
      <c r="EZ210" s="96" t="str">
        <f>IF(FC210="","",(IF(FA210=0,FB210*EZ$4,(VLOOKUP(FC210,Dane!$A$2:$B$10,2)+2*FA210+FB210)*EZ$4)))</f>
        <v/>
      </c>
      <c r="FA210" s="98"/>
      <c r="FB210" s="98"/>
      <c r="FC210" s="98"/>
      <c r="FD210" s="96" t="str">
        <f>IF(FG210="","",(IF(FE210=0,FF210*FD$4,(VLOOKUP(FG210,Dane!$A$2:$B$10,2)+2*FE210+FF210)*FD$4)))</f>
        <v/>
      </c>
      <c r="FE210" s="98"/>
      <c r="FF210" s="98"/>
      <c r="FG210" s="98"/>
      <c r="FH210" s="96" t="str">
        <f>IF(FK210="","",(IF(FI210=0,FJ210*FH$4,(VLOOKUP(FK210,Dane!$A$2:$B$10,2)+2*FI210+FJ210)*FH$4)))</f>
        <v/>
      </c>
      <c r="FI210" s="98"/>
      <c r="FJ210" s="98"/>
      <c r="FK210" s="98"/>
      <c r="FL210" s="96" t="str">
        <f>IF(FO210="","",(IF(FM210=0,FN210*FL$4,(VLOOKUP(FO210,Dane!$A$2:$B$10,2)+2*FM210+FN210)*FL$4)))</f>
        <v/>
      </c>
      <c r="FM210" s="98"/>
      <c r="FN210" s="98"/>
      <c r="FO210" s="98"/>
      <c r="FP210" s="96" t="str">
        <f>IF(FS210="","",(IF(FQ210=0,FR210*FP$4,(VLOOKUP(FS210,Dane!$A$2:$B$10,2)+2*FQ210+FR210)*FP$4)))</f>
        <v/>
      </c>
      <c r="FQ210" s="98"/>
      <c r="FR210" s="98"/>
      <c r="FS210" s="98"/>
      <c r="FT210" s="96" t="str">
        <f>IF(FW210="","",(IF(FU210=0,FV210*FT$4,(VLOOKUP(FW210,Dane!$A$2:$B$10,2)+2*FU210+FV210)*FT$4)))</f>
        <v/>
      </c>
      <c r="FU210" s="98"/>
      <c r="FV210" s="98"/>
      <c r="FW210" s="98"/>
      <c r="FX210" s="96" t="str">
        <f>IF(GA210="","",(IF(FY210=0,FZ210*FX$4,(VLOOKUP(GA210,Dane!$A$2:$B$10,2)+2*FY210+FZ210)*FX$4)))</f>
        <v/>
      </c>
      <c r="FY210" s="98"/>
      <c r="FZ210" s="98"/>
      <c r="GA210" s="98"/>
      <c r="GB210" s="96">
        <f>IF(GE210="","",(IF(GC210=0,GD210*GB$4,(VLOOKUP(GE210,Dane!$A$2:$B$10,2)+2*GC210+GD210)*GB$4)))</f>
        <v>8</v>
      </c>
      <c r="GC210" s="99">
        <v>0</v>
      </c>
      <c r="GD210" s="99">
        <v>4</v>
      </c>
      <c r="GE210" s="99">
        <v>5</v>
      </c>
      <c r="GF210" s="96" t="str">
        <f>IF(GI210="","",(IF(GG210=0,GH210*GF$4,(VLOOKUP(GI210,Dane!$A$2:$B$10,2)+2*GG210+GH210)*GF$4)))</f>
        <v/>
      </c>
      <c r="GG210" s="98"/>
      <c r="GH210" s="98"/>
      <c r="GI210" s="98"/>
      <c r="GJ210" s="96" t="str">
        <f>IF(GM210="","",(IF(GK210=0,GL210*GJ$4,(VLOOKUP(GM210,Dane!$A$2:$B$10,2)+2*GK210+GL210)*GJ$4)))</f>
        <v/>
      </c>
      <c r="GK210" s="98"/>
      <c r="GL210" s="98"/>
      <c r="GM210" s="98"/>
      <c r="GN210" s="96" t="str">
        <f>IF(GQ210="","",(IF(GO210=0,GP210*GN$4,(VLOOKUP(GQ210,Dane!$A$2:$B$10,2)+2*GO210+GP210)*GN$4)))</f>
        <v/>
      </c>
      <c r="GO210" s="98"/>
      <c r="GP210" s="98"/>
      <c r="GQ210" s="98"/>
      <c r="GR210" s="96" t="str">
        <f>IF(GU210="","",(IF(GS210=0,GT210*GR$4,(VLOOKUP(GU210,Dane!$A$2:$B$10,2)+2*GS210+GT210)*GR$4)))</f>
        <v/>
      </c>
      <c r="GS210" s="98"/>
      <c r="GT210" s="98"/>
      <c r="GU210" s="98"/>
      <c r="GV210" s="96" t="str">
        <f>IF(GY210="","",(IF(GW210=0,GX210*GV$4,(VLOOKUP(GY210,Dane!$A$2:$B$10,2)+2*GW210+GX210)*GV$4)))</f>
        <v/>
      </c>
      <c r="GW210" s="98"/>
      <c r="GX210" s="98"/>
      <c r="GY210" s="98"/>
      <c r="GZ210" s="96" t="str">
        <f>IF(HC210="","",(IF(HA210=0,HB210*GZ$4,(VLOOKUP(HC210,Dane!$A$2:$B$10,2)+2*HA210+HB210)*GZ$4)))</f>
        <v/>
      </c>
      <c r="HA210" s="98"/>
      <c r="HB210" s="98"/>
      <c r="HC210" s="98"/>
      <c r="HD210" s="96" t="str">
        <f>IF(HG210="","",(IF(HE210=0,HF210*HD$4,(VLOOKUP(HG210,Dane!$A$2:$B$10,2)+2*HE210+HF210)*HD$4)))</f>
        <v/>
      </c>
      <c r="HE210" s="98"/>
      <c r="HF210" s="98"/>
      <c r="HG210" s="98"/>
      <c r="HH210" s="96" t="str">
        <f>IF(HK210="","",(IF(HI210=0,HJ210*HH$4,(VLOOKUP(HK210,Dane!$A$2:$B$10,2)+2*HI210+HJ210)*HH$4)))</f>
        <v/>
      </c>
      <c r="HI210" s="98"/>
      <c r="HJ210" s="98"/>
      <c r="HK210" s="98"/>
      <c r="HL210" s="96" t="str">
        <f>IF(HO210="","",(IF(HM210=0,HN210*HL$4,(VLOOKUP(HO210,Dane!$A$2:$B$10,2)+2*HM210+HN210)*HL$4)))</f>
        <v/>
      </c>
      <c r="HM210" s="98"/>
      <c r="HN210" s="98"/>
      <c r="HO210" s="98"/>
      <c r="HP210" s="96" t="str">
        <f>IF(HS210="","",(IF(HQ210=0,HR210*HP$4,(VLOOKUP(HS210,Dane!$A$2:$B$10,2)+2*HQ210+HR210)*HP$4)))</f>
        <v/>
      </c>
      <c r="HQ210" s="98"/>
      <c r="HR210" s="98"/>
      <c r="HS210" s="98"/>
      <c r="HT210" s="96" t="str">
        <f>IF(HW210="","",(IF(HU210=0,HV210*HT$4,(VLOOKUP(HW210,Dane!$A$2:$B$10,2)+2*HU210+HV210)*HT$4)))</f>
        <v/>
      </c>
      <c r="HU210" s="98"/>
      <c r="HV210" s="98"/>
      <c r="HW210" s="98"/>
      <c r="HX210" s="96" t="str">
        <f>IF(IA210="","",(IF(HY210=0,HZ210*HX$4,(VLOOKUP(IA210,Dane!$A$2:$B$10,2)+2*HY210+HZ210)*HX$4)))</f>
        <v/>
      </c>
      <c r="HY210" s="98"/>
      <c r="HZ210" s="98"/>
      <c r="IA210" s="98"/>
      <c r="IB210" s="96" t="str">
        <f>IF(IE210="","",(IF(IC210=0,ID210*IB$4,(VLOOKUP(IE210,Dane!$A$2:$B$10,2)+2*IC210+ID210)*IB$4)))</f>
        <v/>
      </c>
      <c r="IC210" s="98"/>
      <c r="ID210" s="98"/>
      <c r="IE210" s="98"/>
      <c r="IF210" s="96" t="str">
        <f>IF(II210="","",(IF(IG210=0,IH210*IF$4,(VLOOKUP(II210,Dane!$A$2:$B$10,2)+2*IG210+IH210)*IF$4)))</f>
        <v/>
      </c>
      <c r="IG210" s="98"/>
      <c r="IH210" s="98"/>
      <c r="II210" s="98"/>
      <c r="IJ210" s="96" t="str">
        <f>IF(IM210="","",(IF(IK210=0,IL210*IJ$4,(VLOOKUP(IM210,Dane!$A$2:$B$10,2)+2*IK210+IL210)*IJ$4)))</f>
        <v/>
      </c>
      <c r="IK210" s="98"/>
      <c r="IL210" s="98"/>
      <c r="IM210" s="98"/>
      <c r="IN210" s="96" t="str">
        <f>IF(IQ210="","",(IF(IO210=0,IP210*IN$4,(VLOOKUP(IQ210,Dane!$A$2:$B$10,2)+2*IO210+IP210)*IN$4)))</f>
        <v/>
      </c>
      <c r="IO210" s="98"/>
      <c r="IP210" s="98"/>
      <c r="IQ210" s="98"/>
      <c r="IR210" s="96" t="str">
        <f>IF(IU210="","",(IF(IS210=0,IT210*IR$4,(VLOOKUP(IU210,Dane!$A$2:$B$10,2)+2*IS210+IT210)*IR$4)))</f>
        <v/>
      </c>
      <c r="IS210" s="98"/>
      <c r="IT210" s="98"/>
      <c r="IU210" s="98"/>
      <c r="IV210" s="96" t="str">
        <f>IF(IY210="","",(IF(IW210=0,IX210*IV$4,(VLOOKUP(IY210,Dane!$A$2:$B$10,2)+2*IW210+IX210)*IV$4)))</f>
        <v/>
      </c>
      <c r="IW210" s="98"/>
      <c r="IX210" s="98"/>
      <c r="IY210" s="98"/>
      <c r="IZ210" s="96" t="str">
        <f>IF(JC210="","",(IF(JA210=0,JB210*IZ$4,(VLOOKUP(JC210,Dane!$A$2:$B$10,2)+2*JA210+JB210)*IZ$4)))</f>
        <v/>
      </c>
      <c r="JA210" s="98"/>
      <c r="JB210" s="98"/>
      <c r="JC210" s="98"/>
      <c r="JD210" s="96" t="str">
        <f>IF(JG210="","",(IF(JE210=0,JF210*JD$4,(VLOOKUP(JG210,Dane!$A$2:$B$10,2)+2*JE210+JF210)*JD$4)))</f>
        <v/>
      </c>
      <c r="JE210" s="98"/>
      <c r="JF210" s="98"/>
      <c r="JG210" s="98"/>
      <c r="JH210" s="96" t="str">
        <f>IF(JK210="","",(IF(JI210=0,JJ210*JH$4,(VLOOKUP(JK210,Dane!$A$2:$B$10,2)+2*JI210+JJ210)*JH$4)))</f>
        <v/>
      </c>
      <c r="JI210" s="98"/>
      <c r="JJ210" s="98"/>
      <c r="JK210" s="98"/>
      <c r="JL210" s="96" t="str">
        <f>IF(JO210="","",(IF(JM210=0,JN210*JL$4,(VLOOKUP(JO210,Dane!$A$2:$B$10,2)+2*JM210+JN210)*JL$4)))</f>
        <v/>
      </c>
      <c r="JM210" s="98"/>
      <c r="JN210" s="98"/>
      <c r="JO210" s="98"/>
      <c r="JP210" s="96" t="str">
        <f>IF(JS210="","",(IF(JQ210=0,JR210*JP$4,(VLOOKUP(JS210,Dane!$A$2:$B$10,2)+2*JQ210+JR210)*JP$4)))</f>
        <v/>
      </c>
      <c r="JQ210" s="98"/>
      <c r="JR210" s="98"/>
      <c r="JS210" s="98"/>
      <c r="JT210" s="96" t="str">
        <f>IF(JW210="","",(IF(JU210=0,JV210*JT$4,(VLOOKUP(JW210,Dane!$A$2:$B$10,2)+2*JU210+JV210)*JT$4)))</f>
        <v/>
      </c>
      <c r="JU210" s="98"/>
      <c r="JV210" s="98"/>
      <c r="JW210" s="98"/>
      <c r="JX210" s="96" t="str">
        <f>IF(KA210="","",(IF(JY210=0,JZ210*JX$4,(VLOOKUP(KA210,Dane!$A$2:$B$10,2)+2*JY210+JZ210)*JX$4)))</f>
        <v/>
      </c>
      <c r="JY210" s="98"/>
      <c r="JZ210" s="98"/>
      <c r="KA210" s="98"/>
      <c r="KB210" s="96" t="str">
        <f>IF(KE210="","",(IF(KC210=0,KD210*KB$4,(VLOOKUP(KE210,Dane!$A$2:$B$10,2)+2*KC210+KD210)*KB$4)))</f>
        <v/>
      </c>
      <c r="KC210" s="98"/>
      <c r="KD210" s="98"/>
      <c r="KE210" s="98"/>
      <c r="KF210" s="96" t="str">
        <f>IF(KI210="","",(IF(KG210=0,KH210*KF$4,(VLOOKUP(KI210,Dane!$A$2:$B$10,2)+2*KG210+KH210)*KF$4)))</f>
        <v/>
      </c>
      <c r="KG210" s="98"/>
      <c r="KH210" s="98"/>
      <c r="KI210" s="98"/>
      <c r="KJ210" s="96" t="str">
        <f>IF(KM210="","",(IF(KK210=0,KL210*KJ$4,(VLOOKUP(KM210,Dane!$A$2:$B$10,2)+2*KK210+KL210)*KJ$4)))</f>
        <v/>
      </c>
      <c r="KK210" s="98"/>
      <c r="KL210" s="98"/>
      <c r="KM210" s="98"/>
      <c r="KN210" s="96" t="str">
        <f>IF(KQ210="","",(IF(KO210=0,KP210*KN$4,(VLOOKUP(KQ210,Dane!$A$2:$B$10,2)+2*KO210+KP210)*KN$4)))</f>
        <v/>
      </c>
      <c r="KO210" s="98"/>
      <c r="KP210" s="98"/>
      <c r="KQ210" s="98"/>
      <c r="KR210" s="96" t="str">
        <f>IF(KU210="","",(IF(KS210=0,KT210*KR$4,(VLOOKUP(KU210,Dane!$A$2:$B$10,2)+2*KS210+KT210)*KR$4)))</f>
        <v/>
      </c>
      <c r="KS210" s="98"/>
      <c r="KT210" s="98"/>
      <c r="KU210" s="98"/>
      <c r="KV210" s="96" t="str">
        <f>IF(KY210="","",(IF(KW210=0,KX210*KV$4,(VLOOKUP(KY210,Dane!$A$2:$B$10,2)+2*KW210+KX210)*KV$4)))</f>
        <v/>
      </c>
      <c r="KW210" s="98"/>
      <c r="KX210" s="98"/>
      <c r="KY210" s="98"/>
      <c r="KZ210" s="96" t="str">
        <f>IF(LC210="","",(IF(LA210=0,LB210*KZ$4,(VLOOKUP(LC210,Dane!$A$2:$B$10,2)+2*LA210+LB210)*KZ$4)))</f>
        <v/>
      </c>
      <c r="LA210" s="98"/>
      <c r="LB210" s="98"/>
      <c r="LC210" s="98"/>
      <c r="LD210" s="96" t="str">
        <f>IF(LG210="","",(IF(LE210=0,LF210*LD$4,(VLOOKUP(LG210,Dane!$A$2:$B$10,2)+2*LE210+LF210)*LD$4)))</f>
        <v/>
      </c>
      <c r="LE210" s="98"/>
      <c r="LF210" s="98"/>
      <c r="LG210" s="98"/>
      <c r="LH210" s="96" t="str">
        <f>IF(LK210="","",(IF(LI210=0,LJ210*LH$4,(VLOOKUP(LK210,Dane!$A$2:$B$10,2)+2*LI210+LJ210)*LH$4)))</f>
        <v/>
      </c>
      <c r="LI210" s="98"/>
      <c r="LJ210" s="98"/>
      <c r="LK210" s="98"/>
      <c r="LL210" s="96" t="str">
        <f>IF(LO210="","",(IF(LM210=0,LN210*LL$4,(VLOOKUP(LO210,Dane!$A$2:$B$10,2)+2*LM210+LN210)*LL$4)))</f>
        <v/>
      </c>
      <c r="LM210" s="98"/>
      <c r="LN210" s="98"/>
      <c r="LO210" s="98"/>
      <c r="LP210" s="96" t="str">
        <f>IF(LS210="","",(IF(LQ210=0,LR210*LP$4,(VLOOKUP(LS210,Dane!$A$2:$B$10,2)+2*LQ210+LR210)*LP$4)))</f>
        <v/>
      </c>
      <c r="LQ210" s="98"/>
      <c r="LR210" s="98"/>
      <c r="LS210" s="98"/>
      <c r="LT210" s="96" t="str">
        <f>IF(LW210="","",(IF(LU210=0,LV210*LT$4,(VLOOKUP(LW210,Dane!$A$2:$B$10,2)+2*LU210+LV210)*LT$4)))</f>
        <v/>
      </c>
      <c r="LU210" s="98"/>
      <c r="LV210" s="98"/>
      <c r="LW210" s="98"/>
      <c r="LX210" s="96" t="str">
        <f>IF(MA210="","",(IF(LY210=0,LZ210*LX$4,(VLOOKUP(MA210,Dane!$A$2:$B$10,2)+2*LY210+LZ210)*LX$4)))</f>
        <v/>
      </c>
      <c r="LY210" s="98"/>
      <c r="LZ210" s="98"/>
      <c r="MA210" s="98"/>
      <c r="MB210" s="96" t="str">
        <f>IF(ME210="","",(IF(MC210=0,MD210*MB$4,(VLOOKUP(ME210,Dane!$A$2:$B$10,2)+2*MC210+MD210)*MB$4)))</f>
        <v/>
      </c>
      <c r="MC210" s="98"/>
      <c r="MD210" s="98"/>
      <c r="ME210" s="98"/>
      <c r="MF210" s="96" t="str">
        <f>IF(MI210="","",(IF(MG210=0,MH210*MF$4,(VLOOKUP(MI210,Dane!$A$2:$B$10,2)+2*MG210+MH210)*MF$4)))</f>
        <v/>
      </c>
      <c r="MG210" s="98"/>
      <c r="MH210" s="98"/>
      <c r="MI210" s="98"/>
      <c r="MJ210" s="96" t="str">
        <f>IF(MM210="","",(IF(MK210=0,ML210*MJ$4,(VLOOKUP(MM210,Dane!$A$2:$B$10,2)+2*MK210+ML210)*MJ$4)))</f>
        <v/>
      </c>
      <c r="MK210" s="98"/>
      <c r="ML210" s="98"/>
      <c r="MM210" s="98"/>
      <c r="MN210" s="96" t="str">
        <f>IF(MQ210="","",(IF(MO210=0,MP210*MN$4,(VLOOKUP(MQ210,Dane!$A$2:$B$10,2)+2*MO210+MP210)*MN$4)))</f>
        <v/>
      </c>
      <c r="MO210" s="98"/>
      <c r="MP210" s="98"/>
      <c r="MQ210" s="98"/>
      <c r="MR210" s="96" t="str">
        <f>IF(MU210="","",(IF(MS210=0,MT210*MR$4,(VLOOKUP(MU210,Dane!$A$2:$B$10,2)+2*MS210+MT210)*MR$4)))</f>
        <v/>
      </c>
      <c r="MS210" s="98"/>
      <c r="MT210" s="98"/>
      <c r="MU210" s="98"/>
      <c r="MV210" s="96" t="str">
        <f>IF(MY210="","",(IF(MW210=0,MX210*MV$4,(VLOOKUP(MY210,Dane!$A$2:$B$10,2)+2*MW210+MX210)*MV$4)))</f>
        <v/>
      </c>
      <c r="MW210" s="98"/>
      <c r="MX210" s="98"/>
      <c r="MY210" s="98"/>
      <c r="MZ210" s="96" t="str">
        <f>IF(NC210="","",(IF(NA210=0,NB210*MZ$4,(VLOOKUP(NC210,Dane!$A$2:$B$10,2)+2*NA210+NB210)*MZ$4)))</f>
        <v/>
      </c>
      <c r="NA210" s="98"/>
      <c r="NB210" s="98"/>
      <c r="NC210" s="98"/>
      <c r="ND210" s="96" t="str">
        <f>IF(NG210="","",(IF(NE210=0,NF210*ND$4,(VLOOKUP(NG210,Dane!$A$2:$B$10,2)+2*NE210+NF210)*ND$4)))</f>
        <v/>
      </c>
      <c r="NE210" s="98"/>
      <c r="NF210" s="98"/>
      <c r="NG210" s="98"/>
      <c r="NH210" s="96" t="str">
        <f>IF(NK210="","",(IF(NI210=0,NJ210*NH$4,(VLOOKUP(NK210,Dane!$A$2:$B$10,2)+2*NI210+NJ210)*NH$4)))</f>
        <v/>
      </c>
      <c r="NI210" s="98"/>
      <c r="NJ210" s="98"/>
      <c r="NK210" s="98"/>
      <c r="NL210" s="96" t="str">
        <f>IF(NO210="","",(IF(NM210=0,NN210*NL$4,(VLOOKUP(NO210,Dane!$A$2:$B$10,2)+2*NM210+NN210)*NL$4)))</f>
        <v/>
      </c>
      <c r="NM210" s="98"/>
      <c r="NN210" s="98"/>
      <c r="NO210" s="98"/>
      <c r="NP210" s="96" t="str">
        <f>IF(NS210="","",(IF(NQ210=0,NR210*NP$4,(VLOOKUP(NS210,Dane!$A$2:$B$10,2)+2*NQ210+NR210)*NP$4)))</f>
        <v/>
      </c>
      <c r="NQ210" s="98"/>
      <c r="NR210" s="98"/>
      <c r="NS210" s="98"/>
      <c r="NT210" s="96" t="str">
        <f>IF(NW210="","",(IF(NU210=0,NV210*NT$4,(VLOOKUP(NW210,Dane!$A$2:$B$10,2)+2*NU210+NV210)*NT$4)))</f>
        <v/>
      </c>
      <c r="NU210" s="98"/>
      <c r="NV210" s="98"/>
      <c r="NW210" s="98"/>
      <c r="NX210" s="96" t="str">
        <f>IF(OA210="","",(IF(NY210=0,NZ210*NX$4,(VLOOKUP(OA210,Dane!$A$2:$B$10,2)+2*NY210+NZ210)*NX$4)))</f>
        <v/>
      </c>
      <c r="NY210" s="98"/>
      <c r="NZ210" s="98"/>
      <c r="OA210" s="98"/>
      <c r="OB210" s="96" t="str">
        <f>IF(OE210="","",(IF(OC210=0,OD210*OB$4,(VLOOKUP(OE210,Dane!$A$2:$B$10,2)+2*OC210+OD210)*OB$4)))</f>
        <v/>
      </c>
      <c r="OC210" s="98"/>
      <c r="OD210" s="98"/>
      <c r="OE210" s="98"/>
      <c r="OF210" s="96" t="str">
        <f>IF(OI210="","",(IF(OG210=0,OH210*OF$4,(VLOOKUP(OI210,Dane!$A$2:$B$10,2)+2*OG210+OH210)*OF$4)))</f>
        <v/>
      </c>
      <c r="OG210" s="98"/>
      <c r="OH210" s="98"/>
      <c r="OI210" s="98"/>
      <c r="OJ210" s="96" t="str">
        <f>IF(OM210="","",(IF(OK210=0,OL210*OJ$4,(VLOOKUP(OM210,Dane!$A$2:$B$10,2)+2*OK210+OL210)*OJ$4)))</f>
        <v/>
      </c>
      <c r="OK210" s="98"/>
      <c r="OL210" s="98"/>
      <c r="OM210" s="98"/>
      <c r="ON210" s="96" t="str">
        <f>IF(OQ210="","",(IF(OO210=0,OP210*ON$4,(VLOOKUP(OQ210,Dane!$A$2:$B$10,2)+2*OO210+OP210)*ON$4)))</f>
        <v/>
      </c>
      <c r="OO210" s="98"/>
      <c r="OP210" s="98"/>
      <c r="OQ210" s="98"/>
      <c r="OR210" s="96" t="str">
        <f>IF(OU210="","",(IF(OS210=0,OT210*OR$4,(VLOOKUP(OU210,Dane!$A$2:$B$10,2)+2*OS210+OT210)*OR$4)))</f>
        <v/>
      </c>
      <c r="OS210" s="98"/>
      <c r="OT210" s="98"/>
      <c r="OU210" s="112"/>
    </row>
    <row r="211" spans="1:411" x14ac:dyDescent="0.25">
      <c r="A211" s="61">
        <f t="shared" si="610"/>
        <v>204</v>
      </c>
      <c r="B211" s="83" t="s">
        <v>307</v>
      </c>
      <c r="C211" s="63">
        <v>2006</v>
      </c>
      <c r="D211" s="64" t="str">
        <f>VLOOKUP(C211,Dane!$A$17:$B$34,2)</f>
        <v>funny</v>
      </c>
      <c r="E211" s="65">
        <f t="shared" si="611"/>
        <v>8</v>
      </c>
      <c r="F211" s="66">
        <f t="shared" si="692"/>
        <v>4</v>
      </c>
      <c r="G211" s="66">
        <f t="shared" si="692"/>
        <v>4</v>
      </c>
      <c r="H211" s="66" t="str">
        <f t="shared" si="692"/>
        <v/>
      </c>
      <c r="I211" s="66" t="str">
        <f t="shared" si="692"/>
        <v/>
      </c>
      <c r="J211" s="66" t="str">
        <f t="shared" si="692"/>
        <v/>
      </c>
      <c r="K211" s="66" t="str">
        <f t="shared" si="692"/>
        <v/>
      </c>
      <c r="L211" s="66" t="str">
        <f t="shared" si="692"/>
        <v/>
      </c>
      <c r="M211" s="66" t="str">
        <f t="shared" si="692"/>
        <v/>
      </c>
      <c r="N211" s="66" t="str">
        <f t="shared" si="692"/>
        <v/>
      </c>
      <c r="O211" s="72" t="str">
        <f t="shared" si="692"/>
        <v/>
      </c>
      <c r="P211" s="67">
        <f t="shared" si="612"/>
        <v>2</v>
      </c>
      <c r="Q211" s="69" t="str">
        <f t="shared" si="613"/>
        <v/>
      </c>
      <c r="R211" s="69" t="str">
        <f t="shared" si="614"/>
        <v/>
      </c>
      <c r="S211" s="69" t="str">
        <f t="shared" si="615"/>
        <v/>
      </c>
      <c r="T211" s="69" t="str">
        <f t="shared" si="616"/>
        <v/>
      </c>
      <c r="U211" s="69" t="str">
        <f t="shared" si="617"/>
        <v/>
      </c>
      <c r="V211" s="69" t="str">
        <f t="shared" si="618"/>
        <v/>
      </c>
      <c r="W211" s="69" t="str">
        <f t="shared" si="619"/>
        <v/>
      </c>
      <c r="X211" s="69" t="str">
        <f t="shared" si="620"/>
        <v/>
      </c>
      <c r="Y211" s="69" t="str">
        <f t="shared" si="621"/>
        <v/>
      </c>
      <c r="Z211" s="69" t="str">
        <f t="shared" si="622"/>
        <v/>
      </c>
      <c r="AA211" s="69" t="str">
        <f t="shared" si="623"/>
        <v/>
      </c>
      <c r="AB211" s="69" t="str">
        <f t="shared" si="624"/>
        <v/>
      </c>
      <c r="AC211" s="69" t="str">
        <f t="shared" si="625"/>
        <v/>
      </c>
      <c r="AD211" s="69" t="str">
        <f t="shared" si="626"/>
        <v/>
      </c>
      <c r="AE211" s="69" t="str">
        <f t="shared" si="627"/>
        <v/>
      </c>
      <c r="AF211" s="69" t="str">
        <f t="shared" si="628"/>
        <v/>
      </c>
      <c r="AG211" s="69" t="str">
        <f t="shared" si="629"/>
        <v/>
      </c>
      <c r="AH211" s="69" t="str">
        <f t="shared" si="630"/>
        <v/>
      </c>
      <c r="AI211" s="69" t="str">
        <f t="shared" si="631"/>
        <v/>
      </c>
      <c r="AJ211" s="69" t="str">
        <f t="shared" si="632"/>
        <v/>
      </c>
      <c r="AK211" s="69" t="str">
        <f t="shared" si="633"/>
        <v/>
      </c>
      <c r="AL211" s="69" t="str">
        <f t="shared" si="634"/>
        <v/>
      </c>
      <c r="AM211" s="69" t="str">
        <f t="shared" si="635"/>
        <v/>
      </c>
      <c r="AN211" s="69" t="str">
        <f t="shared" si="636"/>
        <v/>
      </c>
      <c r="AO211" s="69" t="str">
        <f t="shared" si="637"/>
        <v/>
      </c>
      <c r="AP211" s="69" t="str">
        <f t="shared" si="638"/>
        <v/>
      </c>
      <c r="AQ211" s="69" t="str">
        <f t="shared" si="639"/>
        <v/>
      </c>
      <c r="AR211" s="69" t="str">
        <f t="shared" si="640"/>
        <v/>
      </c>
      <c r="AS211" s="69" t="str">
        <f t="shared" si="641"/>
        <v/>
      </c>
      <c r="AT211" s="69" t="str">
        <f t="shared" si="642"/>
        <v/>
      </c>
      <c r="AU211" s="69" t="str">
        <f t="shared" si="643"/>
        <v/>
      </c>
      <c r="AV211" s="69" t="str">
        <f t="shared" si="644"/>
        <v/>
      </c>
      <c r="AW211" s="69" t="str">
        <f t="shared" si="645"/>
        <v/>
      </c>
      <c r="AX211" s="69" t="str">
        <f t="shared" si="646"/>
        <v/>
      </c>
      <c r="AY211" s="69" t="str">
        <f t="shared" si="647"/>
        <v/>
      </c>
      <c r="AZ211" s="69" t="str">
        <f t="shared" si="648"/>
        <v/>
      </c>
      <c r="BA211" s="69" t="str">
        <f t="shared" si="649"/>
        <v/>
      </c>
      <c r="BB211" s="69" t="str">
        <f t="shared" si="650"/>
        <v/>
      </c>
      <c r="BC211" s="69" t="str">
        <f t="shared" si="651"/>
        <v/>
      </c>
      <c r="BD211" s="69" t="str">
        <f t="shared" si="652"/>
        <v/>
      </c>
      <c r="BE211" s="69" t="str">
        <f t="shared" si="653"/>
        <v/>
      </c>
      <c r="BF211" s="69" t="str">
        <f t="shared" si="654"/>
        <v/>
      </c>
      <c r="BG211" s="69" t="str">
        <f t="shared" si="655"/>
        <v/>
      </c>
      <c r="BH211" s="69" t="str">
        <f t="shared" si="656"/>
        <v/>
      </c>
      <c r="BI211" s="69" t="str">
        <f t="shared" si="657"/>
        <v/>
      </c>
      <c r="BJ211" s="69" t="str">
        <f t="shared" si="658"/>
        <v/>
      </c>
      <c r="BK211" s="69" t="str">
        <f t="shared" si="659"/>
        <v/>
      </c>
      <c r="BL211" s="69" t="str">
        <f t="shared" si="660"/>
        <v/>
      </c>
      <c r="BM211" s="69" t="str">
        <f t="shared" si="661"/>
        <v/>
      </c>
      <c r="BN211" s="69" t="str">
        <f t="shared" si="662"/>
        <v/>
      </c>
      <c r="BO211" s="69" t="str">
        <f t="shared" si="663"/>
        <v/>
      </c>
      <c r="BP211" s="69">
        <f t="shared" si="664"/>
        <v>4</v>
      </c>
      <c r="BQ211" s="69" t="str">
        <f t="shared" si="665"/>
        <v/>
      </c>
      <c r="BR211" s="69" t="str">
        <f t="shared" si="666"/>
        <v/>
      </c>
      <c r="BS211" s="69" t="str">
        <f t="shared" si="667"/>
        <v/>
      </c>
      <c r="BT211" s="69" t="str">
        <f t="shared" si="668"/>
        <v/>
      </c>
      <c r="BU211" s="69" t="str">
        <f t="shared" si="669"/>
        <v/>
      </c>
      <c r="BV211" s="69" t="str">
        <f t="shared" si="670"/>
        <v/>
      </c>
      <c r="BW211" s="69" t="str">
        <f t="shared" si="671"/>
        <v/>
      </c>
      <c r="BX211" s="69" t="str">
        <f t="shared" si="672"/>
        <v/>
      </c>
      <c r="BY211" s="69" t="str">
        <f t="shared" si="673"/>
        <v/>
      </c>
      <c r="BZ211" s="69" t="str">
        <f t="shared" si="674"/>
        <v/>
      </c>
      <c r="CA211" s="69" t="str">
        <f t="shared" si="675"/>
        <v/>
      </c>
      <c r="CB211" s="69" t="str">
        <f t="shared" si="676"/>
        <v/>
      </c>
      <c r="CC211" s="69" t="str">
        <f t="shared" si="677"/>
        <v/>
      </c>
      <c r="CD211" s="69" t="str">
        <f t="shared" si="678"/>
        <v/>
      </c>
      <c r="CE211" s="69" t="str">
        <f t="shared" si="679"/>
        <v/>
      </c>
      <c r="CF211" s="69" t="str">
        <f t="shared" si="680"/>
        <v/>
      </c>
      <c r="CG211" s="69" t="str">
        <f t="shared" si="681"/>
        <v/>
      </c>
      <c r="CH211" s="69" t="str">
        <f t="shared" si="682"/>
        <v/>
      </c>
      <c r="CI211" s="69" t="str">
        <f t="shared" si="683"/>
        <v/>
      </c>
      <c r="CJ211" s="69" t="str">
        <f t="shared" si="684"/>
        <v/>
      </c>
      <c r="CK211" s="69" t="str">
        <f t="shared" si="685"/>
        <v/>
      </c>
      <c r="CL211" s="69" t="str">
        <f t="shared" si="686"/>
        <v/>
      </c>
      <c r="CM211" s="69">
        <f t="shared" si="687"/>
        <v>4</v>
      </c>
      <c r="CN211" s="69" t="str">
        <f t="shared" si="688"/>
        <v/>
      </c>
      <c r="CO211" s="69" t="str">
        <f t="shared" si="689"/>
        <v/>
      </c>
      <c r="CP211" s="69" t="str">
        <f t="shared" si="690"/>
        <v/>
      </c>
      <c r="CQ211" s="94" t="str">
        <f t="shared" si="691"/>
        <v/>
      </c>
      <c r="CR211" s="111" t="str">
        <f>IF(CU211="","",(IF(CS211=0,CT211*CR$4,(VLOOKUP(CU211,Dane!$A$2:$B$10,2)+2*CS211+CT211)*CR$4)))</f>
        <v/>
      </c>
      <c r="CS211" s="98"/>
      <c r="CT211" s="98"/>
      <c r="CU211" s="98"/>
      <c r="CV211" s="96" t="str">
        <f>IF(CY211="","",(IF(CW211=0,CX211*CV$4,(VLOOKUP(CY211,Dane!$A$2:$B$10,2)+2*CW211+CX211)*CV$4)))</f>
        <v/>
      </c>
      <c r="CW211" s="98"/>
      <c r="CX211" s="98"/>
      <c r="CY211" s="98"/>
      <c r="CZ211" s="96" t="str">
        <f>IF(DC211="","",(IF(DA211=0,DB211*CZ$4,(VLOOKUP(DC211,Dane!$A$2:$B$10,2)+2*DA211+DB211)*CZ$4)))</f>
        <v/>
      </c>
      <c r="DA211" s="98"/>
      <c r="DB211" s="98"/>
      <c r="DC211" s="98"/>
      <c r="DD211" s="96" t="str">
        <f>IF(DG211="","",(IF(DE211=0,DF211*DD$4,(VLOOKUP(DG211,Dane!$A$2:$B$10,2)+2*DE211+DF211)*DD$4)))</f>
        <v/>
      </c>
      <c r="DE211" s="98"/>
      <c r="DF211" s="98"/>
      <c r="DG211" s="98"/>
      <c r="DH211" s="96" t="str">
        <f>IF(DK211="","",(IF(DI211=0,DJ211*DH$4,(VLOOKUP(DK211,Dane!$A$2:$B$10,2)+2*DI211+DJ211)*DH$4)))</f>
        <v/>
      </c>
      <c r="DI211" s="98"/>
      <c r="DJ211" s="98"/>
      <c r="DK211" s="98"/>
      <c r="DL211" s="96" t="str">
        <f>IF(DO211="","",(IF(DM211=0,DN211*DL$4,(VLOOKUP(DO211,Dane!$A$2:$B$10,2)+2*DM211+DN211)*DL$4)))</f>
        <v/>
      </c>
      <c r="DM211" s="98"/>
      <c r="DN211" s="98"/>
      <c r="DO211" s="98"/>
      <c r="DP211" s="96" t="str">
        <f>IF(DS211="","",(IF(DQ211=0,DR211*DP$4,(VLOOKUP(DS211,Dane!$A$2:$B$10,2)+2*DQ211+DR211)*DP$4)))</f>
        <v/>
      </c>
      <c r="DQ211" s="98"/>
      <c r="DR211" s="98"/>
      <c r="DS211" s="98"/>
      <c r="DT211" s="96" t="str">
        <f>IF(DW211="","",(IF(DU211=0,DV211*DT$4,(VLOOKUP(DW211,Dane!$A$2:$B$10,2)+2*DU211+DV211)*DT$4)))</f>
        <v/>
      </c>
      <c r="DU211" s="98"/>
      <c r="DV211" s="98"/>
      <c r="DW211" s="98"/>
      <c r="DX211" s="96" t="str">
        <f>IF(EA211="","",(IF(DY211=0,DZ211*DX$4,(VLOOKUP(EA211,Dane!$A$2:$B$10,2)+2*DY211+DZ211)*DX$4)))</f>
        <v/>
      </c>
      <c r="DY211" s="98"/>
      <c r="DZ211" s="98"/>
      <c r="EA211" s="98"/>
      <c r="EB211" s="96" t="str">
        <f>IF(EE211="","",(IF(EC211=0,ED211*EB$4,(VLOOKUP(EE211,Dane!$A$2:$B$10,2)+2*EC211+ED211)*EB$4)))</f>
        <v/>
      </c>
      <c r="EC211" s="98"/>
      <c r="ED211" s="98"/>
      <c r="EE211" s="98"/>
      <c r="EF211" s="96" t="str">
        <f>IF(EI211="","",(IF(EG211=0,EH211*EF$4,(VLOOKUP(EI211,Dane!$A$2:$B$10,2)+2*EG211+EH211)*EF$4)))</f>
        <v/>
      </c>
      <c r="EG211" s="98"/>
      <c r="EH211" s="98"/>
      <c r="EI211" s="98"/>
      <c r="EJ211" s="96" t="str">
        <f>IF(EM211="","",(IF(EK211=0,EL211*EJ$4,(VLOOKUP(EM211,Dane!$A$2:$B$10,2)+2*EK211+EL211)*EJ$4)))</f>
        <v/>
      </c>
      <c r="EK211" s="98"/>
      <c r="EL211" s="98"/>
      <c r="EM211" s="98"/>
      <c r="EN211" s="96" t="str">
        <f>IF(EQ211="","",(IF(EO211=0,EP211*EN$4,(VLOOKUP(EQ211,Dane!$A$2:$B$10,2)+2*EO211+EP211)*EN$4)))</f>
        <v/>
      </c>
      <c r="EO211" s="98"/>
      <c r="EP211" s="98"/>
      <c r="EQ211" s="98"/>
      <c r="ER211" s="96" t="str">
        <f>IF(EU211="","",(IF(ES211=0,ET211*ER$4,(VLOOKUP(EU211,Dane!$A$2:$B$10,2)+2*ES211+ET211)*ER$4)))</f>
        <v/>
      </c>
      <c r="ES211" s="98"/>
      <c r="ET211" s="98"/>
      <c r="EU211" s="98"/>
      <c r="EV211" s="96" t="str">
        <f>IF(EY211="","",(IF(EW211=0,EX211*EV$4,(VLOOKUP(EY211,Dane!$A$2:$B$10,2)+2*EW211+EX211)*EV$4)))</f>
        <v/>
      </c>
      <c r="EW211" s="98"/>
      <c r="EX211" s="98"/>
      <c r="EY211" s="98"/>
      <c r="EZ211" s="96" t="str">
        <f>IF(FC211="","",(IF(FA211=0,FB211*EZ$4,(VLOOKUP(FC211,Dane!$A$2:$B$10,2)+2*FA211+FB211)*EZ$4)))</f>
        <v/>
      </c>
      <c r="FA211" s="98"/>
      <c r="FB211" s="98"/>
      <c r="FC211" s="98"/>
      <c r="FD211" s="96" t="str">
        <f>IF(FG211="","",(IF(FE211=0,FF211*FD$4,(VLOOKUP(FG211,Dane!$A$2:$B$10,2)+2*FE211+FF211)*FD$4)))</f>
        <v/>
      </c>
      <c r="FE211" s="98"/>
      <c r="FF211" s="98"/>
      <c r="FG211" s="98"/>
      <c r="FH211" s="96" t="str">
        <f>IF(FK211="","",(IF(FI211=0,FJ211*FH$4,(VLOOKUP(FK211,Dane!$A$2:$B$10,2)+2*FI211+FJ211)*FH$4)))</f>
        <v/>
      </c>
      <c r="FI211" s="98"/>
      <c r="FJ211" s="98"/>
      <c r="FK211" s="98"/>
      <c r="FL211" s="96" t="str">
        <f>IF(FO211="","",(IF(FM211=0,FN211*FL$4,(VLOOKUP(FO211,Dane!$A$2:$B$10,2)+2*FM211+FN211)*FL$4)))</f>
        <v/>
      </c>
      <c r="FM211" s="98"/>
      <c r="FN211" s="98"/>
      <c r="FO211" s="98"/>
      <c r="FP211" s="96" t="str">
        <f>IF(FS211="","",(IF(FQ211=0,FR211*FP$4,(VLOOKUP(FS211,Dane!$A$2:$B$10,2)+2*FQ211+FR211)*FP$4)))</f>
        <v/>
      </c>
      <c r="FQ211" s="98"/>
      <c r="FR211" s="98"/>
      <c r="FS211" s="98"/>
      <c r="FT211" s="96" t="str">
        <f>IF(FW211="","",(IF(FU211=0,FV211*FT$4,(VLOOKUP(FW211,Dane!$A$2:$B$10,2)+2*FU211+FV211)*FT$4)))</f>
        <v/>
      </c>
      <c r="FU211" s="98"/>
      <c r="FV211" s="98"/>
      <c r="FW211" s="98"/>
      <c r="FX211" s="96" t="str">
        <f>IF(GA211="","",(IF(FY211=0,FZ211*FX$4,(VLOOKUP(GA211,Dane!$A$2:$B$10,2)+2*FY211+FZ211)*FX$4)))</f>
        <v/>
      </c>
      <c r="FY211" s="98"/>
      <c r="FZ211" s="98"/>
      <c r="GA211" s="98"/>
      <c r="GB211" s="96" t="str">
        <f>IF(GE211="","",(IF(GC211=0,GD211*GB$4,(VLOOKUP(GE211,Dane!$A$2:$B$10,2)+2*GC211+GD211)*GB$4)))</f>
        <v/>
      </c>
      <c r="GC211" s="98"/>
      <c r="GD211" s="98"/>
      <c r="GE211" s="98"/>
      <c r="GF211" s="96" t="str">
        <f>IF(GI211="","",(IF(GG211=0,GH211*GF$4,(VLOOKUP(GI211,Dane!$A$2:$B$10,2)+2*GG211+GH211)*GF$4)))</f>
        <v/>
      </c>
      <c r="GG211" s="98"/>
      <c r="GH211" s="98"/>
      <c r="GI211" s="98"/>
      <c r="GJ211" s="96" t="str">
        <f>IF(GM211="","",(IF(GK211=0,GL211*GJ$4,(VLOOKUP(GM211,Dane!$A$2:$B$10,2)+2*GK211+GL211)*GJ$4)))</f>
        <v/>
      </c>
      <c r="GK211" s="98"/>
      <c r="GL211" s="98"/>
      <c r="GM211" s="98"/>
      <c r="GN211" s="96" t="str">
        <f>IF(GQ211="","",(IF(GO211=0,GP211*GN$4,(VLOOKUP(GQ211,Dane!$A$2:$B$10,2)+2*GO211+GP211)*GN$4)))</f>
        <v/>
      </c>
      <c r="GO211" s="98"/>
      <c r="GP211" s="98"/>
      <c r="GQ211" s="98"/>
      <c r="GR211" s="96" t="str">
        <f>IF(GU211="","",(IF(GS211=0,GT211*GR$4,(VLOOKUP(GU211,Dane!$A$2:$B$10,2)+2*GS211+GT211)*GR$4)))</f>
        <v/>
      </c>
      <c r="GS211" s="98"/>
      <c r="GT211" s="98"/>
      <c r="GU211" s="98"/>
      <c r="GV211" s="96" t="str">
        <f>IF(GY211="","",(IF(GW211=0,GX211*GV$4,(VLOOKUP(GY211,Dane!$A$2:$B$10,2)+2*GW211+GX211)*GV$4)))</f>
        <v/>
      </c>
      <c r="GW211" s="98"/>
      <c r="GX211" s="98"/>
      <c r="GY211" s="98"/>
      <c r="GZ211" s="96" t="str">
        <f>IF(HC211="","",(IF(HA211=0,HB211*GZ$4,(VLOOKUP(HC211,Dane!$A$2:$B$10,2)+2*HA211+HB211)*GZ$4)))</f>
        <v/>
      </c>
      <c r="HA211" s="98"/>
      <c r="HB211" s="98"/>
      <c r="HC211" s="98"/>
      <c r="HD211" s="96" t="str">
        <f>IF(HG211="","",(IF(HE211=0,HF211*HD$4,(VLOOKUP(HG211,Dane!$A$2:$B$10,2)+2*HE211+HF211)*HD$4)))</f>
        <v/>
      </c>
      <c r="HE211" s="98"/>
      <c r="HF211" s="98"/>
      <c r="HG211" s="98"/>
      <c r="HH211" s="96" t="str">
        <f>IF(HK211="","",(IF(HI211=0,HJ211*HH$4,(VLOOKUP(HK211,Dane!$A$2:$B$10,2)+2*HI211+HJ211)*HH$4)))</f>
        <v/>
      </c>
      <c r="HI211" s="98"/>
      <c r="HJ211" s="98"/>
      <c r="HK211" s="98"/>
      <c r="HL211" s="96" t="str">
        <f>IF(HO211="","",(IF(HM211=0,HN211*HL$4,(VLOOKUP(HO211,Dane!$A$2:$B$10,2)+2*HM211+HN211)*HL$4)))</f>
        <v/>
      </c>
      <c r="HM211" s="98"/>
      <c r="HN211" s="98"/>
      <c r="HO211" s="98"/>
      <c r="HP211" s="96" t="str">
        <f>IF(HS211="","",(IF(HQ211=0,HR211*HP$4,(VLOOKUP(HS211,Dane!$A$2:$B$10,2)+2*HQ211+HR211)*HP$4)))</f>
        <v/>
      </c>
      <c r="HQ211" s="98"/>
      <c r="HR211" s="98"/>
      <c r="HS211" s="98"/>
      <c r="HT211" s="96" t="str">
        <f>IF(HW211="","",(IF(HU211=0,HV211*HT$4,(VLOOKUP(HW211,Dane!$A$2:$B$10,2)+2*HU211+HV211)*HT$4)))</f>
        <v/>
      </c>
      <c r="HU211" s="98"/>
      <c r="HV211" s="98"/>
      <c r="HW211" s="98"/>
      <c r="HX211" s="96" t="str">
        <f>IF(IA211="","",(IF(HY211=0,HZ211*HX$4,(VLOOKUP(IA211,Dane!$A$2:$B$10,2)+2*HY211+HZ211)*HX$4)))</f>
        <v/>
      </c>
      <c r="HY211" s="98"/>
      <c r="HZ211" s="98"/>
      <c r="IA211" s="98"/>
      <c r="IB211" s="96" t="str">
        <f>IF(IE211="","",(IF(IC211=0,ID211*IB$4,(VLOOKUP(IE211,Dane!$A$2:$B$10,2)+2*IC211+ID211)*IB$4)))</f>
        <v/>
      </c>
      <c r="IC211" s="98"/>
      <c r="ID211" s="98"/>
      <c r="IE211" s="98"/>
      <c r="IF211" s="96" t="str">
        <f>IF(II211="","",(IF(IG211=0,IH211*IF$4,(VLOOKUP(II211,Dane!$A$2:$B$10,2)+2*IG211+IH211)*IF$4)))</f>
        <v/>
      </c>
      <c r="IG211" s="98"/>
      <c r="IH211" s="98"/>
      <c r="II211" s="98"/>
      <c r="IJ211" s="96" t="str">
        <f>IF(IM211="","",(IF(IK211=0,IL211*IJ$4,(VLOOKUP(IM211,Dane!$A$2:$B$10,2)+2*IK211+IL211)*IJ$4)))</f>
        <v/>
      </c>
      <c r="IK211" s="98"/>
      <c r="IL211" s="98"/>
      <c r="IM211" s="98"/>
      <c r="IN211" s="96" t="str">
        <f>IF(IQ211="","",(IF(IO211=0,IP211*IN$4,(VLOOKUP(IQ211,Dane!$A$2:$B$10,2)+2*IO211+IP211)*IN$4)))</f>
        <v/>
      </c>
      <c r="IO211" s="98"/>
      <c r="IP211" s="98"/>
      <c r="IQ211" s="98"/>
      <c r="IR211" s="96" t="str">
        <f>IF(IU211="","",(IF(IS211=0,IT211*IR$4,(VLOOKUP(IU211,Dane!$A$2:$B$10,2)+2*IS211+IT211)*IR$4)))</f>
        <v/>
      </c>
      <c r="IS211" s="98"/>
      <c r="IT211" s="98"/>
      <c r="IU211" s="98"/>
      <c r="IV211" s="96" t="str">
        <f>IF(IY211="","",(IF(IW211=0,IX211*IV$4,(VLOOKUP(IY211,Dane!$A$2:$B$10,2)+2*IW211+IX211)*IV$4)))</f>
        <v/>
      </c>
      <c r="IW211" s="98"/>
      <c r="IX211" s="98"/>
      <c r="IY211" s="98"/>
      <c r="IZ211" s="96" t="str">
        <f>IF(JC211="","",(IF(JA211=0,JB211*IZ$4,(VLOOKUP(JC211,Dane!$A$2:$B$10,2)+2*JA211+JB211)*IZ$4)))</f>
        <v/>
      </c>
      <c r="JA211" s="98"/>
      <c r="JB211" s="98"/>
      <c r="JC211" s="98"/>
      <c r="JD211" s="96" t="str">
        <f>IF(JG211="","",(IF(JE211=0,JF211*JD$4,(VLOOKUP(JG211,Dane!$A$2:$B$10,2)+2*JE211+JF211)*JD$4)))</f>
        <v/>
      </c>
      <c r="JE211" s="98"/>
      <c r="JF211" s="98"/>
      <c r="JG211" s="98"/>
      <c r="JH211" s="96" t="str">
        <f>IF(JK211="","",(IF(JI211=0,JJ211*JH$4,(VLOOKUP(JK211,Dane!$A$2:$B$10,2)+2*JI211+JJ211)*JH$4)))</f>
        <v/>
      </c>
      <c r="JI211" s="98"/>
      <c r="JJ211" s="98"/>
      <c r="JK211" s="98"/>
      <c r="JL211" s="96" t="str">
        <f>IF(JO211="","",(IF(JM211=0,JN211*JL$4,(VLOOKUP(JO211,Dane!$A$2:$B$10,2)+2*JM211+JN211)*JL$4)))</f>
        <v/>
      </c>
      <c r="JM211" s="98"/>
      <c r="JN211" s="98"/>
      <c r="JO211" s="98"/>
      <c r="JP211" s="96" t="str">
        <f>IF(JS211="","",(IF(JQ211=0,JR211*JP$4,(VLOOKUP(JS211,Dane!$A$2:$B$10,2)+2*JQ211+JR211)*JP$4)))</f>
        <v/>
      </c>
      <c r="JQ211" s="98"/>
      <c r="JR211" s="98"/>
      <c r="JS211" s="98"/>
      <c r="JT211" s="96" t="str">
        <f>IF(JW211="","",(IF(JU211=0,JV211*JT$4,(VLOOKUP(JW211,Dane!$A$2:$B$10,2)+2*JU211+JV211)*JT$4)))</f>
        <v/>
      </c>
      <c r="JU211" s="98"/>
      <c r="JV211" s="98"/>
      <c r="JW211" s="98"/>
      <c r="JX211" s="96" t="str">
        <f>IF(KA211="","",(IF(JY211=0,JZ211*JX$4,(VLOOKUP(KA211,Dane!$A$2:$B$10,2)+2*JY211+JZ211)*JX$4)))</f>
        <v/>
      </c>
      <c r="JY211" s="98"/>
      <c r="JZ211" s="98"/>
      <c r="KA211" s="98"/>
      <c r="KB211" s="96" t="str">
        <f>IF(KE211="","",(IF(KC211=0,KD211*KB$4,(VLOOKUP(KE211,Dane!$A$2:$B$10,2)+2*KC211+KD211)*KB$4)))</f>
        <v/>
      </c>
      <c r="KC211" s="98"/>
      <c r="KD211" s="98"/>
      <c r="KE211" s="98"/>
      <c r="KF211" s="96" t="str">
        <f>IF(KI211="","",(IF(KG211=0,KH211*KF$4,(VLOOKUP(KI211,Dane!$A$2:$B$10,2)+2*KG211+KH211)*KF$4)))</f>
        <v/>
      </c>
      <c r="KG211" s="98"/>
      <c r="KH211" s="98"/>
      <c r="KI211" s="98"/>
      <c r="KJ211" s="96" t="str">
        <f>IF(KM211="","",(IF(KK211=0,KL211*KJ$4,(VLOOKUP(KM211,Dane!$A$2:$B$10,2)+2*KK211+KL211)*KJ$4)))</f>
        <v/>
      </c>
      <c r="KK211" s="98"/>
      <c r="KL211" s="98"/>
      <c r="KM211" s="98"/>
      <c r="KN211" s="96">
        <f>IF(KQ211="","",(IF(KO211=0,KP211*KN$4,(VLOOKUP(KQ211,Dane!$A$2:$B$10,2)+2*KO211+KP211)*KN$4)))</f>
        <v>4</v>
      </c>
      <c r="KO211" s="99">
        <v>0</v>
      </c>
      <c r="KP211" s="99">
        <v>4</v>
      </c>
      <c r="KQ211" s="99">
        <v>5</v>
      </c>
      <c r="KR211" s="96" t="str">
        <f>IF(KU211="","",(IF(KS211=0,KT211*KR$4,(VLOOKUP(KU211,Dane!$A$2:$B$10,2)+2*KS211+KT211)*KR$4)))</f>
        <v/>
      </c>
      <c r="KS211" s="98"/>
      <c r="KT211" s="98"/>
      <c r="KU211" s="98"/>
      <c r="KV211" s="96" t="str">
        <f>IF(KY211="","",(IF(KW211=0,KX211*KV$4,(VLOOKUP(KY211,Dane!$A$2:$B$10,2)+2*KW211+KX211)*KV$4)))</f>
        <v/>
      </c>
      <c r="KW211" s="98"/>
      <c r="KX211" s="98"/>
      <c r="KY211" s="98"/>
      <c r="KZ211" s="96" t="str">
        <f>IF(LC211="","",(IF(LA211=0,LB211*KZ$4,(VLOOKUP(LC211,Dane!$A$2:$B$10,2)+2*LA211+LB211)*KZ$4)))</f>
        <v/>
      </c>
      <c r="LA211" s="98"/>
      <c r="LB211" s="98"/>
      <c r="LC211" s="98"/>
      <c r="LD211" s="96" t="str">
        <f>IF(LG211="","",(IF(LE211=0,LF211*LD$4,(VLOOKUP(LG211,Dane!$A$2:$B$10,2)+2*LE211+LF211)*LD$4)))</f>
        <v/>
      </c>
      <c r="LE211" s="98"/>
      <c r="LF211" s="98"/>
      <c r="LG211" s="98"/>
      <c r="LH211" s="96" t="str">
        <f>IF(LK211="","",(IF(LI211=0,LJ211*LH$4,(VLOOKUP(LK211,Dane!$A$2:$B$10,2)+2*LI211+LJ211)*LH$4)))</f>
        <v/>
      </c>
      <c r="LI211" s="98"/>
      <c r="LJ211" s="98"/>
      <c r="LK211" s="98"/>
      <c r="LL211" s="96" t="str">
        <f>IF(LO211="","",(IF(LM211=0,LN211*LL$4,(VLOOKUP(LO211,Dane!$A$2:$B$10,2)+2*LM211+LN211)*LL$4)))</f>
        <v/>
      </c>
      <c r="LM211" s="98"/>
      <c r="LN211" s="98"/>
      <c r="LO211" s="98"/>
      <c r="LP211" s="96" t="str">
        <f>IF(LS211="","",(IF(LQ211=0,LR211*LP$4,(VLOOKUP(LS211,Dane!$A$2:$B$10,2)+2*LQ211+LR211)*LP$4)))</f>
        <v/>
      </c>
      <c r="LQ211" s="98"/>
      <c r="LR211" s="98"/>
      <c r="LS211" s="98"/>
      <c r="LT211" s="96" t="str">
        <f>IF(LW211="","",(IF(LU211=0,LV211*LT$4,(VLOOKUP(LW211,Dane!$A$2:$B$10,2)+2*LU211+LV211)*LT$4)))</f>
        <v/>
      </c>
      <c r="LU211" s="98"/>
      <c r="LV211" s="98"/>
      <c r="LW211" s="98"/>
      <c r="LX211" s="96" t="str">
        <f>IF(MA211="","",(IF(LY211=0,LZ211*LX$4,(VLOOKUP(MA211,Dane!$A$2:$B$10,2)+2*LY211+LZ211)*LX$4)))</f>
        <v/>
      </c>
      <c r="LY211" s="98"/>
      <c r="LZ211" s="98"/>
      <c r="MA211" s="98"/>
      <c r="MB211" s="96" t="str">
        <f>IF(ME211="","",(IF(MC211=0,MD211*MB$4,(VLOOKUP(ME211,Dane!$A$2:$B$10,2)+2*MC211+MD211)*MB$4)))</f>
        <v/>
      </c>
      <c r="MC211" s="98"/>
      <c r="MD211" s="98"/>
      <c r="ME211" s="98"/>
      <c r="MF211" s="96" t="str">
        <f>IF(MI211="","",(IF(MG211=0,MH211*MF$4,(VLOOKUP(MI211,Dane!$A$2:$B$10,2)+2*MG211+MH211)*MF$4)))</f>
        <v/>
      </c>
      <c r="MG211" s="98"/>
      <c r="MH211" s="98"/>
      <c r="MI211" s="98"/>
      <c r="MJ211" s="96" t="str">
        <f>IF(MM211="","",(IF(MK211=0,ML211*MJ$4,(VLOOKUP(MM211,Dane!$A$2:$B$10,2)+2*MK211+ML211)*MJ$4)))</f>
        <v/>
      </c>
      <c r="MK211" s="98"/>
      <c r="ML211" s="98"/>
      <c r="MM211" s="98"/>
      <c r="MN211" s="96" t="str">
        <f>IF(MQ211="","",(IF(MO211=0,MP211*MN$4,(VLOOKUP(MQ211,Dane!$A$2:$B$10,2)+2*MO211+MP211)*MN$4)))</f>
        <v/>
      </c>
      <c r="MO211" s="98"/>
      <c r="MP211" s="98"/>
      <c r="MQ211" s="98"/>
      <c r="MR211" s="96" t="str">
        <f>IF(MU211="","",(IF(MS211=0,MT211*MR$4,(VLOOKUP(MU211,Dane!$A$2:$B$10,2)+2*MS211+MT211)*MR$4)))</f>
        <v/>
      </c>
      <c r="MS211" s="98"/>
      <c r="MT211" s="98"/>
      <c r="MU211" s="98"/>
      <c r="MV211" s="96" t="str">
        <f>IF(MY211="","",(IF(MW211=0,MX211*MV$4,(VLOOKUP(MY211,Dane!$A$2:$B$10,2)+2*MW211+MX211)*MV$4)))</f>
        <v/>
      </c>
      <c r="MW211" s="98"/>
      <c r="MX211" s="98"/>
      <c r="MY211" s="98"/>
      <c r="MZ211" s="96" t="str">
        <f>IF(NC211="","",(IF(NA211=0,NB211*MZ$4,(VLOOKUP(NC211,Dane!$A$2:$B$10,2)+2*NA211+NB211)*MZ$4)))</f>
        <v/>
      </c>
      <c r="NA211" s="98"/>
      <c r="NB211" s="98"/>
      <c r="NC211" s="98"/>
      <c r="ND211" s="96" t="str">
        <f>IF(NG211="","",(IF(NE211=0,NF211*ND$4,(VLOOKUP(NG211,Dane!$A$2:$B$10,2)+2*NE211+NF211)*ND$4)))</f>
        <v/>
      </c>
      <c r="NE211" s="98"/>
      <c r="NF211" s="98"/>
      <c r="NG211" s="98"/>
      <c r="NH211" s="96" t="str">
        <f>IF(NK211="","",(IF(NI211=0,NJ211*NH$4,(VLOOKUP(NK211,Dane!$A$2:$B$10,2)+2*NI211+NJ211)*NH$4)))</f>
        <v/>
      </c>
      <c r="NI211" s="98"/>
      <c r="NJ211" s="98"/>
      <c r="NK211" s="98"/>
      <c r="NL211" s="96" t="str">
        <f>IF(NO211="","",(IF(NM211=0,NN211*NL$4,(VLOOKUP(NO211,Dane!$A$2:$B$10,2)+2*NM211+NN211)*NL$4)))</f>
        <v/>
      </c>
      <c r="NM211" s="98"/>
      <c r="NN211" s="98"/>
      <c r="NO211" s="98"/>
      <c r="NP211" s="96" t="str">
        <f>IF(NS211="","",(IF(NQ211=0,NR211*NP$4,(VLOOKUP(NS211,Dane!$A$2:$B$10,2)+2*NQ211+NR211)*NP$4)))</f>
        <v/>
      </c>
      <c r="NQ211" s="98"/>
      <c r="NR211" s="98"/>
      <c r="NS211" s="98"/>
      <c r="NT211" s="96" t="str">
        <f>IF(NW211="","",(IF(NU211=0,NV211*NT$4,(VLOOKUP(NW211,Dane!$A$2:$B$10,2)+2*NU211+NV211)*NT$4)))</f>
        <v/>
      </c>
      <c r="NU211" s="98"/>
      <c r="NV211" s="98"/>
      <c r="NW211" s="98"/>
      <c r="NX211" s="96" t="str">
        <f>IF(OA211="","",(IF(NY211=0,NZ211*NX$4,(VLOOKUP(OA211,Dane!$A$2:$B$10,2)+2*NY211+NZ211)*NX$4)))</f>
        <v/>
      </c>
      <c r="NY211" s="98"/>
      <c r="NZ211" s="98"/>
      <c r="OA211" s="98"/>
      <c r="OB211" s="96">
        <f>IF(OE211="","",(IF(OC211=0,OD211*OB$4,(VLOOKUP(OE211,Dane!$A$2:$B$10,2)+2*OC211+OD211)*OB$4)))</f>
        <v>4</v>
      </c>
      <c r="OC211" s="99">
        <v>0</v>
      </c>
      <c r="OD211" s="99">
        <v>4</v>
      </c>
      <c r="OE211" s="99">
        <v>5</v>
      </c>
      <c r="OF211" s="96" t="str">
        <f>IF(OI211="","",(IF(OG211=0,OH211*OF$4,(VLOOKUP(OI211,Dane!$A$2:$B$10,2)+2*OG211+OH211)*OF$4)))</f>
        <v/>
      </c>
      <c r="OG211" s="98"/>
      <c r="OH211" s="98"/>
      <c r="OI211" s="98"/>
      <c r="OJ211" s="96" t="str">
        <f>IF(OM211="","",(IF(OK211=0,OL211*OJ$4,(VLOOKUP(OM211,Dane!$A$2:$B$10,2)+2*OK211+OL211)*OJ$4)))</f>
        <v/>
      </c>
      <c r="OK211" s="98"/>
      <c r="OL211" s="98"/>
      <c r="OM211" s="98"/>
      <c r="ON211" s="96" t="str">
        <f>IF(OQ211="","",(IF(OO211=0,OP211*ON$4,(VLOOKUP(OQ211,Dane!$A$2:$B$10,2)+2*OO211+OP211)*ON$4)))</f>
        <v/>
      </c>
      <c r="OO211" s="98"/>
      <c r="OP211" s="98"/>
      <c r="OQ211" s="98"/>
      <c r="OR211" s="96" t="str">
        <f>IF(OU211="","",(IF(OS211=0,OT211*OR$4,(VLOOKUP(OU211,Dane!$A$2:$B$10,2)+2*OS211+OT211)*OR$4)))</f>
        <v/>
      </c>
      <c r="OS211" s="98"/>
      <c r="OT211" s="98"/>
      <c r="OU211" s="112"/>
    </row>
    <row r="212" spans="1:411" x14ac:dyDescent="0.25">
      <c r="A212" s="70">
        <f t="shared" si="610"/>
        <v>204</v>
      </c>
      <c r="B212" s="83" t="s">
        <v>308</v>
      </c>
      <c r="C212" s="63">
        <v>2004</v>
      </c>
      <c r="D212" s="64" t="str">
        <f>VLOOKUP(C212,Dane!$A$17:$B$34,2)</f>
        <v>dziecko</v>
      </c>
      <c r="E212" s="65">
        <f t="shared" si="611"/>
        <v>8</v>
      </c>
      <c r="F212" s="66">
        <f t="shared" si="692"/>
        <v>8</v>
      </c>
      <c r="G212" s="66" t="str">
        <f t="shared" si="692"/>
        <v/>
      </c>
      <c r="H212" s="66" t="str">
        <f t="shared" si="692"/>
        <v/>
      </c>
      <c r="I212" s="66" t="str">
        <f t="shared" si="692"/>
        <v/>
      </c>
      <c r="J212" s="66" t="str">
        <f t="shared" si="692"/>
        <v/>
      </c>
      <c r="K212" s="66" t="str">
        <f t="shared" si="692"/>
        <v/>
      </c>
      <c r="L212" s="66" t="str">
        <f t="shared" si="692"/>
        <v/>
      </c>
      <c r="M212" s="66" t="str">
        <f t="shared" si="692"/>
        <v/>
      </c>
      <c r="N212" s="66" t="str">
        <f t="shared" si="692"/>
        <v/>
      </c>
      <c r="O212" s="72" t="str">
        <f t="shared" si="692"/>
        <v/>
      </c>
      <c r="P212" s="67">
        <f t="shared" si="612"/>
        <v>1</v>
      </c>
      <c r="Q212" s="69" t="str">
        <f t="shared" si="613"/>
        <v/>
      </c>
      <c r="R212" s="69" t="str">
        <f t="shared" si="614"/>
        <v/>
      </c>
      <c r="S212" s="69" t="str">
        <f t="shared" si="615"/>
        <v/>
      </c>
      <c r="T212" s="69" t="str">
        <f t="shared" si="616"/>
        <v/>
      </c>
      <c r="U212" s="69" t="str">
        <f t="shared" si="617"/>
        <v/>
      </c>
      <c r="V212" s="69" t="str">
        <f t="shared" si="618"/>
        <v/>
      </c>
      <c r="W212" s="69" t="str">
        <f t="shared" si="619"/>
        <v/>
      </c>
      <c r="X212" s="69" t="str">
        <f t="shared" si="620"/>
        <v/>
      </c>
      <c r="Y212" s="69" t="str">
        <f t="shared" si="621"/>
        <v/>
      </c>
      <c r="Z212" s="69" t="str">
        <f t="shared" si="622"/>
        <v/>
      </c>
      <c r="AA212" s="69" t="str">
        <f t="shared" si="623"/>
        <v/>
      </c>
      <c r="AB212" s="69" t="str">
        <f t="shared" si="624"/>
        <v/>
      </c>
      <c r="AC212" s="69" t="str">
        <f t="shared" si="625"/>
        <v/>
      </c>
      <c r="AD212" s="69" t="str">
        <f t="shared" si="626"/>
        <v/>
      </c>
      <c r="AE212" s="69" t="str">
        <f t="shared" si="627"/>
        <v/>
      </c>
      <c r="AF212" s="69" t="str">
        <f t="shared" si="628"/>
        <v/>
      </c>
      <c r="AG212" s="69" t="str">
        <f t="shared" si="629"/>
        <v/>
      </c>
      <c r="AH212" s="69" t="str">
        <f t="shared" si="630"/>
        <v/>
      </c>
      <c r="AI212" s="69" t="str">
        <f t="shared" si="631"/>
        <v/>
      </c>
      <c r="AJ212" s="69" t="str">
        <f t="shared" si="632"/>
        <v/>
      </c>
      <c r="AK212" s="69" t="str">
        <f t="shared" si="633"/>
        <v/>
      </c>
      <c r="AL212" s="69" t="str">
        <f t="shared" si="634"/>
        <v/>
      </c>
      <c r="AM212" s="69">
        <f t="shared" si="635"/>
        <v>8</v>
      </c>
      <c r="AN212" s="69" t="str">
        <f t="shared" si="636"/>
        <v/>
      </c>
      <c r="AO212" s="69" t="str">
        <f t="shared" si="637"/>
        <v/>
      </c>
      <c r="AP212" s="69" t="str">
        <f t="shared" si="638"/>
        <v/>
      </c>
      <c r="AQ212" s="69" t="str">
        <f t="shared" si="639"/>
        <v/>
      </c>
      <c r="AR212" s="69" t="str">
        <f t="shared" si="640"/>
        <v/>
      </c>
      <c r="AS212" s="69" t="str">
        <f t="shared" si="641"/>
        <v/>
      </c>
      <c r="AT212" s="69" t="str">
        <f t="shared" si="642"/>
        <v/>
      </c>
      <c r="AU212" s="69" t="str">
        <f t="shared" si="643"/>
        <v/>
      </c>
      <c r="AV212" s="69" t="str">
        <f t="shared" si="644"/>
        <v/>
      </c>
      <c r="AW212" s="69" t="str">
        <f t="shared" si="645"/>
        <v/>
      </c>
      <c r="AX212" s="69" t="str">
        <f t="shared" si="646"/>
        <v/>
      </c>
      <c r="AY212" s="69" t="str">
        <f t="shared" si="647"/>
        <v/>
      </c>
      <c r="AZ212" s="69" t="str">
        <f t="shared" si="648"/>
        <v/>
      </c>
      <c r="BA212" s="69" t="str">
        <f t="shared" si="649"/>
        <v/>
      </c>
      <c r="BB212" s="69" t="str">
        <f t="shared" si="650"/>
        <v/>
      </c>
      <c r="BC212" s="69" t="str">
        <f t="shared" si="651"/>
        <v/>
      </c>
      <c r="BD212" s="69" t="str">
        <f t="shared" si="652"/>
        <v/>
      </c>
      <c r="BE212" s="69" t="str">
        <f t="shared" si="653"/>
        <v/>
      </c>
      <c r="BF212" s="69" t="str">
        <f t="shared" si="654"/>
        <v/>
      </c>
      <c r="BG212" s="69" t="str">
        <f t="shared" si="655"/>
        <v/>
      </c>
      <c r="BH212" s="69" t="str">
        <f t="shared" si="656"/>
        <v/>
      </c>
      <c r="BI212" s="69" t="str">
        <f t="shared" si="657"/>
        <v/>
      </c>
      <c r="BJ212" s="69" t="str">
        <f t="shared" si="658"/>
        <v/>
      </c>
      <c r="BK212" s="69" t="str">
        <f t="shared" si="659"/>
        <v/>
      </c>
      <c r="BL212" s="69" t="str">
        <f t="shared" si="660"/>
        <v/>
      </c>
      <c r="BM212" s="69" t="str">
        <f t="shared" si="661"/>
        <v/>
      </c>
      <c r="BN212" s="69" t="str">
        <f t="shared" si="662"/>
        <v/>
      </c>
      <c r="BO212" s="69" t="str">
        <f t="shared" si="663"/>
        <v/>
      </c>
      <c r="BP212" s="69" t="str">
        <f t="shared" si="664"/>
        <v/>
      </c>
      <c r="BQ212" s="69" t="str">
        <f t="shared" si="665"/>
        <v/>
      </c>
      <c r="BR212" s="69" t="str">
        <f t="shared" si="666"/>
        <v/>
      </c>
      <c r="BS212" s="69" t="str">
        <f t="shared" si="667"/>
        <v/>
      </c>
      <c r="BT212" s="69" t="str">
        <f t="shared" si="668"/>
        <v/>
      </c>
      <c r="BU212" s="69" t="str">
        <f t="shared" si="669"/>
        <v/>
      </c>
      <c r="BV212" s="69" t="str">
        <f t="shared" si="670"/>
        <v/>
      </c>
      <c r="BW212" s="69" t="str">
        <f t="shared" si="671"/>
        <v/>
      </c>
      <c r="BX212" s="69" t="str">
        <f t="shared" si="672"/>
        <v/>
      </c>
      <c r="BY212" s="69" t="str">
        <f t="shared" si="673"/>
        <v/>
      </c>
      <c r="BZ212" s="69" t="str">
        <f t="shared" si="674"/>
        <v/>
      </c>
      <c r="CA212" s="69" t="str">
        <f t="shared" si="675"/>
        <v/>
      </c>
      <c r="CB212" s="69" t="str">
        <f t="shared" si="676"/>
        <v/>
      </c>
      <c r="CC212" s="69" t="str">
        <f t="shared" si="677"/>
        <v/>
      </c>
      <c r="CD212" s="69" t="str">
        <f t="shared" si="678"/>
        <v/>
      </c>
      <c r="CE212" s="69" t="str">
        <f t="shared" si="679"/>
        <v/>
      </c>
      <c r="CF212" s="69" t="str">
        <f t="shared" si="680"/>
        <v/>
      </c>
      <c r="CG212" s="69" t="str">
        <f t="shared" si="681"/>
        <v/>
      </c>
      <c r="CH212" s="69" t="str">
        <f t="shared" si="682"/>
        <v/>
      </c>
      <c r="CI212" s="69" t="str">
        <f t="shared" si="683"/>
        <v/>
      </c>
      <c r="CJ212" s="69" t="str">
        <f t="shared" si="684"/>
        <v/>
      </c>
      <c r="CK212" s="69" t="str">
        <f t="shared" si="685"/>
        <v/>
      </c>
      <c r="CL212" s="69" t="str">
        <f t="shared" si="686"/>
        <v/>
      </c>
      <c r="CM212" s="69" t="str">
        <f t="shared" si="687"/>
        <v/>
      </c>
      <c r="CN212" s="69" t="str">
        <f t="shared" si="688"/>
        <v/>
      </c>
      <c r="CO212" s="69" t="str">
        <f t="shared" si="689"/>
        <v/>
      </c>
      <c r="CP212" s="69" t="str">
        <f t="shared" si="690"/>
        <v/>
      </c>
      <c r="CQ212" s="94" t="str">
        <f t="shared" si="691"/>
        <v/>
      </c>
      <c r="CR212" s="111" t="str">
        <f>IF(CU212="","",(IF(CS212=0,CT212*CR$4,(VLOOKUP(CU212,Dane!$A$2:$B$10,2)+2*CS212+CT212)*CR$4)))</f>
        <v/>
      </c>
      <c r="CS212" s="98"/>
      <c r="CT212" s="98"/>
      <c r="CU212" s="98"/>
      <c r="CV212" s="96" t="str">
        <f>IF(CY212="","",(IF(CW212=0,CX212*CV$4,(VLOOKUP(CY212,Dane!$A$2:$B$10,2)+2*CW212+CX212)*CV$4)))</f>
        <v/>
      </c>
      <c r="CW212" s="98"/>
      <c r="CX212" s="98"/>
      <c r="CY212" s="98"/>
      <c r="CZ212" s="96" t="str">
        <f>IF(DC212="","",(IF(DA212=0,DB212*CZ$4,(VLOOKUP(DC212,Dane!$A$2:$B$10,2)+2*DA212+DB212)*CZ$4)))</f>
        <v/>
      </c>
      <c r="DA212" s="98"/>
      <c r="DB212" s="98"/>
      <c r="DC212" s="98"/>
      <c r="DD212" s="96" t="str">
        <f>IF(DG212="","",(IF(DE212=0,DF212*DD$4,(VLOOKUP(DG212,Dane!$A$2:$B$10,2)+2*DE212+DF212)*DD$4)))</f>
        <v/>
      </c>
      <c r="DE212" s="98"/>
      <c r="DF212" s="98"/>
      <c r="DG212" s="98"/>
      <c r="DH212" s="96" t="str">
        <f>IF(DK212="","",(IF(DI212=0,DJ212*DH$4,(VLOOKUP(DK212,Dane!$A$2:$B$10,2)+2*DI212+DJ212)*DH$4)))</f>
        <v/>
      </c>
      <c r="DI212" s="98"/>
      <c r="DJ212" s="98"/>
      <c r="DK212" s="98"/>
      <c r="DL212" s="96" t="str">
        <f>IF(DO212="","",(IF(DM212=0,DN212*DL$4,(VLOOKUP(DO212,Dane!$A$2:$B$10,2)+2*DM212+DN212)*DL$4)))</f>
        <v/>
      </c>
      <c r="DM212" s="98"/>
      <c r="DN212" s="98"/>
      <c r="DO212" s="98"/>
      <c r="DP212" s="96" t="str">
        <f>IF(DS212="","",(IF(DQ212=0,DR212*DP$4,(VLOOKUP(DS212,Dane!$A$2:$B$10,2)+2*DQ212+DR212)*DP$4)))</f>
        <v/>
      </c>
      <c r="DQ212" s="98"/>
      <c r="DR212" s="98"/>
      <c r="DS212" s="98"/>
      <c r="DT212" s="96" t="str">
        <f>IF(DW212="","",(IF(DU212=0,DV212*DT$4,(VLOOKUP(DW212,Dane!$A$2:$B$10,2)+2*DU212+DV212)*DT$4)))</f>
        <v/>
      </c>
      <c r="DU212" s="98"/>
      <c r="DV212" s="98"/>
      <c r="DW212" s="98"/>
      <c r="DX212" s="96" t="str">
        <f>IF(EA212="","",(IF(DY212=0,DZ212*DX$4,(VLOOKUP(EA212,Dane!$A$2:$B$10,2)+2*DY212+DZ212)*DX$4)))</f>
        <v/>
      </c>
      <c r="DY212" s="98"/>
      <c r="DZ212" s="98"/>
      <c r="EA212" s="98"/>
      <c r="EB212" s="96" t="str">
        <f>IF(EE212="","",(IF(EC212=0,ED212*EB$4,(VLOOKUP(EE212,Dane!$A$2:$B$10,2)+2*EC212+ED212)*EB$4)))</f>
        <v/>
      </c>
      <c r="EC212" s="98"/>
      <c r="ED212" s="98"/>
      <c r="EE212" s="98"/>
      <c r="EF212" s="96" t="str">
        <f>IF(EI212="","",(IF(EG212=0,EH212*EF$4,(VLOOKUP(EI212,Dane!$A$2:$B$10,2)+2*EG212+EH212)*EF$4)))</f>
        <v/>
      </c>
      <c r="EG212" s="98"/>
      <c r="EH212" s="98"/>
      <c r="EI212" s="98"/>
      <c r="EJ212" s="96" t="str">
        <f>IF(EM212="","",(IF(EK212=0,EL212*EJ$4,(VLOOKUP(EM212,Dane!$A$2:$B$10,2)+2*EK212+EL212)*EJ$4)))</f>
        <v/>
      </c>
      <c r="EK212" s="98"/>
      <c r="EL212" s="98"/>
      <c r="EM212" s="98"/>
      <c r="EN212" s="96" t="str">
        <f>IF(EQ212="","",(IF(EO212=0,EP212*EN$4,(VLOOKUP(EQ212,Dane!$A$2:$B$10,2)+2*EO212+EP212)*EN$4)))</f>
        <v/>
      </c>
      <c r="EO212" s="98"/>
      <c r="EP212" s="98"/>
      <c r="EQ212" s="98"/>
      <c r="ER212" s="96" t="str">
        <f>IF(EU212="","",(IF(ES212=0,ET212*ER$4,(VLOOKUP(EU212,Dane!$A$2:$B$10,2)+2*ES212+ET212)*ER$4)))</f>
        <v/>
      </c>
      <c r="ES212" s="98"/>
      <c r="ET212" s="98"/>
      <c r="EU212" s="98"/>
      <c r="EV212" s="96" t="str">
        <f>IF(EY212="","",(IF(EW212=0,EX212*EV$4,(VLOOKUP(EY212,Dane!$A$2:$B$10,2)+2*EW212+EX212)*EV$4)))</f>
        <v/>
      </c>
      <c r="EW212" s="98"/>
      <c r="EX212" s="98"/>
      <c r="EY212" s="98"/>
      <c r="EZ212" s="96" t="str">
        <f>IF(FC212="","",(IF(FA212=0,FB212*EZ$4,(VLOOKUP(FC212,Dane!$A$2:$B$10,2)+2*FA212+FB212)*EZ$4)))</f>
        <v/>
      </c>
      <c r="FA212" s="98"/>
      <c r="FB212" s="98"/>
      <c r="FC212" s="98"/>
      <c r="FD212" s="96" t="str">
        <f>IF(FG212="","",(IF(FE212=0,FF212*FD$4,(VLOOKUP(FG212,Dane!$A$2:$B$10,2)+2*FE212+FF212)*FD$4)))</f>
        <v/>
      </c>
      <c r="FE212" s="98"/>
      <c r="FF212" s="98"/>
      <c r="FG212" s="98"/>
      <c r="FH212" s="96" t="str">
        <f>IF(FK212="","",(IF(FI212=0,FJ212*FH$4,(VLOOKUP(FK212,Dane!$A$2:$B$10,2)+2*FI212+FJ212)*FH$4)))</f>
        <v/>
      </c>
      <c r="FI212" s="98"/>
      <c r="FJ212" s="98"/>
      <c r="FK212" s="98"/>
      <c r="FL212" s="96" t="str">
        <f>IF(FO212="","",(IF(FM212=0,FN212*FL$4,(VLOOKUP(FO212,Dane!$A$2:$B$10,2)+2*FM212+FN212)*FL$4)))</f>
        <v/>
      </c>
      <c r="FM212" s="98"/>
      <c r="FN212" s="98"/>
      <c r="FO212" s="98"/>
      <c r="FP212" s="96" t="str">
        <f>IF(FS212="","",(IF(FQ212=0,FR212*FP$4,(VLOOKUP(FS212,Dane!$A$2:$B$10,2)+2*FQ212+FR212)*FP$4)))</f>
        <v/>
      </c>
      <c r="FQ212" s="98"/>
      <c r="FR212" s="98"/>
      <c r="FS212" s="98"/>
      <c r="FT212" s="96" t="str">
        <f>IF(FW212="","",(IF(FU212=0,FV212*FT$4,(VLOOKUP(FW212,Dane!$A$2:$B$10,2)+2*FU212+FV212)*FT$4)))</f>
        <v/>
      </c>
      <c r="FU212" s="98"/>
      <c r="FV212" s="98"/>
      <c r="FW212" s="98"/>
      <c r="FX212" s="96" t="str">
        <f>IF(GA212="","",(IF(FY212=0,FZ212*FX$4,(VLOOKUP(GA212,Dane!$A$2:$B$10,2)+2*FY212+FZ212)*FX$4)))</f>
        <v/>
      </c>
      <c r="FY212" s="98"/>
      <c r="FZ212" s="98"/>
      <c r="GA212" s="98"/>
      <c r="GB212" s="96">
        <f>IF(GE212="","",(IF(GC212=0,GD212*GB$4,(VLOOKUP(GE212,Dane!$A$2:$B$10,2)+2*GC212+GD212)*GB$4)))</f>
        <v>8</v>
      </c>
      <c r="GC212" s="99">
        <v>0</v>
      </c>
      <c r="GD212" s="99">
        <v>4</v>
      </c>
      <c r="GE212" s="99">
        <v>5</v>
      </c>
      <c r="GF212" s="96" t="str">
        <f>IF(GI212="","",(IF(GG212=0,GH212*GF$4,(VLOOKUP(GI212,Dane!$A$2:$B$10,2)+2*GG212+GH212)*GF$4)))</f>
        <v/>
      </c>
      <c r="GG212" s="98"/>
      <c r="GH212" s="98"/>
      <c r="GI212" s="98"/>
      <c r="GJ212" s="96" t="str">
        <f>IF(GM212="","",(IF(GK212=0,GL212*GJ$4,(VLOOKUP(GM212,Dane!$A$2:$B$10,2)+2*GK212+GL212)*GJ$4)))</f>
        <v/>
      </c>
      <c r="GK212" s="98"/>
      <c r="GL212" s="98"/>
      <c r="GM212" s="98"/>
      <c r="GN212" s="96" t="str">
        <f>IF(GQ212="","",(IF(GO212=0,GP212*GN$4,(VLOOKUP(GQ212,Dane!$A$2:$B$10,2)+2*GO212+GP212)*GN$4)))</f>
        <v/>
      </c>
      <c r="GO212" s="98"/>
      <c r="GP212" s="98"/>
      <c r="GQ212" s="98"/>
      <c r="GR212" s="96" t="str">
        <f>IF(GU212="","",(IF(GS212=0,GT212*GR$4,(VLOOKUP(GU212,Dane!$A$2:$B$10,2)+2*GS212+GT212)*GR$4)))</f>
        <v/>
      </c>
      <c r="GS212" s="98"/>
      <c r="GT212" s="98"/>
      <c r="GU212" s="98"/>
      <c r="GV212" s="96" t="str">
        <f>IF(GY212="","",(IF(GW212=0,GX212*GV$4,(VLOOKUP(GY212,Dane!$A$2:$B$10,2)+2*GW212+GX212)*GV$4)))</f>
        <v/>
      </c>
      <c r="GW212" s="98"/>
      <c r="GX212" s="98"/>
      <c r="GY212" s="98"/>
      <c r="GZ212" s="96" t="str">
        <f>IF(HC212="","",(IF(HA212=0,HB212*GZ$4,(VLOOKUP(HC212,Dane!$A$2:$B$10,2)+2*HA212+HB212)*GZ$4)))</f>
        <v/>
      </c>
      <c r="HA212" s="98"/>
      <c r="HB212" s="98"/>
      <c r="HC212" s="98"/>
      <c r="HD212" s="96" t="str">
        <f>IF(HG212="","",(IF(HE212=0,HF212*HD$4,(VLOOKUP(HG212,Dane!$A$2:$B$10,2)+2*HE212+HF212)*HD$4)))</f>
        <v/>
      </c>
      <c r="HE212" s="98"/>
      <c r="HF212" s="98"/>
      <c r="HG212" s="98"/>
      <c r="HH212" s="96" t="str">
        <f>IF(HK212="","",(IF(HI212=0,HJ212*HH$4,(VLOOKUP(HK212,Dane!$A$2:$B$10,2)+2*HI212+HJ212)*HH$4)))</f>
        <v/>
      </c>
      <c r="HI212" s="98"/>
      <c r="HJ212" s="98"/>
      <c r="HK212" s="98"/>
      <c r="HL212" s="96" t="str">
        <f>IF(HO212="","",(IF(HM212=0,HN212*HL$4,(VLOOKUP(HO212,Dane!$A$2:$B$10,2)+2*HM212+HN212)*HL$4)))</f>
        <v/>
      </c>
      <c r="HM212" s="98"/>
      <c r="HN212" s="98"/>
      <c r="HO212" s="98"/>
      <c r="HP212" s="96" t="str">
        <f>IF(HS212="","",(IF(HQ212=0,HR212*HP$4,(VLOOKUP(HS212,Dane!$A$2:$B$10,2)+2*HQ212+HR212)*HP$4)))</f>
        <v/>
      </c>
      <c r="HQ212" s="98"/>
      <c r="HR212" s="98"/>
      <c r="HS212" s="98"/>
      <c r="HT212" s="96" t="str">
        <f>IF(HW212="","",(IF(HU212=0,HV212*HT$4,(VLOOKUP(HW212,Dane!$A$2:$B$10,2)+2*HU212+HV212)*HT$4)))</f>
        <v/>
      </c>
      <c r="HU212" s="98"/>
      <c r="HV212" s="98"/>
      <c r="HW212" s="98"/>
      <c r="HX212" s="96" t="str">
        <f>IF(IA212="","",(IF(HY212=0,HZ212*HX$4,(VLOOKUP(IA212,Dane!$A$2:$B$10,2)+2*HY212+HZ212)*HX$4)))</f>
        <v/>
      </c>
      <c r="HY212" s="98"/>
      <c r="HZ212" s="98"/>
      <c r="IA212" s="98"/>
      <c r="IB212" s="96" t="str">
        <f>IF(IE212="","",(IF(IC212=0,ID212*IB$4,(VLOOKUP(IE212,Dane!$A$2:$B$10,2)+2*IC212+ID212)*IB$4)))</f>
        <v/>
      </c>
      <c r="IC212" s="98"/>
      <c r="ID212" s="98"/>
      <c r="IE212" s="98"/>
      <c r="IF212" s="96" t="str">
        <f>IF(II212="","",(IF(IG212=0,IH212*IF$4,(VLOOKUP(II212,Dane!$A$2:$B$10,2)+2*IG212+IH212)*IF$4)))</f>
        <v/>
      </c>
      <c r="IG212" s="98"/>
      <c r="IH212" s="98"/>
      <c r="II212" s="98"/>
      <c r="IJ212" s="96" t="str">
        <f>IF(IM212="","",(IF(IK212=0,IL212*IJ$4,(VLOOKUP(IM212,Dane!$A$2:$B$10,2)+2*IK212+IL212)*IJ$4)))</f>
        <v/>
      </c>
      <c r="IK212" s="98"/>
      <c r="IL212" s="98"/>
      <c r="IM212" s="98"/>
      <c r="IN212" s="96" t="str">
        <f>IF(IQ212="","",(IF(IO212=0,IP212*IN$4,(VLOOKUP(IQ212,Dane!$A$2:$B$10,2)+2*IO212+IP212)*IN$4)))</f>
        <v/>
      </c>
      <c r="IO212" s="98"/>
      <c r="IP212" s="98"/>
      <c r="IQ212" s="98"/>
      <c r="IR212" s="96" t="str">
        <f>IF(IU212="","",(IF(IS212=0,IT212*IR$4,(VLOOKUP(IU212,Dane!$A$2:$B$10,2)+2*IS212+IT212)*IR$4)))</f>
        <v/>
      </c>
      <c r="IS212" s="98"/>
      <c r="IT212" s="98"/>
      <c r="IU212" s="98"/>
      <c r="IV212" s="96" t="str">
        <f>IF(IY212="","",(IF(IW212=0,IX212*IV$4,(VLOOKUP(IY212,Dane!$A$2:$B$10,2)+2*IW212+IX212)*IV$4)))</f>
        <v/>
      </c>
      <c r="IW212" s="98"/>
      <c r="IX212" s="98"/>
      <c r="IY212" s="98"/>
      <c r="IZ212" s="96" t="str">
        <f>IF(JC212="","",(IF(JA212=0,JB212*IZ$4,(VLOOKUP(JC212,Dane!$A$2:$B$10,2)+2*JA212+JB212)*IZ$4)))</f>
        <v/>
      </c>
      <c r="JA212" s="98"/>
      <c r="JB212" s="98"/>
      <c r="JC212" s="98"/>
      <c r="JD212" s="96" t="str">
        <f>IF(JG212="","",(IF(JE212=0,JF212*JD$4,(VLOOKUP(JG212,Dane!$A$2:$B$10,2)+2*JE212+JF212)*JD$4)))</f>
        <v/>
      </c>
      <c r="JE212" s="98"/>
      <c r="JF212" s="98"/>
      <c r="JG212" s="98"/>
      <c r="JH212" s="96" t="str">
        <f>IF(JK212="","",(IF(JI212=0,JJ212*JH$4,(VLOOKUP(JK212,Dane!$A$2:$B$10,2)+2*JI212+JJ212)*JH$4)))</f>
        <v/>
      </c>
      <c r="JI212" s="98"/>
      <c r="JJ212" s="98"/>
      <c r="JK212" s="98"/>
      <c r="JL212" s="96" t="str">
        <f>IF(JO212="","",(IF(JM212=0,JN212*JL$4,(VLOOKUP(JO212,Dane!$A$2:$B$10,2)+2*JM212+JN212)*JL$4)))</f>
        <v/>
      </c>
      <c r="JM212" s="98"/>
      <c r="JN212" s="98"/>
      <c r="JO212" s="98"/>
      <c r="JP212" s="96" t="str">
        <f>IF(JS212="","",(IF(JQ212=0,JR212*JP$4,(VLOOKUP(JS212,Dane!$A$2:$B$10,2)+2*JQ212+JR212)*JP$4)))</f>
        <v/>
      </c>
      <c r="JQ212" s="98"/>
      <c r="JR212" s="98"/>
      <c r="JS212" s="98"/>
      <c r="JT212" s="96" t="str">
        <f>IF(JW212="","",(IF(JU212=0,JV212*JT$4,(VLOOKUP(JW212,Dane!$A$2:$B$10,2)+2*JU212+JV212)*JT$4)))</f>
        <v/>
      </c>
      <c r="JU212" s="98"/>
      <c r="JV212" s="98"/>
      <c r="JW212" s="98"/>
      <c r="JX212" s="96" t="str">
        <f>IF(KA212="","",(IF(JY212=0,JZ212*JX$4,(VLOOKUP(KA212,Dane!$A$2:$B$10,2)+2*JY212+JZ212)*JX$4)))</f>
        <v/>
      </c>
      <c r="JY212" s="98"/>
      <c r="JZ212" s="98"/>
      <c r="KA212" s="98"/>
      <c r="KB212" s="96" t="str">
        <f>IF(KE212="","",(IF(KC212=0,KD212*KB$4,(VLOOKUP(KE212,Dane!$A$2:$B$10,2)+2*KC212+KD212)*KB$4)))</f>
        <v/>
      </c>
      <c r="KC212" s="98"/>
      <c r="KD212" s="98"/>
      <c r="KE212" s="98"/>
      <c r="KF212" s="96" t="str">
        <f>IF(KI212="","",(IF(KG212=0,KH212*KF$4,(VLOOKUP(KI212,Dane!$A$2:$B$10,2)+2*KG212+KH212)*KF$4)))</f>
        <v/>
      </c>
      <c r="KG212" s="98"/>
      <c r="KH212" s="98"/>
      <c r="KI212" s="98"/>
      <c r="KJ212" s="96" t="str">
        <f>IF(KM212="","",(IF(KK212=0,KL212*KJ$4,(VLOOKUP(KM212,Dane!$A$2:$B$10,2)+2*KK212+KL212)*KJ$4)))</f>
        <v/>
      </c>
      <c r="KK212" s="98"/>
      <c r="KL212" s="98"/>
      <c r="KM212" s="98"/>
      <c r="KN212" s="96" t="str">
        <f>IF(KQ212="","",(IF(KO212=0,KP212*KN$4,(VLOOKUP(KQ212,Dane!$A$2:$B$10,2)+2*KO212+KP212)*KN$4)))</f>
        <v/>
      </c>
      <c r="KO212" s="98"/>
      <c r="KP212" s="98"/>
      <c r="KQ212" s="98"/>
      <c r="KR212" s="96" t="str">
        <f>IF(KU212="","",(IF(KS212=0,KT212*KR$4,(VLOOKUP(KU212,Dane!$A$2:$B$10,2)+2*KS212+KT212)*KR$4)))</f>
        <v/>
      </c>
      <c r="KS212" s="98"/>
      <c r="KT212" s="98"/>
      <c r="KU212" s="98"/>
      <c r="KV212" s="96" t="str">
        <f>IF(KY212="","",(IF(KW212=0,KX212*KV$4,(VLOOKUP(KY212,Dane!$A$2:$B$10,2)+2*KW212+KX212)*KV$4)))</f>
        <v/>
      </c>
      <c r="KW212" s="98"/>
      <c r="KX212" s="98"/>
      <c r="KY212" s="98"/>
      <c r="KZ212" s="96" t="str">
        <f>IF(LC212="","",(IF(LA212=0,LB212*KZ$4,(VLOOKUP(LC212,Dane!$A$2:$B$10,2)+2*LA212+LB212)*KZ$4)))</f>
        <v/>
      </c>
      <c r="LA212" s="98"/>
      <c r="LB212" s="98"/>
      <c r="LC212" s="98"/>
      <c r="LD212" s="96" t="str">
        <f>IF(LG212="","",(IF(LE212=0,LF212*LD$4,(VLOOKUP(LG212,Dane!$A$2:$B$10,2)+2*LE212+LF212)*LD$4)))</f>
        <v/>
      </c>
      <c r="LE212" s="98"/>
      <c r="LF212" s="98"/>
      <c r="LG212" s="98"/>
      <c r="LH212" s="96" t="str">
        <f>IF(LK212="","",(IF(LI212=0,LJ212*LH$4,(VLOOKUP(LK212,Dane!$A$2:$B$10,2)+2*LI212+LJ212)*LH$4)))</f>
        <v/>
      </c>
      <c r="LI212" s="98"/>
      <c r="LJ212" s="98"/>
      <c r="LK212" s="98"/>
      <c r="LL212" s="96" t="str">
        <f>IF(LO212="","",(IF(LM212=0,LN212*LL$4,(VLOOKUP(LO212,Dane!$A$2:$B$10,2)+2*LM212+LN212)*LL$4)))</f>
        <v/>
      </c>
      <c r="LM212" s="98"/>
      <c r="LN212" s="98"/>
      <c r="LO212" s="98"/>
      <c r="LP212" s="96" t="str">
        <f>IF(LS212="","",(IF(LQ212=0,LR212*LP$4,(VLOOKUP(LS212,Dane!$A$2:$B$10,2)+2*LQ212+LR212)*LP$4)))</f>
        <v/>
      </c>
      <c r="LQ212" s="98"/>
      <c r="LR212" s="98"/>
      <c r="LS212" s="98"/>
      <c r="LT212" s="96" t="str">
        <f>IF(LW212="","",(IF(LU212=0,LV212*LT$4,(VLOOKUP(LW212,Dane!$A$2:$B$10,2)+2*LU212+LV212)*LT$4)))</f>
        <v/>
      </c>
      <c r="LU212" s="98"/>
      <c r="LV212" s="98"/>
      <c r="LW212" s="98"/>
      <c r="LX212" s="96" t="str">
        <f>IF(MA212="","",(IF(LY212=0,LZ212*LX$4,(VLOOKUP(MA212,Dane!$A$2:$B$10,2)+2*LY212+LZ212)*LX$4)))</f>
        <v/>
      </c>
      <c r="LY212" s="98"/>
      <c r="LZ212" s="98"/>
      <c r="MA212" s="98"/>
      <c r="MB212" s="96" t="str">
        <f>IF(ME212="","",(IF(MC212=0,MD212*MB$4,(VLOOKUP(ME212,Dane!$A$2:$B$10,2)+2*MC212+MD212)*MB$4)))</f>
        <v/>
      </c>
      <c r="MC212" s="98"/>
      <c r="MD212" s="98"/>
      <c r="ME212" s="98"/>
      <c r="MF212" s="96" t="str">
        <f>IF(MI212="","",(IF(MG212=0,MH212*MF$4,(VLOOKUP(MI212,Dane!$A$2:$B$10,2)+2*MG212+MH212)*MF$4)))</f>
        <v/>
      </c>
      <c r="MG212" s="98"/>
      <c r="MH212" s="98"/>
      <c r="MI212" s="98"/>
      <c r="MJ212" s="96" t="str">
        <f>IF(MM212="","",(IF(MK212=0,ML212*MJ$4,(VLOOKUP(MM212,Dane!$A$2:$B$10,2)+2*MK212+ML212)*MJ$4)))</f>
        <v/>
      </c>
      <c r="MK212" s="98"/>
      <c r="ML212" s="98"/>
      <c r="MM212" s="98"/>
      <c r="MN212" s="96" t="str">
        <f>IF(MQ212="","",(IF(MO212=0,MP212*MN$4,(VLOOKUP(MQ212,Dane!$A$2:$B$10,2)+2*MO212+MP212)*MN$4)))</f>
        <v/>
      </c>
      <c r="MO212" s="98"/>
      <c r="MP212" s="98"/>
      <c r="MQ212" s="98"/>
      <c r="MR212" s="96" t="str">
        <f>IF(MU212="","",(IF(MS212=0,MT212*MR$4,(VLOOKUP(MU212,Dane!$A$2:$B$10,2)+2*MS212+MT212)*MR$4)))</f>
        <v/>
      </c>
      <c r="MS212" s="98"/>
      <c r="MT212" s="98"/>
      <c r="MU212" s="98"/>
      <c r="MV212" s="96" t="str">
        <f>IF(MY212="","",(IF(MW212=0,MX212*MV$4,(VLOOKUP(MY212,Dane!$A$2:$B$10,2)+2*MW212+MX212)*MV$4)))</f>
        <v/>
      </c>
      <c r="MW212" s="98"/>
      <c r="MX212" s="98"/>
      <c r="MY212" s="98"/>
      <c r="MZ212" s="96" t="str">
        <f>IF(NC212="","",(IF(NA212=0,NB212*MZ$4,(VLOOKUP(NC212,Dane!$A$2:$B$10,2)+2*NA212+NB212)*MZ$4)))</f>
        <v/>
      </c>
      <c r="NA212" s="98"/>
      <c r="NB212" s="98"/>
      <c r="NC212" s="98"/>
      <c r="ND212" s="96" t="str">
        <f>IF(NG212="","",(IF(NE212=0,NF212*ND$4,(VLOOKUP(NG212,Dane!$A$2:$B$10,2)+2*NE212+NF212)*ND$4)))</f>
        <v/>
      </c>
      <c r="NE212" s="98"/>
      <c r="NF212" s="98"/>
      <c r="NG212" s="98"/>
      <c r="NH212" s="96" t="str">
        <f>IF(NK212="","",(IF(NI212=0,NJ212*NH$4,(VLOOKUP(NK212,Dane!$A$2:$B$10,2)+2*NI212+NJ212)*NH$4)))</f>
        <v/>
      </c>
      <c r="NI212" s="98"/>
      <c r="NJ212" s="98"/>
      <c r="NK212" s="98"/>
      <c r="NL212" s="96" t="str">
        <f>IF(NO212="","",(IF(NM212=0,NN212*NL$4,(VLOOKUP(NO212,Dane!$A$2:$B$10,2)+2*NM212+NN212)*NL$4)))</f>
        <v/>
      </c>
      <c r="NM212" s="98"/>
      <c r="NN212" s="98"/>
      <c r="NO212" s="98"/>
      <c r="NP212" s="96" t="str">
        <f>IF(NS212="","",(IF(NQ212=0,NR212*NP$4,(VLOOKUP(NS212,Dane!$A$2:$B$10,2)+2*NQ212+NR212)*NP$4)))</f>
        <v/>
      </c>
      <c r="NQ212" s="98"/>
      <c r="NR212" s="98"/>
      <c r="NS212" s="98"/>
      <c r="NT212" s="96" t="str">
        <f>IF(NW212="","",(IF(NU212=0,NV212*NT$4,(VLOOKUP(NW212,Dane!$A$2:$B$10,2)+2*NU212+NV212)*NT$4)))</f>
        <v/>
      </c>
      <c r="NU212" s="98"/>
      <c r="NV212" s="98"/>
      <c r="NW212" s="98"/>
      <c r="NX212" s="96" t="str">
        <f>IF(OA212="","",(IF(NY212=0,NZ212*NX$4,(VLOOKUP(OA212,Dane!$A$2:$B$10,2)+2*NY212+NZ212)*NX$4)))</f>
        <v/>
      </c>
      <c r="NY212" s="98"/>
      <c r="NZ212" s="98"/>
      <c r="OA212" s="98"/>
      <c r="OB212" s="96" t="str">
        <f>IF(OE212="","",(IF(OC212=0,OD212*OB$4,(VLOOKUP(OE212,Dane!$A$2:$B$10,2)+2*OC212+OD212)*OB$4)))</f>
        <v/>
      </c>
      <c r="OC212" s="98"/>
      <c r="OD212" s="98"/>
      <c r="OE212" s="98"/>
      <c r="OF212" s="96" t="str">
        <f>IF(OI212="","",(IF(OG212=0,OH212*OF$4,(VLOOKUP(OI212,Dane!$A$2:$B$10,2)+2*OG212+OH212)*OF$4)))</f>
        <v/>
      </c>
      <c r="OG212" s="98"/>
      <c r="OH212" s="98"/>
      <c r="OI212" s="98"/>
      <c r="OJ212" s="96" t="str">
        <f>IF(OM212="","",(IF(OK212=0,OL212*OJ$4,(VLOOKUP(OM212,Dane!$A$2:$B$10,2)+2*OK212+OL212)*OJ$4)))</f>
        <v/>
      </c>
      <c r="OK212" s="98"/>
      <c r="OL212" s="98"/>
      <c r="OM212" s="98"/>
      <c r="ON212" s="96" t="str">
        <f>IF(OQ212="","",(IF(OO212=0,OP212*ON$4,(VLOOKUP(OQ212,Dane!$A$2:$B$10,2)+2*OO212+OP212)*ON$4)))</f>
        <v/>
      </c>
      <c r="OO212" s="98"/>
      <c r="OP212" s="98"/>
      <c r="OQ212" s="98"/>
      <c r="OR212" s="96" t="str">
        <f>IF(OU212="","",(IF(OS212=0,OT212*OR$4,(VLOOKUP(OU212,Dane!$A$2:$B$10,2)+2*OS212+OT212)*OR$4)))</f>
        <v/>
      </c>
      <c r="OS212" s="98"/>
      <c r="OT212" s="98"/>
      <c r="OU212" s="112"/>
    </row>
    <row r="213" spans="1:411" x14ac:dyDescent="0.25">
      <c r="A213" s="71">
        <f t="shared" si="610"/>
        <v>204</v>
      </c>
      <c r="B213" s="83" t="s">
        <v>312</v>
      </c>
      <c r="C213" s="63">
        <v>2006</v>
      </c>
      <c r="D213" s="64" t="str">
        <f>VLOOKUP(C213,Dane!$A$17:$B$34,2)</f>
        <v>funny</v>
      </c>
      <c r="E213" s="65">
        <f t="shared" si="611"/>
        <v>8</v>
      </c>
      <c r="F213" s="66">
        <f t="shared" si="692"/>
        <v>8</v>
      </c>
      <c r="G213" s="66" t="str">
        <f t="shared" si="692"/>
        <v/>
      </c>
      <c r="H213" s="66" t="str">
        <f t="shared" si="692"/>
        <v/>
      </c>
      <c r="I213" s="66" t="str">
        <f t="shared" si="692"/>
        <v/>
      </c>
      <c r="J213" s="66" t="str">
        <f t="shared" si="692"/>
        <v/>
      </c>
      <c r="K213" s="66" t="str">
        <f t="shared" si="692"/>
        <v/>
      </c>
      <c r="L213" s="66" t="str">
        <f t="shared" si="692"/>
        <v/>
      </c>
      <c r="M213" s="66" t="str">
        <f t="shared" si="692"/>
        <v/>
      </c>
      <c r="N213" s="66" t="str">
        <f t="shared" si="692"/>
        <v/>
      </c>
      <c r="O213" s="72" t="str">
        <f t="shared" si="692"/>
        <v/>
      </c>
      <c r="P213" s="67">
        <f t="shared" si="612"/>
        <v>1</v>
      </c>
      <c r="Q213" s="69" t="str">
        <f t="shared" si="613"/>
        <v/>
      </c>
      <c r="R213" s="69" t="str">
        <f t="shared" si="614"/>
        <v/>
      </c>
      <c r="S213" s="69" t="str">
        <f t="shared" si="615"/>
        <v/>
      </c>
      <c r="T213" s="69" t="str">
        <f t="shared" si="616"/>
        <v/>
      </c>
      <c r="U213" s="69" t="str">
        <f t="shared" si="617"/>
        <v/>
      </c>
      <c r="V213" s="69" t="str">
        <f t="shared" si="618"/>
        <v/>
      </c>
      <c r="W213" s="69" t="str">
        <f t="shared" si="619"/>
        <v/>
      </c>
      <c r="X213" s="69" t="str">
        <f t="shared" si="620"/>
        <v/>
      </c>
      <c r="Y213" s="69" t="str">
        <f t="shared" si="621"/>
        <v/>
      </c>
      <c r="Z213" s="69" t="str">
        <f t="shared" si="622"/>
        <v/>
      </c>
      <c r="AA213" s="69" t="str">
        <f t="shared" si="623"/>
        <v/>
      </c>
      <c r="AB213" s="69" t="str">
        <f t="shared" si="624"/>
        <v/>
      </c>
      <c r="AC213" s="69" t="str">
        <f t="shared" si="625"/>
        <v/>
      </c>
      <c r="AD213" s="69" t="str">
        <f t="shared" si="626"/>
        <v/>
      </c>
      <c r="AE213" s="69" t="str">
        <f t="shared" si="627"/>
        <v/>
      </c>
      <c r="AF213" s="69" t="str">
        <f t="shared" si="628"/>
        <v/>
      </c>
      <c r="AG213" s="69" t="str">
        <f t="shared" si="629"/>
        <v/>
      </c>
      <c r="AH213" s="69" t="str">
        <f t="shared" si="630"/>
        <v/>
      </c>
      <c r="AI213" s="69" t="str">
        <f t="shared" si="631"/>
        <v/>
      </c>
      <c r="AJ213" s="69">
        <f t="shared" si="632"/>
        <v>8</v>
      </c>
      <c r="AK213" s="69" t="str">
        <f t="shared" si="633"/>
        <v/>
      </c>
      <c r="AL213" s="69" t="str">
        <f t="shared" si="634"/>
        <v/>
      </c>
      <c r="AM213" s="69" t="str">
        <f t="shared" si="635"/>
        <v/>
      </c>
      <c r="AN213" s="69" t="str">
        <f t="shared" si="636"/>
        <v/>
      </c>
      <c r="AO213" s="69" t="str">
        <f t="shared" si="637"/>
        <v/>
      </c>
      <c r="AP213" s="69" t="str">
        <f t="shared" si="638"/>
        <v/>
      </c>
      <c r="AQ213" s="69" t="str">
        <f t="shared" si="639"/>
        <v/>
      </c>
      <c r="AR213" s="69" t="str">
        <f t="shared" si="640"/>
        <v/>
      </c>
      <c r="AS213" s="69" t="str">
        <f t="shared" si="641"/>
        <v/>
      </c>
      <c r="AT213" s="69" t="str">
        <f t="shared" si="642"/>
        <v/>
      </c>
      <c r="AU213" s="69" t="str">
        <f t="shared" si="643"/>
        <v/>
      </c>
      <c r="AV213" s="69" t="str">
        <f t="shared" si="644"/>
        <v/>
      </c>
      <c r="AW213" s="69" t="str">
        <f t="shared" si="645"/>
        <v/>
      </c>
      <c r="AX213" s="69" t="str">
        <f t="shared" si="646"/>
        <v/>
      </c>
      <c r="AY213" s="69" t="str">
        <f t="shared" si="647"/>
        <v/>
      </c>
      <c r="AZ213" s="69" t="str">
        <f t="shared" si="648"/>
        <v/>
      </c>
      <c r="BA213" s="69" t="str">
        <f t="shared" si="649"/>
        <v/>
      </c>
      <c r="BB213" s="69" t="str">
        <f t="shared" si="650"/>
        <v/>
      </c>
      <c r="BC213" s="69" t="str">
        <f t="shared" si="651"/>
        <v/>
      </c>
      <c r="BD213" s="69" t="str">
        <f t="shared" si="652"/>
        <v/>
      </c>
      <c r="BE213" s="69" t="str">
        <f t="shared" si="653"/>
        <v/>
      </c>
      <c r="BF213" s="69" t="str">
        <f t="shared" si="654"/>
        <v/>
      </c>
      <c r="BG213" s="69" t="str">
        <f t="shared" si="655"/>
        <v/>
      </c>
      <c r="BH213" s="69" t="str">
        <f t="shared" si="656"/>
        <v/>
      </c>
      <c r="BI213" s="69" t="str">
        <f t="shared" si="657"/>
        <v/>
      </c>
      <c r="BJ213" s="69" t="str">
        <f t="shared" si="658"/>
        <v/>
      </c>
      <c r="BK213" s="69" t="str">
        <f t="shared" si="659"/>
        <v/>
      </c>
      <c r="BL213" s="69" t="str">
        <f t="shared" si="660"/>
        <v/>
      </c>
      <c r="BM213" s="69" t="str">
        <f t="shared" si="661"/>
        <v/>
      </c>
      <c r="BN213" s="69" t="str">
        <f t="shared" si="662"/>
        <v/>
      </c>
      <c r="BO213" s="69" t="str">
        <f t="shared" si="663"/>
        <v/>
      </c>
      <c r="BP213" s="69" t="str">
        <f t="shared" si="664"/>
        <v/>
      </c>
      <c r="BQ213" s="69" t="str">
        <f t="shared" si="665"/>
        <v/>
      </c>
      <c r="BR213" s="69" t="str">
        <f t="shared" si="666"/>
        <v/>
      </c>
      <c r="BS213" s="69" t="str">
        <f t="shared" si="667"/>
        <v/>
      </c>
      <c r="BT213" s="69" t="str">
        <f t="shared" si="668"/>
        <v/>
      </c>
      <c r="BU213" s="69" t="str">
        <f t="shared" si="669"/>
        <v/>
      </c>
      <c r="BV213" s="69" t="str">
        <f t="shared" si="670"/>
        <v/>
      </c>
      <c r="BW213" s="69" t="str">
        <f t="shared" si="671"/>
        <v/>
      </c>
      <c r="BX213" s="69" t="str">
        <f t="shared" si="672"/>
        <v/>
      </c>
      <c r="BY213" s="69" t="str">
        <f t="shared" si="673"/>
        <v/>
      </c>
      <c r="BZ213" s="69" t="str">
        <f t="shared" si="674"/>
        <v/>
      </c>
      <c r="CA213" s="69" t="str">
        <f t="shared" si="675"/>
        <v/>
      </c>
      <c r="CB213" s="69" t="str">
        <f t="shared" si="676"/>
        <v/>
      </c>
      <c r="CC213" s="69" t="str">
        <f t="shared" si="677"/>
        <v/>
      </c>
      <c r="CD213" s="69" t="str">
        <f t="shared" si="678"/>
        <v/>
      </c>
      <c r="CE213" s="69" t="str">
        <f t="shared" si="679"/>
        <v/>
      </c>
      <c r="CF213" s="69" t="str">
        <f t="shared" si="680"/>
        <v/>
      </c>
      <c r="CG213" s="69" t="str">
        <f t="shared" si="681"/>
        <v/>
      </c>
      <c r="CH213" s="69" t="str">
        <f t="shared" si="682"/>
        <v/>
      </c>
      <c r="CI213" s="69" t="str">
        <f t="shared" si="683"/>
        <v/>
      </c>
      <c r="CJ213" s="69" t="str">
        <f t="shared" si="684"/>
        <v/>
      </c>
      <c r="CK213" s="69" t="str">
        <f t="shared" si="685"/>
        <v/>
      </c>
      <c r="CL213" s="69" t="str">
        <f t="shared" si="686"/>
        <v/>
      </c>
      <c r="CM213" s="69" t="str">
        <f t="shared" si="687"/>
        <v/>
      </c>
      <c r="CN213" s="69" t="str">
        <f t="shared" si="688"/>
        <v/>
      </c>
      <c r="CO213" s="69" t="str">
        <f t="shared" si="689"/>
        <v/>
      </c>
      <c r="CP213" s="69" t="str">
        <f t="shared" si="690"/>
        <v/>
      </c>
      <c r="CQ213" s="94" t="str">
        <f t="shared" si="691"/>
        <v/>
      </c>
      <c r="CR213" s="111" t="str">
        <f>IF(CU213="","",(IF(CS213=0,CT213*CR$4,(VLOOKUP(CU213,Dane!$A$2:$B$10,2)+2*CS213+CT213)*CR$4)))</f>
        <v/>
      </c>
      <c r="CS213" s="98"/>
      <c r="CT213" s="98"/>
      <c r="CU213" s="98"/>
      <c r="CV213" s="96" t="str">
        <f>IF(CY213="","",(IF(CW213=0,CX213*CV$4,(VLOOKUP(CY213,Dane!$A$2:$B$10,2)+2*CW213+CX213)*CV$4)))</f>
        <v/>
      </c>
      <c r="CW213" s="98"/>
      <c r="CX213" s="98"/>
      <c r="CY213" s="98"/>
      <c r="CZ213" s="96" t="str">
        <f>IF(DC213="","",(IF(DA213=0,DB213*CZ$4,(VLOOKUP(DC213,Dane!$A$2:$B$10,2)+2*DA213+DB213)*CZ$4)))</f>
        <v/>
      </c>
      <c r="DA213" s="98"/>
      <c r="DB213" s="98"/>
      <c r="DC213" s="98"/>
      <c r="DD213" s="96" t="str">
        <f>IF(DG213="","",(IF(DE213=0,DF213*DD$4,(VLOOKUP(DG213,Dane!$A$2:$B$10,2)+2*DE213+DF213)*DD$4)))</f>
        <v/>
      </c>
      <c r="DE213" s="98"/>
      <c r="DF213" s="98"/>
      <c r="DG213" s="98"/>
      <c r="DH213" s="96" t="str">
        <f>IF(DK213="","",(IF(DI213=0,DJ213*DH$4,(VLOOKUP(DK213,Dane!$A$2:$B$10,2)+2*DI213+DJ213)*DH$4)))</f>
        <v/>
      </c>
      <c r="DI213" s="98"/>
      <c r="DJ213" s="98"/>
      <c r="DK213" s="98"/>
      <c r="DL213" s="96" t="str">
        <f>IF(DO213="","",(IF(DM213=0,DN213*DL$4,(VLOOKUP(DO213,Dane!$A$2:$B$10,2)+2*DM213+DN213)*DL$4)))</f>
        <v/>
      </c>
      <c r="DM213" s="98"/>
      <c r="DN213" s="98"/>
      <c r="DO213" s="98"/>
      <c r="DP213" s="96" t="str">
        <f>IF(DS213="","",(IF(DQ213=0,DR213*DP$4,(VLOOKUP(DS213,Dane!$A$2:$B$10,2)+2*DQ213+DR213)*DP$4)))</f>
        <v/>
      </c>
      <c r="DQ213" s="98"/>
      <c r="DR213" s="98"/>
      <c r="DS213" s="98"/>
      <c r="DT213" s="96" t="str">
        <f>IF(DW213="","",(IF(DU213=0,DV213*DT$4,(VLOOKUP(DW213,Dane!$A$2:$B$10,2)+2*DU213+DV213)*DT$4)))</f>
        <v/>
      </c>
      <c r="DU213" s="98"/>
      <c r="DV213" s="98"/>
      <c r="DW213" s="98"/>
      <c r="DX213" s="96" t="str">
        <f>IF(EA213="","",(IF(DY213=0,DZ213*DX$4,(VLOOKUP(EA213,Dane!$A$2:$B$10,2)+2*DY213+DZ213)*DX$4)))</f>
        <v/>
      </c>
      <c r="DY213" s="98"/>
      <c r="DZ213" s="98"/>
      <c r="EA213" s="98"/>
      <c r="EB213" s="96" t="str">
        <f>IF(EE213="","",(IF(EC213=0,ED213*EB$4,(VLOOKUP(EE213,Dane!$A$2:$B$10,2)+2*EC213+ED213)*EB$4)))</f>
        <v/>
      </c>
      <c r="EC213" s="98"/>
      <c r="ED213" s="98"/>
      <c r="EE213" s="98"/>
      <c r="EF213" s="96" t="str">
        <f>IF(EI213="","",(IF(EG213=0,EH213*EF$4,(VLOOKUP(EI213,Dane!$A$2:$B$10,2)+2*EG213+EH213)*EF$4)))</f>
        <v/>
      </c>
      <c r="EG213" s="98"/>
      <c r="EH213" s="98"/>
      <c r="EI213" s="98"/>
      <c r="EJ213" s="96" t="str">
        <f>IF(EM213="","",(IF(EK213=0,EL213*EJ$4,(VLOOKUP(EM213,Dane!$A$2:$B$10,2)+2*EK213+EL213)*EJ$4)))</f>
        <v/>
      </c>
      <c r="EK213" s="98"/>
      <c r="EL213" s="98"/>
      <c r="EM213" s="98"/>
      <c r="EN213" s="96" t="str">
        <f>IF(EQ213="","",(IF(EO213=0,EP213*EN$4,(VLOOKUP(EQ213,Dane!$A$2:$B$10,2)+2*EO213+EP213)*EN$4)))</f>
        <v/>
      </c>
      <c r="EO213" s="98"/>
      <c r="EP213" s="98"/>
      <c r="EQ213" s="98"/>
      <c r="ER213" s="96" t="str">
        <f>IF(EU213="","",(IF(ES213=0,ET213*ER$4,(VLOOKUP(EU213,Dane!$A$2:$B$10,2)+2*ES213+ET213)*ER$4)))</f>
        <v/>
      </c>
      <c r="ES213" s="98"/>
      <c r="ET213" s="98"/>
      <c r="EU213" s="98"/>
      <c r="EV213" s="96" t="str">
        <f>IF(EY213="","",(IF(EW213=0,EX213*EV$4,(VLOOKUP(EY213,Dane!$A$2:$B$10,2)+2*EW213+EX213)*EV$4)))</f>
        <v/>
      </c>
      <c r="EW213" s="98"/>
      <c r="EX213" s="98"/>
      <c r="EY213" s="98"/>
      <c r="EZ213" s="96" t="str">
        <f>IF(FC213="","",(IF(FA213=0,FB213*EZ$4,(VLOOKUP(FC213,Dane!$A$2:$B$10,2)+2*FA213+FB213)*EZ$4)))</f>
        <v/>
      </c>
      <c r="FA213" s="98"/>
      <c r="FB213" s="98"/>
      <c r="FC213" s="98"/>
      <c r="FD213" s="96" t="str">
        <f>IF(FG213="","",(IF(FE213=0,FF213*FD$4,(VLOOKUP(FG213,Dane!$A$2:$B$10,2)+2*FE213+FF213)*FD$4)))</f>
        <v/>
      </c>
      <c r="FE213" s="98"/>
      <c r="FF213" s="98"/>
      <c r="FG213" s="98"/>
      <c r="FH213" s="96" t="str">
        <f>IF(FK213="","",(IF(FI213=0,FJ213*FH$4,(VLOOKUP(FK213,Dane!$A$2:$B$10,2)+2*FI213+FJ213)*FH$4)))</f>
        <v/>
      </c>
      <c r="FI213" s="98"/>
      <c r="FJ213" s="98"/>
      <c r="FK213" s="98"/>
      <c r="FL213" s="96" t="str">
        <f>IF(FO213="","",(IF(FM213=0,FN213*FL$4,(VLOOKUP(FO213,Dane!$A$2:$B$10,2)+2*FM213+FN213)*FL$4)))</f>
        <v/>
      </c>
      <c r="FM213" s="98"/>
      <c r="FN213" s="98"/>
      <c r="FO213" s="98"/>
      <c r="FP213" s="96">
        <f>IF(FS213="","",(IF(FQ213=0,FR213*FP$4,(VLOOKUP(FS213,Dane!$A$2:$B$10,2)+2*FQ213+FR213)*FP$4)))</f>
        <v>8</v>
      </c>
      <c r="FQ213" s="99">
        <v>0</v>
      </c>
      <c r="FR213" s="99">
        <v>4</v>
      </c>
      <c r="FS213" s="99">
        <v>5</v>
      </c>
      <c r="FT213" s="96" t="str">
        <f>IF(FW213="","",(IF(FU213=0,FV213*FT$4,(VLOOKUP(FW213,Dane!$A$2:$B$10,2)+2*FU213+FV213)*FT$4)))</f>
        <v/>
      </c>
      <c r="FU213" s="98"/>
      <c r="FV213" s="98"/>
      <c r="FW213" s="98"/>
      <c r="FX213" s="96" t="str">
        <f>IF(GA213="","",(IF(FY213=0,FZ213*FX$4,(VLOOKUP(GA213,Dane!$A$2:$B$10,2)+2*FY213+FZ213)*FX$4)))</f>
        <v/>
      </c>
      <c r="FY213" s="98"/>
      <c r="FZ213" s="98"/>
      <c r="GA213" s="98"/>
      <c r="GB213" s="96" t="str">
        <f>IF(GE213="","",(IF(GC213=0,GD213*GB$4,(VLOOKUP(GE213,Dane!$A$2:$B$10,2)+2*GC213+GD213)*GB$4)))</f>
        <v/>
      </c>
      <c r="GC213" s="98"/>
      <c r="GD213" s="98"/>
      <c r="GE213" s="98"/>
      <c r="GF213" s="96" t="str">
        <f>IF(GI213="","",(IF(GG213=0,GH213*GF$4,(VLOOKUP(GI213,Dane!$A$2:$B$10,2)+2*GG213+GH213)*GF$4)))</f>
        <v/>
      </c>
      <c r="GG213" s="98"/>
      <c r="GH213" s="98"/>
      <c r="GI213" s="98"/>
      <c r="GJ213" s="96" t="str">
        <f>IF(GM213="","",(IF(GK213=0,GL213*GJ$4,(VLOOKUP(GM213,Dane!$A$2:$B$10,2)+2*GK213+GL213)*GJ$4)))</f>
        <v/>
      </c>
      <c r="GK213" s="98"/>
      <c r="GL213" s="98"/>
      <c r="GM213" s="98"/>
      <c r="GN213" s="96" t="str">
        <f>IF(GQ213="","",(IF(GO213=0,GP213*GN$4,(VLOOKUP(GQ213,Dane!$A$2:$B$10,2)+2*GO213+GP213)*GN$4)))</f>
        <v/>
      </c>
      <c r="GO213" s="98"/>
      <c r="GP213" s="98"/>
      <c r="GQ213" s="98"/>
      <c r="GR213" s="96" t="str">
        <f>IF(GU213="","",(IF(GS213=0,GT213*GR$4,(VLOOKUP(GU213,Dane!$A$2:$B$10,2)+2*GS213+GT213)*GR$4)))</f>
        <v/>
      </c>
      <c r="GS213" s="98"/>
      <c r="GT213" s="98"/>
      <c r="GU213" s="98"/>
      <c r="GV213" s="96" t="str">
        <f>IF(GY213="","",(IF(GW213=0,GX213*GV$4,(VLOOKUP(GY213,Dane!$A$2:$B$10,2)+2*GW213+GX213)*GV$4)))</f>
        <v/>
      </c>
      <c r="GW213" s="98"/>
      <c r="GX213" s="98"/>
      <c r="GY213" s="98"/>
      <c r="GZ213" s="96" t="str">
        <f>IF(HC213="","",(IF(HA213=0,HB213*GZ$4,(VLOOKUP(HC213,Dane!$A$2:$B$10,2)+2*HA213+HB213)*GZ$4)))</f>
        <v/>
      </c>
      <c r="HA213" s="98"/>
      <c r="HB213" s="98"/>
      <c r="HC213" s="98"/>
      <c r="HD213" s="96" t="str">
        <f>IF(HG213="","",(IF(HE213=0,HF213*HD$4,(VLOOKUP(HG213,Dane!$A$2:$B$10,2)+2*HE213+HF213)*HD$4)))</f>
        <v/>
      </c>
      <c r="HE213" s="98"/>
      <c r="HF213" s="98"/>
      <c r="HG213" s="98"/>
      <c r="HH213" s="96" t="str">
        <f>IF(HK213="","",(IF(HI213=0,HJ213*HH$4,(VLOOKUP(HK213,Dane!$A$2:$B$10,2)+2*HI213+HJ213)*HH$4)))</f>
        <v/>
      </c>
      <c r="HI213" s="98"/>
      <c r="HJ213" s="98"/>
      <c r="HK213" s="98"/>
      <c r="HL213" s="96" t="str">
        <f>IF(HO213="","",(IF(HM213=0,HN213*HL$4,(VLOOKUP(HO213,Dane!$A$2:$B$10,2)+2*HM213+HN213)*HL$4)))</f>
        <v/>
      </c>
      <c r="HM213" s="98"/>
      <c r="HN213" s="98"/>
      <c r="HO213" s="98"/>
      <c r="HP213" s="96" t="str">
        <f>IF(HS213="","",(IF(HQ213=0,HR213*HP$4,(VLOOKUP(HS213,Dane!$A$2:$B$10,2)+2*HQ213+HR213)*HP$4)))</f>
        <v/>
      </c>
      <c r="HQ213" s="98"/>
      <c r="HR213" s="98"/>
      <c r="HS213" s="98"/>
      <c r="HT213" s="96" t="str">
        <f>IF(HW213="","",(IF(HU213=0,HV213*HT$4,(VLOOKUP(HW213,Dane!$A$2:$B$10,2)+2*HU213+HV213)*HT$4)))</f>
        <v/>
      </c>
      <c r="HU213" s="98"/>
      <c r="HV213" s="98"/>
      <c r="HW213" s="98"/>
      <c r="HX213" s="96" t="str">
        <f>IF(IA213="","",(IF(HY213=0,HZ213*HX$4,(VLOOKUP(IA213,Dane!$A$2:$B$10,2)+2*HY213+HZ213)*HX$4)))</f>
        <v/>
      </c>
      <c r="HY213" s="98"/>
      <c r="HZ213" s="98"/>
      <c r="IA213" s="98"/>
      <c r="IB213" s="96" t="str">
        <f>IF(IE213="","",(IF(IC213=0,ID213*IB$4,(VLOOKUP(IE213,Dane!$A$2:$B$10,2)+2*IC213+ID213)*IB$4)))</f>
        <v/>
      </c>
      <c r="IC213" s="98"/>
      <c r="ID213" s="98"/>
      <c r="IE213" s="98"/>
      <c r="IF213" s="96" t="str">
        <f>IF(II213="","",(IF(IG213=0,IH213*IF$4,(VLOOKUP(II213,Dane!$A$2:$B$10,2)+2*IG213+IH213)*IF$4)))</f>
        <v/>
      </c>
      <c r="IG213" s="98"/>
      <c r="IH213" s="98"/>
      <c r="II213" s="98"/>
      <c r="IJ213" s="96" t="str">
        <f>IF(IM213="","",(IF(IK213=0,IL213*IJ$4,(VLOOKUP(IM213,Dane!$A$2:$B$10,2)+2*IK213+IL213)*IJ$4)))</f>
        <v/>
      </c>
      <c r="IK213" s="98"/>
      <c r="IL213" s="98"/>
      <c r="IM213" s="98"/>
      <c r="IN213" s="96" t="str">
        <f>IF(IQ213="","",(IF(IO213=0,IP213*IN$4,(VLOOKUP(IQ213,Dane!$A$2:$B$10,2)+2*IO213+IP213)*IN$4)))</f>
        <v/>
      </c>
      <c r="IO213" s="98"/>
      <c r="IP213" s="98"/>
      <c r="IQ213" s="98"/>
      <c r="IR213" s="96" t="str">
        <f>IF(IU213="","",(IF(IS213=0,IT213*IR$4,(VLOOKUP(IU213,Dane!$A$2:$B$10,2)+2*IS213+IT213)*IR$4)))</f>
        <v/>
      </c>
      <c r="IS213" s="98"/>
      <c r="IT213" s="98"/>
      <c r="IU213" s="98"/>
      <c r="IV213" s="96" t="str">
        <f>IF(IY213="","",(IF(IW213=0,IX213*IV$4,(VLOOKUP(IY213,Dane!$A$2:$B$10,2)+2*IW213+IX213)*IV$4)))</f>
        <v/>
      </c>
      <c r="IW213" s="98"/>
      <c r="IX213" s="98"/>
      <c r="IY213" s="98"/>
      <c r="IZ213" s="96" t="str">
        <f>IF(JC213="","",(IF(JA213=0,JB213*IZ$4,(VLOOKUP(JC213,Dane!$A$2:$B$10,2)+2*JA213+JB213)*IZ$4)))</f>
        <v/>
      </c>
      <c r="JA213" s="98"/>
      <c r="JB213" s="98"/>
      <c r="JC213" s="98"/>
      <c r="JD213" s="96" t="str">
        <f>IF(JG213="","",(IF(JE213=0,JF213*JD$4,(VLOOKUP(JG213,Dane!$A$2:$B$10,2)+2*JE213+JF213)*JD$4)))</f>
        <v/>
      </c>
      <c r="JE213" s="98"/>
      <c r="JF213" s="98"/>
      <c r="JG213" s="98"/>
      <c r="JH213" s="96" t="str">
        <f>IF(JK213="","",(IF(JI213=0,JJ213*JH$4,(VLOOKUP(JK213,Dane!$A$2:$B$10,2)+2*JI213+JJ213)*JH$4)))</f>
        <v/>
      </c>
      <c r="JI213" s="98"/>
      <c r="JJ213" s="98"/>
      <c r="JK213" s="98"/>
      <c r="JL213" s="96" t="str">
        <f>IF(JO213="","",(IF(JM213=0,JN213*JL$4,(VLOOKUP(JO213,Dane!$A$2:$B$10,2)+2*JM213+JN213)*JL$4)))</f>
        <v/>
      </c>
      <c r="JM213" s="98"/>
      <c r="JN213" s="98"/>
      <c r="JO213" s="98"/>
      <c r="JP213" s="96" t="str">
        <f>IF(JS213="","",(IF(JQ213=0,JR213*JP$4,(VLOOKUP(JS213,Dane!$A$2:$B$10,2)+2*JQ213+JR213)*JP$4)))</f>
        <v/>
      </c>
      <c r="JQ213" s="98"/>
      <c r="JR213" s="98"/>
      <c r="JS213" s="98"/>
      <c r="JT213" s="96" t="str">
        <f>IF(JW213="","",(IF(JU213=0,JV213*JT$4,(VLOOKUP(JW213,Dane!$A$2:$B$10,2)+2*JU213+JV213)*JT$4)))</f>
        <v/>
      </c>
      <c r="JU213" s="98"/>
      <c r="JV213" s="98"/>
      <c r="JW213" s="98"/>
      <c r="JX213" s="96" t="str">
        <f>IF(KA213="","",(IF(JY213=0,JZ213*JX$4,(VLOOKUP(KA213,Dane!$A$2:$B$10,2)+2*JY213+JZ213)*JX$4)))</f>
        <v/>
      </c>
      <c r="JY213" s="98"/>
      <c r="JZ213" s="98"/>
      <c r="KA213" s="98"/>
      <c r="KB213" s="96" t="str">
        <f>IF(KE213="","",(IF(KC213=0,KD213*KB$4,(VLOOKUP(KE213,Dane!$A$2:$B$10,2)+2*KC213+KD213)*KB$4)))</f>
        <v/>
      </c>
      <c r="KC213" s="98"/>
      <c r="KD213" s="98"/>
      <c r="KE213" s="98"/>
      <c r="KF213" s="96" t="str">
        <f>IF(KI213="","",(IF(KG213=0,KH213*KF$4,(VLOOKUP(KI213,Dane!$A$2:$B$10,2)+2*KG213+KH213)*KF$4)))</f>
        <v/>
      </c>
      <c r="KG213" s="98"/>
      <c r="KH213" s="98"/>
      <c r="KI213" s="98"/>
      <c r="KJ213" s="96" t="str">
        <f>IF(KM213="","",(IF(KK213=0,KL213*KJ$4,(VLOOKUP(KM213,Dane!$A$2:$B$10,2)+2*KK213+KL213)*KJ$4)))</f>
        <v/>
      </c>
      <c r="KK213" s="98"/>
      <c r="KL213" s="98"/>
      <c r="KM213" s="98"/>
      <c r="KN213" s="96" t="str">
        <f>IF(KQ213="","",(IF(KO213=0,KP213*KN$4,(VLOOKUP(KQ213,Dane!$A$2:$B$10,2)+2*KO213+KP213)*KN$4)))</f>
        <v/>
      </c>
      <c r="KO213" s="98"/>
      <c r="KP213" s="98"/>
      <c r="KQ213" s="98"/>
      <c r="KR213" s="96" t="str">
        <f>IF(KU213="","",(IF(KS213=0,KT213*KR$4,(VLOOKUP(KU213,Dane!$A$2:$B$10,2)+2*KS213+KT213)*KR$4)))</f>
        <v/>
      </c>
      <c r="KS213" s="98"/>
      <c r="KT213" s="98"/>
      <c r="KU213" s="98"/>
      <c r="KV213" s="96" t="str">
        <f>IF(KY213="","",(IF(KW213=0,KX213*KV$4,(VLOOKUP(KY213,Dane!$A$2:$B$10,2)+2*KW213+KX213)*KV$4)))</f>
        <v/>
      </c>
      <c r="KW213" s="98"/>
      <c r="KX213" s="98"/>
      <c r="KY213" s="98"/>
      <c r="KZ213" s="96" t="str">
        <f>IF(LC213="","",(IF(LA213=0,LB213*KZ$4,(VLOOKUP(LC213,Dane!$A$2:$B$10,2)+2*LA213+LB213)*KZ$4)))</f>
        <v/>
      </c>
      <c r="LA213" s="98"/>
      <c r="LB213" s="98"/>
      <c r="LC213" s="98"/>
      <c r="LD213" s="96" t="str">
        <f>IF(LG213="","",(IF(LE213=0,LF213*LD$4,(VLOOKUP(LG213,Dane!$A$2:$B$10,2)+2*LE213+LF213)*LD$4)))</f>
        <v/>
      </c>
      <c r="LE213" s="98"/>
      <c r="LF213" s="98"/>
      <c r="LG213" s="98"/>
      <c r="LH213" s="96" t="str">
        <f>IF(LK213="","",(IF(LI213=0,LJ213*LH$4,(VLOOKUP(LK213,Dane!$A$2:$B$10,2)+2*LI213+LJ213)*LH$4)))</f>
        <v/>
      </c>
      <c r="LI213" s="98"/>
      <c r="LJ213" s="98"/>
      <c r="LK213" s="98"/>
      <c r="LL213" s="96" t="str">
        <f>IF(LO213="","",(IF(LM213=0,LN213*LL$4,(VLOOKUP(LO213,Dane!$A$2:$B$10,2)+2*LM213+LN213)*LL$4)))</f>
        <v/>
      </c>
      <c r="LM213" s="98"/>
      <c r="LN213" s="98"/>
      <c r="LO213" s="98"/>
      <c r="LP213" s="96" t="str">
        <f>IF(LS213="","",(IF(LQ213=0,LR213*LP$4,(VLOOKUP(LS213,Dane!$A$2:$B$10,2)+2*LQ213+LR213)*LP$4)))</f>
        <v/>
      </c>
      <c r="LQ213" s="98"/>
      <c r="LR213" s="98"/>
      <c r="LS213" s="98"/>
      <c r="LT213" s="96" t="str">
        <f>IF(LW213="","",(IF(LU213=0,LV213*LT$4,(VLOOKUP(LW213,Dane!$A$2:$B$10,2)+2*LU213+LV213)*LT$4)))</f>
        <v/>
      </c>
      <c r="LU213" s="98"/>
      <c r="LV213" s="98"/>
      <c r="LW213" s="98"/>
      <c r="LX213" s="96" t="str">
        <f>IF(MA213="","",(IF(LY213=0,LZ213*LX$4,(VLOOKUP(MA213,Dane!$A$2:$B$10,2)+2*LY213+LZ213)*LX$4)))</f>
        <v/>
      </c>
      <c r="LY213" s="98"/>
      <c r="LZ213" s="98"/>
      <c r="MA213" s="98"/>
      <c r="MB213" s="96" t="str">
        <f>IF(ME213="","",(IF(MC213=0,MD213*MB$4,(VLOOKUP(ME213,Dane!$A$2:$B$10,2)+2*MC213+MD213)*MB$4)))</f>
        <v/>
      </c>
      <c r="MC213" s="98"/>
      <c r="MD213" s="98"/>
      <c r="ME213" s="98"/>
      <c r="MF213" s="96" t="str">
        <f>IF(MI213="","",(IF(MG213=0,MH213*MF$4,(VLOOKUP(MI213,Dane!$A$2:$B$10,2)+2*MG213+MH213)*MF$4)))</f>
        <v/>
      </c>
      <c r="MG213" s="98"/>
      <c r="MH213" s="98"/>
      <c r="MI213" s="98"/>
      <c r="MJ213" s="96" t="str">
        <f>IF(MM213="","",(IF(MK213=0,ML213*MJ$4,(VLOOKUP(MM213,Dane!$A$2:$B$10,2)+2*MK213+ML213)*MJ$4)))</f>
        <v/>
      </c>
      <c r="MK213" s="98"/>
      <c r="ML213" s="98"/>
      <c r="MM213" s="98"/>
      <c r="MN213" s="96" t="str">
        <f>IF(MQ213="","",(IF(MO213=0,MP213*MN$4,(VLOOKUP(MQ213,Dane!$A$2:$B$10,2)+2*MO213+MP213)*MN$4)))</f>
        <v/>
      </c>
      <c r="MO213" s="98"/>
      <c r="MP213" s="98"/>
      <c r="MQ213" s="98"/>
      <c r="MR213" s="96" t="str">
        <f>IF(MU213="","",(IF(MS213=0,MT213*MR$4,(VLOOKUP(MU213,Dane!$A$2:$B$10,2)+2*MS213+MT213)*MR$4)))</f>
        <v/>
      </c>
      <c r="MS213" s="98"/>
      <c r="MT213" s="98"/>
      <c r="MU213" s="98"/>
      <c r="MV213" s="96" t="str">
        <f>IF(MY213="","",(IF(MW213=0,MX213*MV$4,(VLOOKUP(MY213,Dane!$A$2:$B$10,2)+2*MW213+MX213)*MV$4)))</f>
        <v/>
      </c>
      <c r="MW213" s="98"/>
      <c r="MX213" s="98"/>
      <c r="MY213" s="98"/>
      <c r="MZ213" s="96" t="str">
        <f>IF(NC213="","",(IF(NA213=0,NB213*MZ$4,(VLOOKUP(NC213,Dane!$A$2:$B$10,2)+2*NA213+NB213)*MZ$4)))</f>
        <v/>
      </c>
      <c r="NA213" s="98"/>
      <c r="NB213" s="98"/>
      <c r="NC213" s="98"/>
      <c r="ND213" s="96" t="str">
        <f>IF(NG213="","",(IF(NE213=0,NF213*ND$4,(VLOOKUP(NG213,Dane!$A$2:$B$10,2)+2*NE213+NF213)*ND$4)))</f>
        <v/>
      </c>
      <c r="NE213" s="98"/>
      <c r="NF213" s="98"/>
      <c r="NG213" s="98"/>
      <c r="NH213" s="96" t="str">
        <f>IF(NK213="","",(IF(NI213=0,NJ213*NH$4,(VLOOKUP(NK213,Dane!$A$2:$B$10,2)+2*NI213+NJ213)*NH$4)))</f>
        <v/>
      </c>
      <c r="NI213" s="98"/>
      <c r="NJ213" s="98"/>
      <c r="NK213" s="98"/>
      <c r="NL213" s="96" t="str">
        <f>IF(NO213="","",(IF(NM213=0,NN213*NL$4,(VLOOKUP(NO213,Dane!$A$2:$B$10,2)+2*NM213+NN213)*NL$4)))</f>
        <v/>
      </c>
      <c r="NM213" s="98"/>
      <c r="NN213" s="98"/>
      <c r="NO213" s="98"/>
      <c r="NP213" s="96" t="str">
        <f>IF(NS213="","",(IF(NQ213=0,NR213*NP$4,(VLOOKUP(NS213,Dane!$A$2:$B$10,2)+2*NQ213+NR213)*NP$4)))</f>
        <v/>
      </c>
      <c r="NQ213" s="98"/>
      <c r="NR213" s="98"/>
      <c r="NS213" s="98"/>
      <c r="NT213" s="96" t="str">
        <f>IF(NW213="","",(IF(NU213=0,NV213*NT$4,(VLOOKUP(NW213,Dane!$A$2:$B$10,2)+2*NU213+NV213)*NT$4)))</f>
        <v/>
      </c>
      <c r="NU213" s="98"/>
      <c r="NV213" s="98"/>
      <c r="NW213" s="98"/>
      <c r="NX213" s="96" t="str">
        <f>IF(OA213="","",(IF(NY213=0,NZ213*NX$4,(VLOOKUP(OA213,Dane!$A$2:$B$10,2)+2*NY213+NZ213)*NX$4)))</f>
        <v/>
      </c>
      <c r="NY213" s="98"/>
      <c r="NZ213" s="98"/>
      <c r="OA213" s="98"/>
      <c r="OB213" s="96" t="str">
        <f>IF(OE213="","",(IF(OC213=0,OD213*OB$4,(VLOOKUP(OE213,Dane!$A$2:$B$10,2)+2*OC213+OD213)*OB$4)))</f>
        <v/>
      </c>
      <c r="OC213" s="98"/>
      <c r="OD213" s="98"/>
      <c r="OE213" s="98"/>
      <c r="OF213" s="96" t="str">
        <f>IF(OI213="","",(IF(OG213=0,OH213*OF$4,(VLOOKUP(OI213,Dane!$A$2:$B$10,2)+2*OG213+OH213)*OF$4)))</f>
        <v/>
      </c>
      <c r="OG213" s="98"/>
      <c r="OH213" s="98"/>
      <c r="OI213" s="98"/>
      <c r="OJ213" s="96" t="str">
        <f>IF(OM213="","",(IF(OK213=0,OL213*OJ$4,(VLOOKUP(OM213,Dane!$A$2:$B$10,2)+2*OK213+OL213)*OJ$4)))</f>
        <v/>
      </c>
      <c r="OK213" s="98"/>
      <c r="OL213" s="98"/>
      <c r="OM213" s="98"/>
      <c r="ON213" s="96" t="str">
        <f>IF(OQ213="","",(IF(OO213=0,OP213*ON$4,(VLOOKUP(OQ213,Dane!$A$2:$B$10,2)+2*OO213+OP213)*ON$4)))</f>
        <v/>
      </c>
      <c r="OO213" s="98"/>
      <c r="OP213" s="98"/>
      <c r="OQ213" s="98"/>
      <c r="OR213" s="96" t="str">
        <f>IF(OU213="","",(IF(OS213=0,OT213*OR$4,(VLOOKUP(OU213,Dane!$A$2:$B$10,2)+2*OS213+OT213)*OR$4)))</f>
        <v/>
      </c>
      <c r="OS213" s="98"/>
      <c r="OT213" s="98"/>
      <c r="OU213" s="112"/>
    </row>
    <row r="214" spans="1:411" x14ac:dyDescent="0.25">
      <c r="A214" s="61">
        <f t="shared" si="610"/>
        <v>204</v>
      </c>
      <c r="B214" s="83" t="s">
        <v>309</v>
      </c>
      <c r="C214" s="63">
        <v>2005</v>
      </c>
      <c r="D214" s="64" t="str">
        <f>VLOOKUP(C214,Dane!$A$17:$B$34,2)</f>
        <v>funny</v>
      </c>
      <c r="E214" s="65">
        <f t="shared" si="611"/>
        <v>8</v>
      </c>
      <c r="F214" s="66">
        <f t="shared" si="692"/>
        <v>8</v>
      </c>
      <c r="G214" s="66" t="str">
        <f t="shared" si="692"/>
        <v/>
      </c>
      <c r="H214" s="66" t="str">
        <f t="shared" si="692"/>
        <v/>
      </c>
      <c r="I214" s="66" t="str">
        <f t="shared" si="692"/>
        <v/>
      </c>
      <c r="J214" s="66" t="str">
        <f t="shared" si="692"/>
        <v/>
      </c>
      <c r="K214" s="66" t="str">
        <f t="shared" si="692"/>
        <v/>
      </c>
      <c r="L214" s="66" t="str">
        <f t="shared" si="692"/>
        <v/>
      </c>
      <c r="M214" s="66" t="str">
        <f t="shared" si="692"/>
        <v/>
      </c>
      <c r="N214" s="66" t="str">
        <f t="shared" si="692"/>
        <v/>
      </c>
      <c r="O214" s="72" t="str">
        <f t="shared" si="692"/>
        <v/>
      </c>
      <c r="P214" s="67">
        <f t="shared" si="612"/>
        <v>1</v>
      </c>
      <c r="Q214" s="69" t="str">
        <f t="shared" si="613"/>
        <v/>
      </c>
      <c r="R214" s="69" t="str">
        <f t="shared" si="614"/>
        <v/>
      </c>
      <c r="S214" s="69" t="str">
        <f t="shared" si="615"/>
        <v/>
      </c>
      <c r="T214" s="69" t="str">
        <f t="shared" si="616"/>
        <v/>
      </c>
      <c r="U214" s="69" t="str">
        <f t="shared" si="617"/>
        <v/>
      </c>
      <c r="V214" s="69" t="str">
        <f t="shared" si="618"/>
        <v/>
      </c>
      <c r="W214" s="69">
        <f t="shared" si="619"/>
        <v>8</v>
      </c>
      <c r="X214" s="69" t="str">
        <f t="shared" si="620"/>
        <v/>
      </c>
      <c r="Y214" s="69" t="str">
        <f t="shared" si="621"/>
        <v/>
      </c>
      <c r="Z214" s="69" t="str">
        <f t="shared" si="622"/>
        <v/>
      </c>
      <c r="AA214" s="69" t="str">
        <f t="shared" si="623"/>
        <v/>
      </c>
      <c r="AB214" s="69" t="str">
        <f t="shared" si="624"/>
        <v/>
      </c>
      <c r="AC214" s="69" t="str">
        <f t="shared" si="625"/>
        <v/>
      </c>
      <c r="AD214" s="69" t="str">
        <f t="shared" si="626"/>
        <v/>
      </c>
      <c r="AE214" s="69" t="str">
        <f t="shared" si="627"/>
        <v/>
      </c>
      <c r="AF214" s="69" t="str">
        <f t="shared" si="628"/>
        <v/>
      </c>
      <c r="AG214" s="69" t="str">
        <f t="shared" si="629"/>
        <v/>
      </c>
      <c r="AH214" s="69" t="str">
        <f t="shared" si="630"/>
        <v/>
      </c>
      <c r="AI214" s="69" t="str">
        <f t="shared" si="631"/>
        <v/>
      </c>
      <c r="AJ214" s="69" t="str">
        <f t="shared" si="632"/>
        <v/>
      </c>
      <c r="AK214" s="69" t="str">
        <f t="shared" si="633"/>
        <v/>
      </c>
      <c r="AL214" s="69" t="str">
        <f t="shared" si="634"/>
        <v/>
      </c>
      <c r="AM214" s="69" t="str">
        <f t="shared" si="635"/>
        <v/>
      </c>
      <c r="AN214" s="69" t="str">
        <f t="shared" si="636"/>
        <v/>
      </c>
      <c r="AO214" s="69" t="str">
        <f t="shared" si="637"/>
        <v/>
      </c>
      <c r="AP214" s="69" t="str">
        <f t="shared" si="638"/>
        <v/>
      </c>
      <c r="AQ214" s="69" t="str">
        <f t="shared" si="639"/>
        <v/>
      </c>
      <c r="AR214" s="69" t="str">
        <f t="shared" si="640"/>
        <v/>
      </c>
      <c r="AS214" s="69" t="str">
        <f t="shared" si="641"/>
        <v/>
      </c>
      <c r="AT214" s="69" t="str">
        <f t="shared" si="642"/>
        <v/>
      </c>
      <c r="AU214" s="69" t="str">
        <f t="shared" si="643"/>
        <v/>
      </c>
      <c r="AV214" s="69" t="str">
        <f t="shared" si="644"/>
        <v/>
      </c>
      <c r="AW214" s="69" t="str">
        <f t="shared" si="645"/>
        <v/>
      </c>
      <c r="AX214" s="69" t="str">
        <f t="shared" si="646"/>
        <v/>
      </c>
      <c r="AY214" s="69" t="str">
        <f t="shared" si="647"/>
        <v/>
      </c>
      <c r="AZ214" s="69" t="str">
        <f t="shared" si="648"/>
        <v/>
      </c>
      <c r="BA214" s="69" t="str">
        <f t="shared" si="649"/>
        <v/>
      </c>
      <c r="BB214" s="69" t="str">
        <f t="shared" si="650"/>
        <v/>
      </c>
      <c r="BC214" s="69" t="str">
        <f t="shared" si="651"/>
        <v/>
      </c>
      <c r="BD214" s="69" t="str">
        <f t="shared" si="652"/>
        <v/>
      </c>
      <c r="BE214" s="69" t="str">
        <f t="shared" si="653"/>
        <v/>
      </c>
      <c r="BF214" s="69" t="str">
        <f t="shared" si="654"/>
        <v/>
      </c>
      <c r="BG214" s="69" t="str">
        <f t="shared" si="655"/>
        <v/>
      </c>
      <c r="BH214" s="69" t="str">
        <f t="shared" si="656"/>
        <v/>
      </c>
      <c r="BI214" s="69" t="str">
        <f t="shared" si="657"/>
        <v/>
      </c>
      <c r="BJ214" s="69" t="str">
        <f t="shared" si="658"/>
        <v/>
      </c>
      <c r="BK214" s="69" t="str">
        <f t="shared" si="659"/>
        <v/>
      </c>
      <c r="BL214" s="69" t="str">
        <f t="shared" si="660"/>
        <v/>
      </c>
      <c r="BM214" s="69" t="str">
        <f t="shared" si="661"/>
        <v/>
      </c>
      <c r="BN214" s="69" t="str">
        <f t="shared" si="662"/>
        <v/>
      </c>
      <c r="BO214" s="69" t="str">
        <f t="shared" si="663"/>
        <v/>
      </c>
      <c r="BP214" s="69" t="str">
        <f t="shared" si="664"/>
        <v/>
      </c>
      <c r="BQ214" s="69" t="str">
        <f t="shared" si="665"/>
        <v/>
      </c>
      <c r="BR214" s="69" t="str">
        <f t="shared" si="666"/>
        <v/>
      </c>
      <c r="BS214" s="69" t="str">
        <f t="shared" si="667"/>
        <v/>
      </c>
      <c r="BT214" s="69" t="str">
        <f t="shared" si="668"/>
        <v/>
      </c>
      <c r="BU214" s="69" t="str">
        <f t="shared" si="669"/>
        <v/>
      </c>
      <c r="BV214" s="69" t="str">
        <f t="shared" si="670"/>
        <v/>
      </c>
      <c r="BW214" s="69" t="str">
        <f t="shared" si="671"/>
        <v/>
      </c>
      <c r="BX214" s="69" t="str">
        <f t="shared" si="672"/>
        <v/>
      </c>
      <c r="BY214" s="69" t="str">
        <f t="shared" si="673"/>
        <v/>
      </c>
      <c r="BZ214" s="69" t="str">
        <f t="shared" si="674"/>
        <v/>
      </c>
      <c r="CA214" s="69" t="str">
        <f t="shared" si="675"/>
        <v/>
      </c>
      <c r="CB214" s="69" t="str">
        <f t="shared" si="676"/>
        <v/>
      </c>
      <c r="CC214" s="69" t="str">
        <f t="shared" si="677"/>
        <v/>
      </c>
      <c r="CD214" s="69" t="str">
        <f t="shared" si="678"/>
        <v/>
      </c>
      <c r="CE214" s="69" t="str">
        <f t="shared" si="679"/>
        <v/>
      </c>
      <c r="CF214" s="69" t="str">
        <f t="shared" si="680"/>
        <v/>
      </c>
      <c r="CG214" s="69" t="str">
        <f t="shared" si="681"/>
        <v/>
      </c>
      <c r="CH214" s="69" t="str">
        <f t="shared" si="682"/>
        <v/>
      </c>
      <c r="CI214" s="69" t="str">
        <f t="shared" si="683"/>
        <v/>
      </c>
      <c r="CJ214" s="69" t="str">
        <f t="shared" si="684"/>
        <v/>
      </c>
      <c r="CK214" s="69" t="str">
        <f t="shared" si="685"/>
        <v/>
      </c>
      <c r="CL214" s="69" t="str">
        <f t="shared" si="686"/>
        <v/>
      </c>
      <c r="CM214" s="69" t="str">
        <f t="shared" si="687"/>
        <v/>
      </c>
      <c r="CN214" s="69" t="str">
        <f t="shared" si="688"/>
        <v/>
      </c>
      <c r="CO214" s="69" t="str">
        <f t="shared" si="689"/>
        <v/>
      </c>
      <c r="CP214" s="69" t="str">
        <f t="shared" si="690"/>
        <v/>
      </c>
      <c r="CQ214" s="94" t="str">
        <f t="shared" si="691"/>
        <v/>
      </c>
      <c r="CR214" s="111" t="str">
        <f>IF(CU214="","",(IF(CS214=0,CT214*CR$4,(VLOOKUP(CU214,Dane!$A$2:$B$10,2)+2*CS214+CT214)*CR$4)))</f>
        <v/>
      </c>
      <c r="CS214" s="98"/>
      <c r="CT214" s="98"/>
      <c r="CU214" s="98"/>
      <c r="CV214" s="96" t="str">
        <f>IF(CY214="","",(IF(CW214=0,CX214*CV$4,(VLOOKUP(CY214,Dane!$A$2:$B$10,2)+2*CW214+CX214)*CV$4)))</f>
        <v/>
      </c>
      <c r="CW214" s="98"/>
      <c r="CX214" s="98"/>
      <c r="CY214" s="98"/>
      <c r="CZ214" s="96" t="str">
        <f>IF(DC214="","",(IF(DA214=0,DB214*CZ$4,(VLOOKUP(DC214,Dane!$A$2:$B$10,2)+2*DA214+DB214)*CZ$4)))</f>
        <v/>
      </c>
      <c r="DA214" s="98"/>
      <c r="DB214" s="98"/>
      <c r="DC214" s="98"/>
      <c r="DD214" s="96" t="str">
        <f>IF(DG214="","",(IF(DE214=0,DF214*DD$4,(VLOOKUP(DG214,Dane!$A$2:$B$10,2)+2*DE214+DF214)*DD$4)))</f>
        <v/>
      </c>
      <c r="DE214" s="98"/>
      <c r="DF214" s="98"/>
      <c r="DG214" s="98"/>
      <c r="DH214" s="96" t="str">
        <f>IF(DK214="","",(IF(DI214=0,DJ214*DH$4,(VLOOKUP(DK214,Dane!$A$2:$B$10,2)+2*DI214+DJ214)*DH$4)))</f>
        <v/>
      </c>
      <c r="DI214" s="98"/>
      <c r="DJ214" s="98"/>
      <c r="DK214" s="98"/>
      <c r="DL214" s="96" t="str">
        <f>IF(DO214="","",(IF(DM214=0,DN214*DL$4,(VLOOKUP(DO214,Dane!$A$2:$B$10,2)+2*DM214+DN214)*DL$4)))</f>
        <v/>
      </c>
      <c r="DM214" s="98"/>
      <c r="DN214" s="98"/>
      <c r="DO214" s="98"/>
      <c r="DP214" s="96">
        <f>IF(DS214="","",(IF(DQ214=0,DR214*DP$4,(VLOOKUP(DS214,Dane!$A$2:$B$10,2)+2*DQ214+DR214)*DP$4)))</f>
        <v>8</v>
      </c>
      <c r="DQ214" s="99">
        <v>0</v>
      </c>
      <c r="DR214" s="99">
        <v>4</v>
      </c>
      <c r="DS214" s="99">
        <v>5</v>
      </c>
      <c r="DT214" s="96" t="str">
        <f>IF(DW214="","",(IF(DU214=0,DV214*DT$4,(VLOOKUP(DW214,Dane!$A$2:$B$10,2)+2*DU214+DV214)*DT$4)))</f>
        <v/>
      </c>
      <c r="DU214" s="98"/>
      <c r="DV214" s="98"/>
      <c r="DW214" s="98"/>
      <c r="DX214" s="96" t="str">
        <f>IF(EA214="","",(IF(DY214=0,DZ214*DX$4,(VLOOKUP(EA214,Dane!$A$2:$B$10,2)+2*DY214+DZ214)*DX$4)))</f>
        <v/>
      </c>
      <c r="DY214" s="98"/>
      <c r="DZ214" s="98"/>
      <c r="EA214" s="98"/>
      <c r="EB214" s="96" t="str">
        <f>IF(EE214="","",(IF(EC214=0,ED214*EB$4,(VLOOKUP(EE214,Dane!$A$2:$B$10,2)+2*EC214+ED214)*EB$4)))</f>
        <v/>
      </c>
      <c r="EC214" s="98"/>
      <c r="ED214" s="98"/>
      <c r="EE214" s="98"/>
      <c r="EF214" s="96" t="str">
        <f>IF(EI214="","",(IF(EG214=0,EH214*EF$4,(VLOOKUP(EI214,Dane!$A$2:$B$10,2)+2*EG214+EH214)*EF$4)))</f>
        <v/>
      </c>
      <c r="EG214" s="98"/>
      <c r="EH214" s="98"/>
      <c r="EI214" s="98"/>
      <c r="EJ214" s="96" t="str">
        <f>IF(EM214="","",(IF(EK214=0,EL214*EJ$4,(VLOOKUP(EM214,Dane!$A$2:$B$10,2)+2*EK214+EL214)*EJ$4)))</f>
        <v/>
      </c>
      <c r="EK214" s="98"/>
      <c r="EL214" s="98"/>
      <c r="EM214" s="98"/>
      <c r="EN214" s="96" t="str">
        <f>IF(EQ214="","",(IF(EO214=0,EP214*EN$4,(VLOOKUP(EQ214,Dane!$A$2:$B$10,2)+2*EO214+EP214)*EN$4)))</f>
        <v/>
      </c>
      <c r="EO214" s="98"/>
      <c r="EP214" s="98"/>
      <c r="EQ214" s="98"/>
      <c r="ER214" s="96" t="str">
        <f>IF(EU214="","",(IF(ES214=0,ET214*ER$4,(VLOOKUP(EU214,Dane!$A$2:$B$10,2)+2*ES214+ET214)*ER$4)))</f>
        <v/>
      </c>
      <c r="ES214" s="98"/>
      <c r="ET214" s="98"/>
      <c r="EU214" s="98"/>
      <c r="EV214" s="96" t="str">
        <f>IF(EY214="","",(IF(EW214=0,EX214*EV$4,(VLOOKUP(EY214,Dane!$A$2:$B$10,2)+2*EW214+EX214)*EV$4)))</f>
        <v/>
      </c>
      <c r="EW214" s="98"/>
      <c r="EX214" s="98"/>
      <c r="EY214" s="98"/>
      <c r="EZ214" s="96" t="str">
        <f>IF(FC214="","",(IF(FA214=0,FB214*EZ$4,(VLOOKUP(FC214,Dane!$A$2:$B$10,2)+2*FA214+FB214)*EZ$4)))</f>
        <v/>
      </c>
      <c r="FA214" s="98"/>
      <c r="FB214" s="98"/>
      <c r="FC214" s="98"/>
      <c r="FD214" s="96" t="str">
        <f>IF(FG214="","",(IF(FE214=0,FF214*FD$4,(VLOOKUP(FG214,Dane!$A$2:$B$10,2)+2*FE214+FF214)*FD$4)))</f>
        <v/>
      </c>
      <c r="FE214" s="98"/>
      <c r="FF214" s="98"/>
      <c r="FG214" s="98"/>
      <c r="FH214" s="96" t="str">
        <f>IF(FK214="","",(IF(FI214=0,FJ214*FH$4,(VLOOKUP(FK214,Dane!$A$2:$B$10,2)+2*FI214+FJ214)*FH$4)))</f>
        <v/>
      </c>
      <c r="FI214" s="98"/>
      <c r="FJ214" s="98"/>
      <c r="FK214" s="98"/>
      <c r="FL214" s="96" t="str">
        <f>IF(FO214="","",(IF(FM214=0,FN214*FL$4,(VLOOKUP(FO214,Dane!$A$2:$B$10,2)+2*FM214+FN214)*FL$4)))</f>
        <v/>
      </c>
      <c r="FM214" s="98"/>
      <c r="FN214" s="98"/>
      <c r="FO214" s="98"/>
      <c r="FP214" s="96" t="str">
        <f>IF(FS214="","",(IF(FQ214=0,FR214*FP$4,(VLOOKUP(FS214,Dane!$A$2:$B$10,2)+2*FQ214+FR214)*FP$4)))</f>
        <v/>
      </c>
      <c r="FQ214" s="98"/>
      <c r="FR214" s="98"/>
      <c r="FS214" s="98"/>
      <c r="FT214" s="96" t="str">
        <f>IF(FW214="","",(IF(FU214=0,FV214*FT$4,(VLOOKUP(FW214,Dane!$A$2:$B$10,2)+2*FU214+FV214)*FT$4)))</f>
        <v/>
      </c>
      <c r="FU214" s="98"/>
      <c r="FV214" s="98"/>
      <c r="FW214" s="98"/>
      <c r="FX214" s="96" t="str">
        <f>IF(GA214="","",(IF(FY214=0,FZ214*FX$4,(VLOOKUP(GA214,Dane!$A$2:$B$10,2)+2*FY214+FZ214)*FX$4)))</f>
        <v/>
      </c>
      <c r="FY214" s="98"/>
      <c r="FZ214" s="98"/>
      <c r="GA214" s="98"/>
      <c r="GB214" s="96" t="str">
        <f>IF(GE214="","",(IF(GC214=0,GD214*GB$4,(VLOOKUP(GE214,Dane!$A$2:$B$10,2)+2*GC214+GD214)*GB$4)))</f>
        <v/>
      </c>
      <c r="GC214" s="98"/>
      <c r="GD214" s="98"/>
      <c r="GE214" s="98"/>
      <c r="GF214" s="96" t="str">
        <f>IF(GI214="","",(IF(GG214=0,GH214*GF$4,(VLOOKUP(GI214,Dane!$A$2:$B$10,2)+2*GG214+GH214)*GF$4)))</f>
        <v/>
      </c>
      <c r="GG214" s="98"/>
      <c r="GH214" s="98"/>
      <c r="GI214" s="98"/>
      <c r="GJ214" s="96" t="str">
        <f>IF(GM214="","",(IF(GK214=0,GL214*GJ$4,(VLOOKUP(GM214,Dane!$A$2:$B$10,2)+2*GK214+GL214)*GJ$4)))</f>
        <v/>
      </c>
      <c r="GK214" s="98"/>
      <c r="GL214" s="98"/>
      <c r="GM214" s="98"/>
      <c r="GN214" s="96" t="str">
        <f>IF(GQ214="","",(IF(GO214=0,GP214*GN$4,(VLOOKUP(GQ214,Dane!$A$2:$B$10,2)+2*GO214+GP214)*GN$4)))</f>
        <v/>
      </c>
      <c r="GO214" s="98"/>
      <c r="GP214" s="98"/>
      <c r="GQ214" s="98"/>
      <c r="GR214" s="96" t="str">
        <f>IF(GU214="","",(IF(GS214=0,GT214*GR$4,(VLOOKUP(GU214,Dane!$A$2:$B$10,2)+2*GS214+GT214)*GR$4)))</f>
        <v/>
      </c>
      <c r="GS214" s="98"/>
      <c r="GT214" s="98"/>
      <c r="GU214" s="98"/>
      <c r="GV214" s="96" t="str">
        <f>IF(GY214="","",(IF(GW214=0,GX214*GV$4,(VLOOKUP(GY214,Dane!$A$2:$B$10,2)+2*GW214+GX214)*GV$4)))</f>
        <v/>
      </c>
      <c r="GW214" s="98"/>
      <c r="GX214" s="98"/>
      <c r="GY214" s="98"/>
      <c r="GZ214" s="96" t="str">
        <f>IF(HC214="","",(IF(HA214=0,HB214*GZ$4,(VLOOKUP(HC214,Dane!$A$2:$B$10,2)+2*HA214+HB214)*GZ$4)))</f>
        <v/>
      </c>
      <c r="HA214" s="98"/>
      <c r="HB214" s="98"/>
      <c r="HC214" s="98"/>
      <c r="HD214" s="96" t="str">
        <f>IF(HG214="","",(IF(HE214=0,HF214*HD$4,(VLOOKUP(HG214,Dane!$A$2:$B$10,2)+2*HE214+HF214)*HD$4)))</f>
        <v/>
      </c>
      <c r="HE214" s="98"/>
      <c r="HF214" s="98"/>
      <c r="HG214" s="98"/>
      <c r="HH214" s="96" t="str">
        <f>IF(HK214="","",(IF(HI214=0,HJ214*HH$4,(VLOOKUP(HK214,Dane!$A$2:$B$10,2)+2*HI214+HJ214)*HH$4)))</f>
        <v/>
      </c>
      <c r="HI214" s="98"/>
      <c r="HJ214" s="98"/>
      <c r="HK214" s="98"/>
      <c r="HL214" s="96" t="str">
        <f>IF(HO214="","",(IF(HM214=0,HN214*HL$4,(VLOOKUP(HO214,Dane!$A$2:$B$10,2)+2*HM214+HN214)*HL$4)))</f>
        <v/>
      </c>
      <c r="HM214" s="98"/>
      <c r="HN214" s="98"/>
      <c r="HO214" s="98"/>
      <c r="HP214" s="96" t="str">
        <f>IF(HS214="","",(IF(HQ214=0,HR214*HP$4,(VLOOKUP(HS214,Dane!$A$2:$B$10,2)+2*HQ214+HR214)*HP$4)))</f>
        <v/>
      </c>
      <c r="HQ214" s="98"/>
      <c r="HR214" s="98"/>
      <c r="HS214" s="98"/>
      <c r="HT214" s="96" t="str">
        <f>IF(HW214="","",(IF(HU214=0,HV214*HT$4,(VLOOKUP(HW214,Dane!$A$2:$B$10,2)+2*HU214+HV214)*HT$4)))</f>
        <v/>
      </c>
      <c r="HU214" s="98"/>
      <c r="HV214" s="98"/>
      <c r="HW214" s="98"/>
      <c r="HX214" s="96" t="str">
        <f>IF(IA214="","",(IF(HY214=0,HZ214*HX$4,(VLOOKUP(IA214,Dane!$A$2:$B$10,2)+2*HY214+HZ214)*HX$4)))</f>
        <v/>
      </c>
      <c r="HY214" s="98"/>
      <c r="HZ214" s="98"/>
      <c r="IA214" s="98"/>
      <c r="IB214" s="96" t="str">
        <f>IF(IE214="","",(IF(IC214=0,ID214*IB$4,(VLOOKUP(IE214,Dane!$A$2:$B$10,2)+2*IC214+ID214)*IB$4)))</f>
        <v/>
      </c>
      <c r="IC214" s="98"/>
      <c r="ID214" s="98"/>
      <c r="IE214" s="98"/>
      <c r="IF214" s="96" t="str">
        <f>IF(II214="","",(IF(IG214=0,IH214*IF$4,(VLOOKUP(II214,Dane!$A$2:$B$10,2)+2*IG214+IH214)*IF$4)))</f>
        <v/>
      </c>
      <c r="IG214" s="98"/>
      <c r="IH214" s="98"/>
      <c r="II214" s="98"/>
      <c r="IJ214" s="96" t="str">
        <f>IF(IM214="","",(IF(IK214=0,IL214*IJ$4,(VLOOKUP(IM214,Dane!$A$2:$B$10,2)+2*IK214+IL214)*IJ$4)))</f>
        <v/>
      </c>
      <c r="IK214" s="98"/>
      <c r="IL214" s="98"/>
      <c r="IM214" s="98"/>
      <c r="IN214" s="96" t="str">
        <f>IF(IQ214="","",(IF(IO214=0,IP214*IN$4,(VLOOKUP(IQ214,Dane!$A$2:$B$10,2)+2*IO214+IP214)*IN$4)))</f>
        <v/>
      </c>
      <c r="IO214" s="98"/>
      <c r="IP214" s="98"/>
      <c r="IQ214" s="98"/>
      <c r="IR214" s="96" t="str">
        <f>IF(IU214="","",(IF(IS214=0,IT214*IR$4,(VLOOKUP(IU214,Dane!$A$2:$B$10,2)+2*IS214+IT214)*IR$4)))</f>
        <v/>
      </c>
      <c r="IS214" s="98"/>
      <c r="IT214" s="98"/>
      <c r="IU214" s="98"/>
      <c r="IV214" s="96" t="str">
        <f>IF(IY214="","",(IF(IW214=0,IX214*IV$4,(VLOOKUP(IY214,Dane!$A$2:$B$10,2)+2*IW214+IX214)*IV$4)))</f>
        <v/>
      </c>
      <c r="IW214" s="98"/>
      <c r="IX214" s="98"/>
      <c r="IY214" s="98"/>
      <c r="IZ214" s="96" t="str">
        <f>IF(JC214="","",(IF(JA214=0,JB214*IZ$4,(VLOOKUP(JC214,Dane!$A$2:$B$10,2)+2*JA214+JB214)*IZ$4)))</f>
        <v/>
      </c>
      <c r="JA214" s="98"/>
      <c r="JB214" s="98"/>
      <c r="JC214" s="98"/>
      <c r="JD214" s="96" t="str">
        <f>IF(JG214="","",(IF(JE214=0,JF214*JD$4,(VLOOKUP(JG214,Dane!$A$2:$B$10,2)+2*JE214+JF214)*JD$4)))</f>
        <v/>
      </c>
      <c r="JE214" s="98"/>
      <c r="JF214" s="98"/>
      <c r="JG214" s="98"/>
      <c r="JH214" s="96" t="str">
        <f>IF(JK214="","",(IF(JI214=0,JJ214*JH$4,(VLOOKUP(JK214,Dane!$A$2:$B$10,2)+2*JI214+JJ214)*JH$4)))</f>
        <v/>
      </c>
      <c r="JI214" s="98"/>
      <c r="JJ214" s="98"/>
      <c r="JK214" s="98"/>
      <c r="JL214" s="96" t="str">
        <f>IF(JO214="","",(IF(JM214=0,JN214*JL$4,(VLOOKUP(JO214,Dane!$A$2:$B$10,2)+2*JM214+JN214)*JL$4)))</f>
        <v/>
      </c>
      <c r="JM214" s="98"/>
      <c r="JN214" s="98"/>
      <c r="JO214" s="98"/>
      <c r="JP214" s="96" t="str">
        <f>IF(JS214="","",(IF(JQ214=0,JR214*JP$4,(VLOOKUP(JS214,Dane!$A$2:$B$10,2)+2*JQ214+JR214)*JP$4)))</f>
        <v/>
      </c>
      <c r="JQ214" s="98"/>
      <c r="JR214" s="98"/>
      <c r="JS214" s="98"/>
      <c r="JT214" s="96" t="str">
        <f>IF(JW214="","",(IF(JU214=0,JV214*JT$4,(VLOOKUP(JW214,Dane!$A$2:$B$10,2)+2*JU214+JV214)*JT$4)))</f>
        <v/>
      </c>
      <c r="JU214" s="98"/>
      <c r="JV214" s="98"/>
      <c r="JW214" s="98"/>
      <c r="JX214" s="96" t="str">
        <f>IF(KA214="","",(IF(JY214=0,JZ214*JX$4,(VLOOKUP(KA214,Dane!$A$2:$B$10,2)+2*JY214+JZ214)*JX$4)))</f>
        <v/>
      </c>
      <c r="JY214" s="98"/>
      <c r="JZ214" s="98"/>
      <c r="KA214" s="98"/>
      <c r="KB214" s="96" t="str">
        <f>IF(KE214="","",(IF(KC214=0,KD214*KB$4,(VLOOKUP(KE214,Dane!$A$2:$B$10,2)+2*KC214+KD214)*KB$4)))</f>
        <v/>
      </c>
      <c r="KC214" s="98"/>
      <c r="KD214" s="98"/>
      <c r="KE214" s="98"/>
      <c r="KF214" s="96" t="str">
        <f>IF(KI214="","",(IF(KG214=0,KH214*KF$4,(VLOOKUP(KI214,Dane!$A$2:$B$10,2)+2*KG214+KH214)*KF$4)))</f>
        <v/>
      </c>
      <c r="KG214" s="98"/>
      <c r="KH214" s="98"/>
      <c r="KI214" s="98"/>
      <c r="KJ214" s="96" t="str">
        <f>IF(KM214="","",(IF(KK214=0,KL214*KJ$4,(VLOOKUP(KM214,Dane!$A$2:$B$10,2)+2*KK214+KL214)*KJ$4)))</f>
        <v/>
      </c>
      <c r="KK214" s="98"/>
      <c r="KL214" s="98"/>
      <c r="KM214" s="98"/>
      <c r="KN214" s="96" t="str">
        <f>IF(KQ214="","",(IF(KO214=0,KP214*KN$4,(VLOOKUP(KQ214,Dane!$A$2:$B$10,2)+2*KO214+KP214)*KN$4)))</f>
        <v/>
      </c>
      <c r="KO214" s="98"/>
      <c r="KP214" s="98"/>
      <c r="KQ214" s="98"/>
      <c r="KR214" s="96" t="str">
        <f>IF(KU214="","",(IF(KS214=0,KT214*KR$4,(VLOOKUP(KU214,Dane!$A$2:$B$10,2)+2*KS214+KT214)*KR$4)))</f>
        <v/>
      </c>
      <c r="KS214" s="98"/>
      <c r="KT214" s="98"/>
      <c r="KU214" s="98"/>
      <c r="KV214" s="96" t="str">
        <f>IF(KY214="","",(IF(KW214=0,KX214*KV$4,(VLOOKUP(KY214,Dane!$A$2:$B$10,2)+2*KW214+KX214)*KV$4)))</f>
        <v/>
      </c>
      <c r="KW214" s="98"/>
      <c r="KX214" s="98"/>
      <c r="KY214" s="98"/>
      <c r="KZ214" s="96" t="str">
        <f>IF(LC214="","",(IF(LA214=0,LB214*KZ$4,(VLOOKUP(LC214,Dane!$A$2:$B$10,2)+2*LA214+LB214)*KZ$4)))</f>
        <v/>
      </c>
      <c r="LA214" s="98"/>
      <c r="LB214" s="98"/>
      <c r="LC214" s="98"/>
      <c r="LD214" s="96" t="str">
        <f>IF(LG214="","",(IF(LE214=0,LF214*LD$4,(VLOOKUP(LG214,Dane!$A$2:$B$10,2)+2*LE214+LF214)*LD$4)))</f>
        <v/>
      </c>
      <c r="LE214" s="98"/>
      <c r="LF214" s="98"/>
      <c r="LG214" s="98"/>
      <c r="LH214" s="96" t="str">
        <f>IF(LK214="","",(IF(LI214=0,LJ214*LH$4,(VLOOKUP(LK214,Dane!$A$2:$B$10,2)+2*LI214+LJ214)*LH$4)))</f>
        <v/>
      </c>
      <c r="LI214" s="98"/>
      <c r="LJ214" s="98"/>
      <c r="LK214" s="98"/>
      <c r="LL214" s="96" t="str">
        <f>IF(LO214="","",(IF(LM214=0,LN214*LL$4,(VLOOKUP(LO214,Dane!$A$2:$B$10,2)+2*LM214+LN214)*LL$4)))</f>
        <v/>
      </c>
      <c r="LM214" s="98"/>
      <c r="LN214" s="98"/>
      <c r="LO214" s="98"/>
      <c r="LP214" s="96" t="str">
        <f>IF(LS214="","",(IF(LQ214=0,LR214*LP$4,(VLOOKUP(LS214,Dane!$A$2:$B$10,2)+2*LQ214+LR214)*LP$4)))</f>
        <v/>
      </c>
      <c r="LQ214" s="98"/>
      <c r="LR214" s="98"/>
      <c r="LS214" s="98"/>
      <c r="LT214" s="96" t="str">
        <f>IF(LW214="","",(IF(LU214=0,LV214*LT$4,(VLOOKUP(LW214,Dane!$A$2:$B$10,2)+2*LU214+LV214)*LT$4)))</f>
        <v/>
      </c>
      <c r="LU214" s="98"/>
      <c r="LV214" s="98"/>
      <c r="LW214" s="98"/>
      <c r="LX214" s="96" t="str">
        <f>IF(MA214="","",(IF(LY214=0,LZ214*LX$4,(VLOOKUP(MA214,Dane!$A$2:$B$10,2)+2*LY214+LZ214)*LX$4)))</f>
        <v/>
      </c>
      <c r="LY214" s="98"/>
      <c r="LZ214" s="98"/>
      <c r="MA214" s="98"/>
      <c r="MB214" s="96" t="str">
        <f>IF(ME214="","",(IF(MC214=0,MD214*MB$4,(VLOOKUP(ME214,Dane!$A$2:$B$10,2)+2*MC214+MD214)*MB$4)))</f>
        <v/>
      </c>
      <c r="MC214" s="98"/>
      <c r="MD214" s="98"/>
      <c r="ME214" s="98"/>
      <c r="MF214" s="96" t="str">
        <f>IF(MI214="","",(IF(MG214=0,MH214*MF$4,(VLOOKUP(MI214,Dane!$A$2:$B$10,2)+2*MG214+MH214)*MF$4)))</f>
        <v/>
      </c>
      <c r="MG214" s="98"/>
      <c r="MH214" s="98"/>
      <c r="MI214" s="98"/>
      <c r="MJ214" s="96" t="str">
        <f>IF(MM214="","",(IF(MK214=0,ML214*MJ$4,(VLOOKUP(MM214,Dane!$A$2:$B$10,2)+2*MK214+ML214)*MJ$4)))</f>
        <v/>
      </c>
      <c r="MK214" s="98"/>
      <c r="ML214" s="98"/>
      <c r="MM214" s="98"/>
      <c r="MN214" s="96" t="str">
        <f>IF(MQ214="","",(IF(MO214=0,MP214*MN$4,(VLOOKUP(MQ214,Dane!$A$2:$B$10,2)+2*MO214+MP214)*MN$4)))</f>
        <v/>
      </c>
      <c r="MO214" s="98"/>
      <c r="MP214" s="98"/>
      <c r="MQ214" s="98"/>
      <c r="MR214" s="96" t="str">
        <f>IF(MU214="","",(IF(MS214=0,MT214*MR$4,(VLOOKUP(MU214,Dane!$A$2:$B$10,2)+2*MS214+MT214)*MR$4)))</f>
        <v/>
      </c>
      <c r="MS214" s="98"/>
      <c r="MT214" s="98"/>
      <c r="MU214" s="98"/>
      <c r="MV214" s="96" t="str">
        <f>IF(MY214="","",(IF(MW214=0,MX214*MV$4,(VLOOKUP(MY214,Dane!$A$2:$B$10,2)+2*MW214+MX214)*MV$4)))</f>
        <v/>
      </c>
      <c r="MW214" s="98"/>
      <c r="MX214" s="98"/>
      <c r="MY214" s="98"/>
      <c r="MZ214" s="96" t="str">
        <f>IF(NC214="","",(IF(NA214=0,NB214*MZ$4,(VLOOKUP(NC214,Dane!$A$2:$B$10,2)+2*NA214+NB214)*MZ$4)))</f>
        <v/>
      </c>
      <c r="NA214" s="98"/>
      <c r="NB214" s="98"/>
      <c r="NC214" s="98"/>
      <c r="ND214" s="96" t="str">
        <f>IF(NG214="","",(IF(NE214=0,NF214*ND$4,(VLOOKUP(NG214,Dane!$A$2:$B$10,2)+2*NE214+NF214)*ND$4)))</f>
        <v/>
      </c>
      <c r="NE214" s="98"/>
      <c r="NF214" s="98"/>
      <c r="NG214" s="98"/>
      <c r="NH214" s="96" t="str">
        <f>IF(NK214="","",(IF(NI214=0,NJ214*NH$4,(VLOOKUP(NK214,Dane!$A$2:$B$10,2)+2*NI214+NJ214)*NH$4)))</f>
        <v/>
      </c>
      <c r="NI214" s="98"/>
      <c r="NJ214" s="98"/>
      <c r="NK214" s="98"/>
      <c r="NL214" s="96" t="str">
        <f>IF(NO214="","",(IF(NM214=0,NN214*NL$4,(VLOOKUP(NO214,Dane!$A$2:$B$10,2)+2*NM214+NN214)*NL$4)))</f>
        <v/>
      </c>
      <c r="NM214" s="98"/>
      <c r="NN214" s="98"/>
      <c r="NO214" s="98"/>
      <c r="NP214" s="96" t="str">
        <f>IF(NS214="","",(IF(NQ214=0,NR214*NP$4,(VLOOKUP(NS214,Dane!$A$2:$B$10,2)+2*NQ214+NR214)*NP$4)))</f>
        <v/>
      </c>
      <c r="NQ214" s="98"/>
      <c r="NR214" s="98"/>
      <c r="NS214" s="98"/>
      <c r="NT214" s="96" t="str">
        <f>IF(NW214="","",(IF(NU214=0,NV214*NT$4,(VLOOKUP(NW214,Dane!$A$2:$B$10,2)+2*NU214+NV214)*NT$4)))</f>
        <v/>
      </c>
      <c r="NU214" s="98"/>
      <c r="NV214" s="98"/>
      <c r="NW214" s="98"/>
      <c r="NX214" s="96" t="str">
        <f>IF(OA214="","",(IF(NY214=0,NZ214*NX$4,(VLOOKUP(OA214,Dane!$A$2:$B$10,2)+2*NY214+NZ214)*NX$4)))</f>
        <v/>
      </c>
      <c r="NY214" s="98"/>
      <c r="NZ214" s="98"/>
      <c r="OA214" s="98"/>
      <c r="OB214" s="96" t="str">
        <f>IF(OE214="","",(IF(OC214=0,OD214*OB$4,(VLOOKUP(OE214,Dane!$A$2:$B$10,2)+2*OC214+OD214)*OB$4)))</f>
        <v/>
      </c>
      <c r="OC214" s="98"/>
      <c r="OD214" s="98"/>
      <c r="OE214" s="98"/>
      <c r="OF214" s="96" t="str">
        <f>IF(OI214="","",(IF(OG214=0,OH214*OF$4,(VLOOKUP(OI214,Dane!$A$2:$B$10,2)+2*OG214+OH214)*OF$4)))</f>
        <v/>
      </c>
      <c r="OG214" s="98"/>
      <c r="OH214" s="98"/>
      <c r="OI214" s="98"/>
      <c r="OJ214" s="96" t="str">
        <f>IF(OM214="","",(IF(OK214=0,OL214*OJ$4,(VLOOKUP(OM214,Dane!$A$2:$B$10,2)+2*OK214+OL214)*OJ$4)))</f>
        <v/>
      </c>
      <c r="OK214" s="98"/>
      <c r="OL214" s="98"/>
      <c r="OM214" s="98"/>
      <c r="ON214" s="96" t="str">
        <f>IF(OQ214="","",(IF(OO214=0,OP214*ON$4,(VLOOKUP(OQ214,Dane!$A$2:$B$10,2)+2*OO214+OP214)*ON$4)))</f>
        <v/>
      </c>
      <c r="OO214" s="98"/>
      <c r="OP214" s="98"/>
      <c r="OQ214" s="98"/>
      <c r="OR214" s="96" t="str">
        <f>IF(OU214="","",(IF(OS214=0,OT214*OR$4,(VLOOKUP(OU214,Dane!$A$2:$B$10,2)+2*OS214+OT214)*OR$4)))</f>
        <v/>
      </c>
      <c r="OS214" s="98"/>
      <c r="OT214" s="98"/>
      <c r="OU214" s="112"/>
    </row>
    <row r="215" spans="1:411" x14ac:dyDescent="0.25">
      <c r="A215" s="70">
        <f t="shared" si="610"/>
        <v>204</v>
      </c>
      <c r="B215" s="83" t="s">
        <v>311</v>
      </c>
      <c r="C215" s="63">
        <v>2005</v>
      </c>
      <c r="D215" s="64" t="str">
        <f>VLOOKUP(C215,Dane!$A$17:$B$34,2)</f>
        <v>funny</v>
      </c>
      <c r="E215" s="65">
        <f t="shared" si="611"/>
        <v>8</v>
      </c>
      <c r="F215" s="66">
        <f t="shared" si="692"/>
        <v>8</v>
      </c>
      <c r="G215" s="66" t="str">
        <f t="shared" si="692"/>
        <v/>
      </c>
      <c r="H215" s="66" t="str">
        <f t="shared" si="692"/>
        <v/>
      </c>
      <c r="I215" s="66" t="str">
        <f t="shared" si="692"/>
        <v/>
      </c>
      <c r="J215" s="66" t="str">
        <f t="shared" si="692"/>
        <v/>
      </c>
      <c r="K215" s="66" t="str">
        <f t="shared" si="692"/>
        <v/>
      </c>
      <c r="L215" s="66" t="str">
        <f t="shared" si="692"/>
        <v/>
      </c>
      <c r="M215" s="66" t="str">
        <f t="shared" si="692"/>
        <v/>
      </c>
      <c r="N215" s="66" t="str">
        <f t="shared" si="692"/>
        <v/>
      </c>
      <c r="O215" s="72" t="str">
        <f t="shared" si="692"/>
        <v/>
      </c>
      <c r="P215" s="67">
        <f t="shared" si="612"/>
        <v>1</v>
      </c>
      <c r="Q215" s="69" t="str">
        <f t="shared" si="613"/>
        <v/>
      </c>
      <c r="R215" s="69" t="str">
        <f t="shared" si="614"/>
        <v/>
      </c>
      <c r="S215" s="69" t="str">
        <f t="shared" si="615"/>
        <v/>
      </c>
      <c r="T215" s="69" t="str">
        <f t="shared" si="616"/>
        <v/>
      </c>
      <c r="U215" s="69" t="str">
        <f t="shared" si="617"/>
        <v/>
      </c>
      <c r="V215" s="69" t="str">
        <f t="shared" si="618"/>
        <v/>
      </c>
      <c r="W215" s="69">
        <f t="shared" si="619"/>
        <v>8</v>
      </c>
      <c r="X215" s="69" t="str">
        <f t="shared" si="620"/>
        <v/>
      </c>
      <c r="Y215" s="69" t="str">
        <f t="shared" si="621"/>
        <v/>
      </c>
      <c r="Z215" s="69" t="str">
        <f t="shared" si="622"/>
        <v/>
      </c>
      <c r="AA215" s="69" t="str">
        <f t="shared" si="623"/>
        <v/>
      </c>
      <c r="AB215" s="69" t="str">
        <f t="shared" si="624"/>
        <v/>
      </c>
      <c r="AC215" s="69" t="str">
        <f t="shared" si="625"/>
        <v/>
      </c>
      <c r="AD215" s="69" t="str">
        <f t="shared" si="626"/>
        <v/>
      </c>
      <c r="AE215" s="69" t="str">
        <f t="shared" si="627"/>
        <v/>
      </c>
      <c r="AF215" s="69" t="str">
        <f t="shared" si="628"/>
        <v/>
      </c>
      <c r="AG215" s="69" t="str">
        <f t="shared" si="629"/>
        <v/>
      </c>
      <c r="AH215" s="69" t="str">
        <f t="shared" si="630"/>
        <v/>
      </c>
      <c r="AI215" s="69" t="str">
        <f t="shared" si="631"/>
        <v/>
      </c>
      <c r="AJ215" s="69" t="str">
        <f t="shared" si="632"/>
        <v/>
      </c>
      <c r="AK215" s="69" t="str">
        <f t="shared" si="633"/>
        <v/>
      </c>
      <c r="AL215" s="69" t="str">
        <f t="shared" si="634"/>
        <v/>
      </c>
      <c r="AM215" s="69" t="str">
        <f t="shared" si="635"/>
        <v/>
      </c>
      <c r="AN215" s="69" t="str">
        <f t="shared" si="636"/>
        <v/>
      </c>
      <c r="AO215" s="69" t="str">
        <f t="shared" si="637"/>
        <v/>
      </c>
      <c r="AP215" s="69" t="str">
        <f t="shared" si="638"/>
        <v/>
      </c>
      <c r="AQ215" s="69" t="str">
        <f t="shared" si="639"/>
        <v/>
      </c>
      <c r="AR215" s="69" t="str">
        <f t="shared" si="640"/>
        <v/>
      </c>
      <c r="AS215" s="69" t="str">
        <f t="shared" si="641"/>
        <v/>
      </c>
      <c r="AT215" s="69" t="str">
        <f t="shared" si="642"/>
        <v/>
      </c>
      <c r="AU215" s="69" t="str">
        <f t="shared" si="643"/>
        <v/>
      </c>
      <c r="AV215" s="69" t="str">
        <f t="shared" si="644"/>
        <v/>
      </c>
      <c r="AW215" s="69" t="str">
        <f t="shared" si="645"/>
        <v/>
      </c>
      <c r="AX215" s="69" t="str">
        <f t="shared" si="646"/>
        <v/>
      </c>
      <c r="AY215" s="69" t="str">
        <f t="shared" si="647"/>
        <v/>
      </c>
      <c r="AZ215" s="69" t="str">
        <f t="shared" si="648"/>
        <v/>
      </c>
      <c r="BA215" s="69" t="str">
        <f t="shared" si="649"/>
        <v/>
      </c>
      <c r="BB215" s="69" t="str">
        <f t="shared" si="650"/>
        <v/>
      </c>
      <c r="BC215" s="69" t="str">
        <f t="shared" si="651"/>
        <v/>
      </c>
      <c r="BD215" s="69" t="str">
        <f t="shared" si="652"/>
        <v/>
      </c>
      <c r="BE215" s="69" t="str">
        <f t="shared" si="653"/>
        <v/>
      </c>
      <c r="BF215" s="69" t="str">
        <f t="shared" si="654"/>
        <v/>
      </c>
      <c r="BG215" s="69" t="str">
        <f t="shared" si="655"/>
        <v/>
      </c>
      <c r="BH215" s="69" t="str">
        <f t="shared" si="656"/>
        <v/>
      </c>
      <c r="BI215" s="69" t="str">
        <f t="shared" si="657"/>
        <v/>
      </c>
      <c r="BJ215" s="69" t="str">
        <f t="shared" si="658"/>
        <v/>
      </c>
      <c r="BK215" s="69" t="str">
        <f t="shared" si="659"/>
        <v/>
      </c>
      <c r="BL215" s="69" t="str">
        <f t="shared" si="660"/>
        <v/>
      </c>
      <c r="BM215" s="69" t="str">
        <f t="shared" si="661"/>
        <v/>
      </c>
      <c r="BN215" s="69" t="str">
        <f t="shared" si="662"/>
        <v/>
      </c>
      <c r="BO215" s="69" t="str">
        <f t="shared" si="663"/>
        <v/>
      </c>
      <c r="BP215" s="69" t="str">
        <f t="shared" si="664"/>
        <v/>
      </c>
      <c r="BQ215" s="69" t="str">
        <f t="shared" si="665"/>
        <v/>
      </c>
      <c r="BR215" s="69" t="str">
        <f t="shared" si="666"/>
        <v/>
      </c>
      <c r="BS215" s="69" t="str">
        <f t="shared" si="667"/>
        <v/>
      </c>
      <c r="BT215" s="69" t="str">
        <f t="shared" si="668"/>
        <v/>
      </c>
      <c r="BU215" s="69" t="str">
        <f t="shared" si="669"/>
        <v/>
      </c>
      <c r="BV215" s="69" t="str">
        <f t="shared" si="670"/>
        <v/>
      </c>
      <c r="BW215" s="69" t="str">
        <f t="shared" si="671"/>
        <v/>
      </c>
      <c r="BX215" s="69" t="str">
        <f t="shared" si="672"/>
        <v/>
      </c>
      <c r="BY215" s="69" t="str">
        <f t="shared" si="673"/>
        <v/>
      </c>
      <c r="BZ215" s="69" t="str">
        <f t="shared" si="674"/>
        <v/>
      </c>
      <c r="CA215" s="69" t="str">
        <f t="shared" si="675"/>
        <v/>
      </c>
      <c r="CB215" s="69" t="str">
        <f t="shared" si="676"/>
        <v/>
      </c>
      <c r="CC215" s="69" t="str">
        <f t="shared" si="677"/>
        <v/>
      </c>
      <c r="CD215" s="69" t="str">
        <f t="shared" si="678"/>
        <v/>
      </c>
      <c r="CE215" s="69" t="str">
        <f t="shared" si="679"/>
        <v/>
      </c>
      <c r="CF215" s="69" t="str">
        <f t="shared" si="680"/>
        <v/>
      </c>
      <c r="CG215" s="69" t="str">
        <f t="shared" si="681"/>
        <v/>
      </c>
      <c r="CH215" s="69" t="str">
        <f t="shared" si="682"/>
        <v/>
      </c>
      <c r="CI215" s="69" t="str">
        <f t="shared" si="683"/>
        <v/>
      </c>
      <c r="CJ215" s="69" t="str">
        <f t="shared" si="684"/>
        <v/>
      </c>
      <c r="CK215" s="69" t="str">
        <f t="shared" si="685"/>
        <v/>
      </c>
      <c r="CL215" s="69" t="str">
        <f t="shared" si="686"/>
        <v/>
      </c>
      <c r="CM215" s="69" t="str">
        <f t="shared" si="687"/>
        <v/>
      </c>
      <c r="CN215" s="69" t="str">
        <f t="shared" si="688"/>
        <v/>
      </c>
      <c r="CO215" s="69" t="str">
        <f t="shared" si="689"/>
        <v/>
      </c>
      <c r="CP215" s="69" t="str">
        <f t="shared" si="690"/>
        <v/>
      </c>
      <c r="CQ215" s="94" t="str">
        <f t="shared" si="691"/>
        <v/>
      </c>
      <c r="CR215" s="111" t="str">
        <f>IF(CU215="","",(IF(CS215=0,CT215*CR$4,(VLOOKUP(CU215,Dane!$A$2:$B$10,2)+2*CS215+CT215)*CR$4)))</f>
        <v/>
      </c>
      <c r="CS215" s="98"/>
      <c r="CT215" s="98"/>
      <c r="CU215" s="98"/>
      <c r="CV215" s="96" t="str">
        <f>IF(CY215="","",(IF(CW215=0,CX215*CV$4,(VLOOKUP(CY215,Dane!$A$2:$B$10,2)+2*CW215+CX215)*CV$4)))</f>
        <v/>
      </c>
      <c r="CW215" s="98"/>
      <c r="CX215" s="98"/>
      <c r="CY215" s="98"/>
      <c r="CZ215" s="96" t="str">
        <f>IF(DC215="","",(IF(DA215=0,DB215*CZ$4,(VLOOKUP(DC215,Dane!$A$2:$B$10,2)+2*DA215+DB215)*CZ$4)))</f>
        <v/>
      </c>
      <c r="DA215" s="98"/>
      <c r="DB215" s="98"/>
      <c r="DC215" s="98"/>
      <c r="DD215" s="96" t="str">
        <f>IF(DG215="","",(IF(DE215=0,DF215*DD$4,(VLOOKUP(DG215,Dane!$A$2:$B$10,2)+2*DE215+DF215)*DD$4)))</f>
        <v/>
      </c>
      <c r="DE215" s="98"/>
      <c r="DF215" s="98"/>
      <c r="DG215" s="98"/>
      <c r="DH215" s="96" t="str">
        <f>IF(DK215="","",(IF(DI215=0,DJ215*DH$4,(VLOOKUP(DK215,Dane!$A$2:$B$10,2)+2*DI215+DJ215)*DH$4)))</f>
        <v/>
      </c>
      <c r="DI215" s="98"/>
      <c r="DJ215" s="98"/>
      <c r="DK215" s="98"/>
      <c r="DL215" s="96" t="str">
        <f>IF(DO215="","",(IF(DM215=0,DN215*DL$4,(VLOOKUP(DO215,Dane!$A$2:$B$10,2)+2*DM215+DN215)*DL$4)))</f>
        <v/>
      </c>
      <c r="DM215" s="98"/>
      <c r="DN215" s="98"/>
      <c r="DO215" s="98"/>
      <c r="DP215" s="96">
        <f>IF(DS215="","",(IF(DQ215=0,DR215*DP$4,(VLOOKUP(DS215,Dane!$A$2:$B$10,2)+2*DQ215+DR215)*DP$4)))</f>
        <v>8</v>
      </c>
      <c r="DQ215" s="99">
        <v>0</v>
      </c>
      <c r="DR215" s="99">
        <v>4</v>
      </c>
      <c r="DS215" s="99">
        <v>5</v>
      </c>
      <c r="DT215" s="96" t="str">
        <f>IF(DW215="","",(IF(DU215=0,DV215*DT$4,(VLOOKUP(DW215,Dane!$A$2:$B$10,2)+2*DU215+DV215)*DT$4)))</f>
        <v/>
      </c>
      <c r="DU215" s="98"/>
      <c r="DV215" s="98"/>
      <c r="DW215" s="98"/>
      <c r="DX215" s="96" t="str">
        <f>IF(EA215="","",(IF(DY215=0,DZ215*DX$4,(VLOOKUP(EA215,Dane!$A$2:$B$10,2)+2*DY215+DZ215)*DX$4)))</f>
        <v/>
      </c>
      <c r="DY215" s="98"/>
      <c r="DZ215" s="98"/>
      <c r="EA215" s="98"/>
      <c r="EB215" s="96" t="str">
        <f>IF(EE215="","",(IF(EC215=0,ED215*EB$4,(VLOOKUP(EE215,Dane!$A$2:$B$10,2)+2*EC215+ED215)*EB$4)))</f>
        <v/>
      </c>
      <c r="EC215" s="98"/>
      <c r="ED215" s="98"/>
      <c r="EE215" s="98"/>
      <c r="EF215" s="96" t="str">
        <f>IF(EI215="","",(IF(EG215=0,EH215*EF$4,(VLOOKUP(EI215,Dane!$A$2:$B$10,2)+2*EG215+EH215)*EF$4)))</f>
        <v/>
      </c>
      <c r="EG215" s="98"/>
      <c r="EH215" s="98"/>
      <c r="EI215" s="98"/>
      <c r="EJ215" s="96" t="str">
        <f>IF(EM215="","",(IF(EK215=0,EL215*EJ$4,(VLOOKUP(EM215,Dane!$A$2:$B$10,2)+2*EK215+EL215)*EJ$4)))</f>
        <v/>
      </c>
      <c r="EK215" s="98"/>
      <c r="EL215" s="98"/>
      <c r="EM215" s="98"/>
      <c r="EN215" s="96" t="str">
        <f>IF(EQ215="","",(IF(EO215=0,EP215*EN$4,(VLOOKUP(EQ215,Dane!$A$2:$B$10,2)+2*EO215+EP215)*EN$4)))</f>
        <v/>
      </c>
      <c r="EO215" s="98"/>
      <c r="EP215" s="98"/>
      <c r="EQ215" s="98"/>
      <c r="ER215" s="96" t="str">
        <f>IF(EU215="","",(IF(ES215=0,ET215*ER$4,(VLOOKUP(EU215,Dane!$A$2:$B$10,2)+2*ES215+ET215)*ER$4)))</f>
        <v/>
      </c>
      <c r="ES215" s="98"/>
      <c r="ET215" s="98"/>
      <c r="EU215" s="98"/>
      <c r="EV215" s="96" t="str">
        <f>IF(EY215="","",(IF(EW215=0,EX215*EV$4,(VLOOKUP(EY215,Dane!$A$2:$B$10,2)+2*EW215+EX215)*EV$4)))</f>
        <v/>
      </c>
      <c r="EW215" s="98"/>
      <c r="EX215" s="98"/>
      <c r="EY215" s="98"/>
      <c r="EZ215" s="96" t="str">
        <f>IF(FC215="","",(IF(FA215=0,FB215*EZ$4,(VLOOKUP(FC215,Dane!$A$2:$B$10,2)+2*FA215+FB215)*EZ$4)))</f>
        <v/>
      </c>
      <c r="FA215" s="98"/>
      <c r="FB215" s="98"/>
      <c r="FC215" s="98"/>
      <c r="FD215" s="96" t="str">
        <f>IF(FG215="","",(IF(FE215=0,FF215*FD$4,(VLOOKUP(FG215,Dane!$A$2:$B$10,2)+2*FE215+FF215)*FD$4)))</f>
        <v/>
      </c>
      <c r="FE215" s="98"/>
      <c r="FF215" s="98"/>
      <c r="FG215" s="98"/>
      <c r="FH215" s="96" t="str">
        <f>IF(FK215="","",(IF(FI215=0,FJ215*FH$4,(VLOOKUP(FK215,Dane!$A$2:$B$10,2)+2*FI215+FJ215)*FH$4)))</f>
        <v/>
      </c>
      <c r="FI215" s="98"/>
      <c r="FJ215" s="98"/>
      <c r="FK215" s="98"/>
      <c r="FL215" s="96" t="str">
        <f>IF(FO215="","",(IF(FM215=0,FN215*FL$4,(VLOOKUP(FO215,Dane!$A$2:$B$10,2)+2*FM215+FN215)*FL$4)))</f>
        <v/>
      </c>
      <c r="FM215" s="98"/>
      <c r="FN215" s="98"/>
      <c r="FO215" s="98"/>
      <c r="FP215" s="96" t="str">
        <f>IF(FS215="","",(IF(FQ215=0,FR215*FP$4,(VLOOKUP(FS215,Dane!$A$2:$B$10,2)+2*FQ215+FR215)*FP$4)))</f>
        <v/>
      </c>
      <c r="FQ215" s="98"/>
      <c r="FR215" s="98"/>
      <c r="FS215" s="98"/>
      <c r="FT215" s="96" t="str">
        <f>IF(FW215="","",(IF(FU215=0,FV215*FT$4,(VLOOKUP(FW215,Dane!$A$2:$B$10,2)+2*FU215+FV215)*FT$4)))</f>
        <v/>
      </c>
      <c r="FU215" s="98"/>
      <c r="FV215" s="98"/>
      <c r="FW215" s="98"/>
      <c r="FX215" s="96" t="str">
        <f>IF(GA215="","",(IF(FY215=0,FZ215*FX$4,(VLOOKUP(GA215,Dane!$A$2:$B$10,2)+2*FY215+FZ215)*FX$4)))</f>
        <v/>
      </c>
      <c r="FY215" s="98"/>
      <c r="FZ215" s="98"/>
      <c r="GA215" s="98"/>
      <c r="GB215" s="96" t="str">
        <f>IF(GE215="","",(IF(GC215=0,GD215*GB$4,(VLOOKUP(GE215,Dane!$A$2:$B$10,2)+2*GC215+GD215)*GB$4)))</f>
        <v/>
      </c>
      <c r="GC215" s="98"/>
      <c r="GD215" s="98"/>
      <c r="GE215" s="98"/>
      <c r="GF215" s="96" t="str">
        <f>IF(GI215="","",(IF(GG215=0,GH215*GF$4,(VLOOKUP(GI215,Dane!$A$2:$B$10,2)+2*GG215+GH215)*GF$4)))</f>
        <v/>
      </c>
      <c r="GG215" s="98"/>
      <c r="GH215" s="98"/>
      <c r="GI215" s="98"/>
      <c r="GJ215" s="96" t="str">
        <f>IF(GM215="","",(IF(GK215=0,GL215*GJ$4,(VLOOKUP(GM215,Dane!$A$2:$B$10,2)+2*GK215+GL215)*GJ$4)))</f>
        <v/>
      </c>
      <c r="GK215" s="98"/>
      <c r="GL215" s="98"/>
      <c r="GM215" s="98"/>
      <c r="GN215" s="96" t="str">
        <f>IF(GQ215="","",(IF(GO215=0,GP215*GN$4,(VLOOKUP(GQ215,Dane!$A$2:$B$10,2)+2*GO215+GP215)*GN$4)))</f>
        <v/>
      </c>
      <c r="GO215" s="98"/>
      <c r="GP215" s="98"/>
      <c r="GQ215" s="98"/>
      <c r="GR215" s="96" t="str">
        <f>IF(GU215="","",(IF(GS215=0,GT215*GR$4,(VLOOKUP(GU215,Dane!$A$2:$B$10,2)+2*GS215+GT215)*GR$4)))</f>
        <v/>
      </c>
      <c r="GS215" s="98"/>
      <c r="GT215" s="98"/>
      <c r="GU215" s="98"/>
      <c r="GV215" s="96" t="str">
        <f>IF(GY215="","",(IF(GW215=0,GX215*GV$4,(VLOOKUP(GY215,Dane!$A$2:$B$10,2)+2*GW215+GX215)*GV$4)))</f>
        <v/>
      </c>
      <c r="GW215" s="98"/>
      <c r="GX215" s="98"/>
      <c r="GY215" s="98"/>
      <c r="GZ215" s="96" t="str">
        <f>IF(HC215="","",(IF(HA215=0,HB215*GZ$4,(VLOOKUP(HC215,Dane!$A$2:$B$10,2)+2*HA215+HB215)*GZ$4)))</f>
        <v/>
      </c>
      <c r="HA215" s="98"/>
      <c r="HB215" s="98"/>
      <c r="HC215" s="98"/>
      <c r="HD215" s="96" t="str">
        <f>IF(HG215="","",(IF(HE215=0,HF215*HD$4,(VLOOKUP(HG215,Dane!$A$2:$B$10,2)+2*HE215+HF215)*HD$4)))</f>
        <v/>
      </c>
      <c r="HE215" s="98"/>
      <c r="HF215" s="98"/>
      <c r="HG215" s="98"/>
      <c r="HH215" s="96" t="str">
        <f>IF(HK215="","",(IF(HI215=0,HJ215*HH$4,(VLOOKUP(HK215,Dane!$A$2:$B$10,2)+2*HI215+HJ215)*HH$4)))</f>
        <v/>
      </c>
      <c r="HI215" s="98"/>
      <c r="HJ215" s="98"/>
      <c r="HK215" s="98"/>
      <c r="HL215" s="96" t="str">
        <f>IF(HO215="","",(IF(HM215=0,HN215*HL$4,(VLOOKUP(HO215,Dane!$A$2:$B$10,2)+2*HM215+HN215)*HL$4)))</f>
        <v/>
      </c>
      <c r="HM215" s="98"/>
      <c r="HN215" s="98"/>
      <c r="HO215" s="98"/>
      <c r="HP215" s="96" t="str">
        <f>IF(HS215="","",(IF(HQ215=0,HR215*HP$4,(VLOOKUP(HS215,Dane!$A$2:$B$10,2)+2*HQ215+HR215)*HP$4)))</f>
        <v/>
      </c>
      <c r="HQ215" s="98"/>
      <c r="HR215" s="98"/>
      <c r="HS215" s="98"/>
      <c r="HT215" s="96" t="str">
        <f>IF(HW215="","",(IF(HU215=0,HV215*HT$4,(VLOOKUP(HW215,Dane!$A$2:$B$10,2)+2*HU215+HV215)*HT$4)))</f>
        <v/>
      </c>
      <c r="HU215" s="98"/>
      <c r="HV215" s="98"/>
      <c r="HW215" s="98"/>
      <c r="HX215" s="96" t="str">
        <f>IF(IA215="","",(IF(HY215=0,HZ215*HX$4,(VLOOKUP(IA215,Dane!$A$2:$B$10,2)+2*HY215+HZ215)*HX$4)))</f>
        <v/>
      </c>
      <c r="HY215" s="98"/>
      <c r="HZ215" s="98"/>
      <c r="IA215" s="98"/>
      <c r="IB215" s="96" t="str">
        <f>IF(IE215="","",(IF(IC215=0,ID215*IB$4,(VLOOKUP(IE215,Dane!$A$2:$B$10,2)+2*IC215+ID215)*IB$4)))</f>
        <v/>
      </c>
      <c r="IC215" s="98"/>
      <c r="ID215" s="98"/>
      <c r="IE215" s="98"/>
      <c r="IF215" s="96" t="str">
        <f>IF(II215="","",(IF(IG215=0,IH215*IF$4,(VLOOKUP(II215,Dane!$A$2:$B$10,2)+2*IG215+IH215)*IF$4)))</f>
        <v/>
      </c>
      <c r="IG215" s="98"/>
      <c r="IH215" s="98"/>
      <c r="II215" s="98"/>
      <c r="IJ215" s="96" t="str">
        <f>IF(IM215="","",(IF(IK215=0,IL215*IJ$4,(VLOOKUP(IM215,Dane!$A$2:$B$10,2)+2*IK215+IL215)*IJ$4)))</f>
        <v/>
      </c>
      <c r="IK215" s="98"/>
      <c r="IL215" s="98"/>
      <c r="IM215" s="98"/>
      <c r="IN215" s="96" t="str">
        <f>IF(IQ215="","",(IF(IO215=0,IP215*IN$4,(VLOOKUP(IQ215,Dane!$A$2:$B$10,2)+2*IO215+IP215)*IN$4)))</f>
        <v/>
      </c>
      <c r="IO215" s="98"/>
      <c r="IP215" s="98"/>
      <c r="IQ215" s="98"/>
      <c r="IR215" s="96" t="str">
        <f>IF(IU215="","",(IF(IS215=0,IT215*IR$4,(VLOOKUP(IU215,Dane!$A$2:$B$10,2)+2*IS215+IT215)*IR$4)))</f>
        <v/>
      </c>
      <c r="IS215" s="98"/>
      <c r="IT215" s="98"/>
      <c r="IU215" s="98"/>
      <c r="IV215" s="96" t="str">
        <f>IF(IY215="","",(IF(IW215=0,IX215*IV$4,(VLOOKUP(IY215,Dane!$A$2:$B$10,2)+2*IW215+IX215)*IV$4)))</f>
        <v/>
      </c>
      <c r="IW215" s="98"/>
      <c r="IX215" s="98"/>
      <c r="IY215" s="98"/>
      <c r="IZ215" s="96" t="str">
        <f>IF(JC215="","",(IF(JA215=0,JB215*IZ$4,(VLOOKUP(JC215,Dane!$A$2:$B$10,2)+2*JA215+JB215)*IZ$4)))</f>
        <v/>
      </c>
      <c r="JA215" s="98"/>
      <c r="JB215" s="98"/>
      <c r="JC215" s="98"/>
      <c r="JD215" s="96" t="str">
        <f>IF(JG215="","",(IF(JE215=0,JF215*JD$4,(VLOOKUP(JG215,Dane!$A$2:$B$10,2)+2*JE215+JF215)*JD$4)))</f>
        <v/>
      </c>
      <c r="JE215" s="98"/>
      <c r="JF215" s="98"/>
      <c r="JG215" s="98"/>
      <c r="JH215" s="96" t="str">
        <f>IF(JK215="","",(IF(JI215=0,JJ215*JH$4,(VLOOKUP(JK215,Dane!$A$2:$B$10,2)+2*JI215+JJ215)*JH$4)))</f>
        <v/>
      </c>
      <c r="JI215" s="98"/>
      <c r="JJ215" s="98"/>
      <c r="JK215" s="98"/>
      <c r="JL215" s="96" t="str">
        <f>IF(JO215="","",(IF(JM215=0,JN215*JL$4,(VLOOKUP(JO215,Dane!$A$2:$B$10,2)+2*JM215+JN215)*JL$4)))</f>
        <v/>
      </c>
      <c r="JM215" s="98"/>
      <c r="JN215" s="98"/>
      <c r="JO215" s="98"/>
      <c r="JP215" s="96" t="str">
        <f>IF(JS215="","",(IF(JQ215=0,JR215*JP$4,(VLOOKUP(JS215,Dane!$A$2:$B$10,2)+2*JQ215+JR215)*JP$4)))</f>
        <v/>
      </c>
      <c r="JQ215" s="98"/>
      <c r="JR215" s="98"/>
      <c r="JS215" s="98"/>
      <c r="JT215" s="96" t="str">
        <f>IF(JW215="","",(IF(JU215=0,JV215*JT$4,(VLOOKUP(JW215,Dane!$A$2:$B$10,2)+2*JU215+JV215)*JT$4)))</f>
        <v/>
      </c>
      <c r="JU215" s="98"/>
      <c r="JV215" s="98"/>
      <c r="JW215" s="98"/>
      <c r="JX215" s="96" t="str">
        <f>IF(KA215="","",(IF(JY215=0,JZ215*JX$4,(VLOOKUP(KA215,Dane!$A$2:$B$10,2)+2*JY215+JZ215)*JX$4)))</f>
        <v/>
      </c>
      <c r="JY215" s="98"/>
      <c r="JZ215" s="98"/>
      <c r="KA215" s="98"/>
      <c r="KB215" s="96" t="str">
        <f>IF(KE215="","",(IF(KC215=0,KD215*KB$4,(VLOOKUP(KE215,Dane!$A$2:$B$10,2)+2*KC215+KD215)*KB$4)))</f>
        <v/>
      </c>
      <c r="KC215" s="98"/>
      <c r="KD215" s="98"/>
      <c r="KE215" s="98"/>
      <c r="KF215" s="96" t="str">
        <f>IF(KI215="","",(IF(KG215=0,KH215*KF$4,(VLOOKUP(KI215,Dane!$A$2:$B$10,2)+2*KG215+KH215)*KF$4)))</f>
        <v/>
      </c>
      <c r="KG215" s="98"/>
      <c r="KH215" s="98"/>
      <c r="KI215" s="98"/>
      <c r="KJ215" s="96" t="str">
        <f>IF(KM215="","",(IF(KK215=0,KL215*KJ$4,(VLOOKUP(KM215,Dane!$A$2:$B$10,2)+2*KK215+KL215)*KJ$4)))</f>
        <v/>
      </c>
      <c r="KK215" s="98"/>
      <c r="KL215" s="98"/>
      <c r="KM215" s="98"/>
      <c r="KN215" s="96" t="str">
        <f>IF(KQ215="","",(IF(KO215=0,KP215*KN$4,(VLOOKUP(KQ215,Dane!$A$2:$B$10,2)+2*KO215+KP215)*KN$4)))</f>
        <v/>
      </c>
      <c r="KO215" s="98"/>
      <c r="KP215" s="98"/>
      <c r="KQ215" s="98"/>
      <c r="KR215" s="96" t="str">
        <f>IF(KU215="","",(IF(KS215=0,KT215*KR$4,(VLOOKUP(KU215,Dane!$A$2:$B$10,2)+2*KS215+KT215)*KR$4)))</f>
        <v/>
      </c>
      <c r="KS215" s="98"/>
      <c r="KT215" s="98"/>
      <c r="KU215" s="98"/>
      <c r="KV215" s="96" t="str">
        <f>IF(KY215="","",(IF(KW215=0,KX215*KV$4,(VLOOKUP(KY215,Dane!$A$2:$B$10,2)+2*KW215+KX215)*KV$4)))</f>
        <v/>
      </c>
      <c r="KW215" s="98"/>
      <c r="KX215" s="98"/>
      <c r="KY215" s="98"/>
      <c r="KZ215" s="96" t="str">
        <f>IF(LC215="","",(IF(LA215=0,LB215*KZ$4,(VLOOKUP(LC215,Dane!$A$2:$B$10,2)+2*LA215+LB215)*KZ$4)))</f>
        <v/>
      </c>
      <c r="LA215" s="98"/>
      <c r="LB215" s="98"/>
      <c r="LC215" s="98"/>
      <c r="LD215" s="96" t="str">
        <f>IF(LG215="","",(IF(LE215=0,LF215*LD$4,(VLOOKUP(LG215,Dane!$A$2:$B$10,2)+2*LE215+LF215)*LD$4)))</f>
        <v/>
      </c>
      <c r="LE215" s="98"/>
      <c r="LF215" s="98"/>
      <c r="LG215" s="98"/>
      <c r="LH215" s="96" t="str">
        <f>IF(LK215="","",(IF(LI215=0,LJ215*LH$4,(VLOOKUP(LK215,Dane!$A$2:$B$10,2)+2*LI215+LJ215)*LH$4)))</f>
        <v/>
      </c>
      <c r="LI215" s="98"/>
      <c r="LJ215" s="98"/>
      <c r="LK215" s="98"/>
      <c r="LL215" s="96" t="str">
        <f>IF(LO215="","",(IF(LM215=0,LN215*LL$4,(VLOOKUP(LO215,Dane!$A$2:$B$10,2)+2*LM215+LN215)*LL$4)))</f>
        <v/>
      </c>
      <c r="LM215" s="98"/>
      <c r="LN215" s="98"/>
      <c r="LO215" s="98"/>
      <c r="LP215" s="96" t="str">
        <f>IF(LS215="","",(IF(LQ215=0,LR215*LP$4,(VLOOKUP(LS215,Dane!$A$2:$B$10,2)+2*LQ215+LR215)*LP$4)))</f>
        <v/>
      </c>
      <c r="LQ215" s="98"/>
      <c r="LR215" s="98"/>
      <c r="LS215" s="98"/>
      <c r="LT215" s="96" t="str">
        <f>IF(LW215="","",(IF(LU215=0,LV215*LT$4,(VLOOKUP(LW215,Dane!$A$2:$B$10,2)+2*LU215+LV215)*LT$4)))</f>
        <v/>
      </c>
      <c r="LU215" s="98"/>
      <c r="LV215" s="98"/>
      <c r="LW215" s="98"/>
      <c r="LX215" s="96" t="str">
        <f>IF(MA215="","",(IF(LY215=0,LZ215*LX$4,(VLOOKUP(MA215,Dane!$A$2:$B$10,2)+2*LY215+LZ215)*LX$4)))</f>
        <v/>
      </c>
      <c r="LY215" s="98"/>
      <c r="LZ215" s="98"/>
      <c r="MA215" s="98"/>
      <c r="MB215" s="96" t="str">
        <f>IF(ME215="","",(IF(MC215=0,MD215*MB$4,(VLOOKUP(ME215,Dane!$A$2:$B$10,2)+2*MC215+MD215)*MB$4)))</f>
        <v/>
      </c>
      <c r="MC215" s="98"/>
      <c r="MD215" s="98"/>
      <c r="ME215" s="98"/>
      <c r="MF215" s="96" t="str">
        <f>IF(MI215="","",(IF(MG215=0,MH215*MF$4,(VLOOKUP(MI215,Dane!$A$2:$B$10,2)+2*MG215+MH215)*MF$4)))</f>
        <v/>
      </c>
      <c r="MG215" s="98"/>
      <c r="MH215" s="98"/>
      <c r="MI215" s="98"/>
      <c r="MJ215" s="96" t="str">
        <f>IF(MM215="","",(IF(MK215=0,ML215*MJ$4,(VLOOKUP(MM215,Dane!$A$2:$B$10,2)+2*MK215+ML215)*MJ$4)))</f>
        <v/>
      </c>
      <c r="MK215" s="98"/>
      <c r="ML215" s="98"/>
      <c r="MM215" s="98"/>
      <c r="MN215" s="96" t="str">
        <f>IF(MQ215="","",(IF(MO215=0,MP215*MN$4,(VLOOKUP(MQ215,Dane!$A$2:$B$10,2)+2*MO215+MP215)*MN$4)))</f>
        <v/>
      </c>
      <c r="MO215" s="98"/>
      <c r="MP215" s="98"/>
      <c r="MQ215" s="98"/>
      <c r="MR215" s="96" t="str">
        <f>IF(MU215="","",(IF(MS215=0,MT215*MR$4,(VLOOKUP(MU215,Dane!$A$2:$B$10,2)+2*MS215+MT215)*MR$4)))</f>
        <v/>
      </c>
      <c r="MS215" s="98"/>
      <c r="MT215" s="98"/>
      <c r="MU215" s="98"/>
      <c r="MV215" s="96" t="str">
        <f>IF(MY215="","",(IF(MW215=0,MX215*MV$4,(VLOOKUP(MY215,Dane!$A$2:$B$10,2)+2*MW215+MX215)*MV$4)))</f>
        <v/>
      </c>
      <c r="MW215" s="98"/>
      <c r="MX215" s="98"/>
      <c r="MY215" s="98"/>
      <c r="MZ215" s="96" t="str">
        <f>IF(NC215="","",(IF(NA215=0,NB215*MZ$4,(VLOOKUP(NC215,Dane!$A$2:$B$10,2)+2*NA215+NB215)*MZ$4)))</f>
        <v/>
      </c>
      <c r="NA215" s="98"/>
      <c r="NB215" s="98"/>
      <c r="NC215" s="98"/>
      <c r="ND215" s="96" t="str">
        <f>IF(NG215="","",(IF(NE215=0,NF215*ND$4,(VLOOKUP(NG215,Dane!$A$2:$B$10,2)+2*NE215+NF215)*ND$4)))</f>
        <v/>
      </c>
      <c r="NE215" s="98"/>
      <c r="NF215" s="98"/>
      <c r="NG215" s="98"/>
      <c r="NH215" s="96" t="str">
        <f>IF(NK215="","",(IF(NI215=0,NJ215*NH$4,(VLOOKUP(NK215,Dane!$A$2:$B$10,2)+2*NI215+NJ215)*NH$4)))</f>
        <v/>
      </c>
      <c r="NI215" s="98"/>
      <c r="NJ215" s="98"/>
      <c r="NK215" s="98"/>
      <c r="NL215" s="96" t="str">
        <f>IF(NO215="","",(IF(NM215=0,NN215*NL$4,(VLOOKUP(NO215,Dane!$A$2:$B$10,2)+2*NM215+NN215)*NL$4)))</f>
        <v/>
      </c>
      <c r="NM215" s="98"/>
      <c r="NN215" s="98"/>
      <c r="NO215" s="98"/>
      <c r="NP215" s="96" t="str">
        <f>IF(NS215="","",(IF(NQ215=0,NR215*NP$4,(VLOOKUP(NS215,Dane!$A$2:$B$10,2)+2*NQ215+NR215)*NP$4)))</f>
        <v/>
      </c>
      <c r="NQ215" s="98"/>
      <c r="NR215" s="98"/>
      <c r="NS215" s="98"/>
      <c r="NT215" s="96" t="str">
        <f>IF(NW215="","",(IF(NU215=0,NV215*NT$4,(VLOOKUP(NW215,Dane!$A$2:$B$10,2)+2*NU215+NV215)*NT$4)))</f>
        <v/>
      </c>
      <c r="NU215" s="98"/>
      <c r="NV215" s="98"/>
      <c r="NW215" s="98"/>
      <c r="NX215" s="96" t="str">
        <f>IF(OA215="","",(IF(NY215=0,NZ215*NX$4,(VLOOKUP(OA215,Dane!$A$2:$B$10,2)+2*NY215+NZ215)*NX$4)))</f>
        <v/>
      </c>
      <c r="NY215" s="98"/>
      <c r="NZ215" s="98"/>
      <c r="OA215" s="98"/>
      <c r="OB215" s="96" t="str">
        <f>IF(OE215="","",(IF(OC215=0,OD215*OB$4,(VLOOKUP(OE215,Dane!$A$2:$B$10,2)+2*OC215+OD215)*OB$4)))</f>
        <v/>
      </c>
      <c r="OC215" s="98"/>
      <c r="OD215" s="98"/>
      <c r="OE215" s="98"/>
      <c r="OF215" s="96" t="str">
        <f>IF(OI215="","",(IF(OG215=0,OH215*OF$4,(VLOOKUP(OI215,Dane!$A$2:$B$10,2)+2*OG215+OH215)*OF$4)))</f>
        <v/>
      </c>
      <c r="OG215" s="98"/>
      <c r="OH215" s="98"/>
      <c r="OI215" s="98"/>
      <c r="OJ215" s="96" t="str">
        <f>IF(OM215="","",(IF(OK215=0,OL215*OJ$4,(VLOOKUP(OM215,Dane!$A$2:$B$10,2)+2*OK215+OL215)*OJ$4)))</f>
        <v/>
      </c>
      <c r="OK215" s="98"/>
      <c r="OL215" s="98"/>
      <c r="OM215" s="98"/>
      <c r="ON215" s="96" t="str">
        <f>IF(OQ215="","",(IF(OO215=0,OP215*ON$4,(VLOOKUP(OQ215,Dane!$A$2:$B$10,2)+2*OO215+OP215)*ON$4)))</f>
        <v/>
      </c>
      <c r="OO215" s="98"/>
      <c r="OP215" s="98"/>
      <c r="OQ215" s="98"/>
      <c r="OR215" s="96" t="str">
        <f>IF(OU215="","",(IF(OS215=0,OT215*OR$4,(VLOOKUP(OU215,Dane!$A$2:$B$10,2)+2*OS215+OT215)*OR$4)))</f>
        <v/>
      </c>
      <c r="OS215" s="98"/>
      <c r="OT215" s="98"/>
      <c r="OU215" s="112"/>
    </row>
    <row r="216" spans="1:411" x14ac:dyDescent="0.25">
      <c r="A216" s="71">
        <f t="shared" si="610"/>
        <v>204</v>
      </c>
      <c r="B216" s="83" t="s">
        <v>314</v>
      </c>
      <c r="C216" s="63">
        <v>2006</v>
      </c>
      <c r="D216" s="64" t="str">
        <f>VLOOKUP(C216,Dane!$A$17:$B$34,2)</f>
        <v>funny</v>
      </c>
      <c r="E216" s="65">
        <f t="shared" si="611"/>
        <v>8</v>
      </c>
      <c r="F216" s="66">
        <f t="shared" ref="F216:O225" si="693">IFERROR(LARGE($Q216:$CQ216,F$4),"")</f>
        <v>8</v>
      </c>
      <c r="G216" s="66" t="str">
        <f t="shared" si="693"/>
        <v/>
      </c>
      <c r="H216" s="66" t="str">
        <f t="shared" si="693"/>
        <v/>
      </c>
      <c r="I216" s="66" t="str">
        <f t="shared" si="693"/>
        <v/>
      </c>
      <c r="J216" s="66" t="str">
        <f t="shared" si="693"/>
        <v/>
      </c>
      <c r="K216" s="66" t="str">
        <f t="shared" si="693"/>
        <v/>
      </c>
      <c r="L216" s="66" t="str">
        <f t="shared" si="693"/>
        <v/>
      </c>
      <c r="M216" s="66" t="str">
        <f t="shared" si="693"/>
        <v/>
      </c>
      <c r="N216" s="66" t="str">
        <f t="shared" si="693"/>
        <v/>
      </c>
      <c r="O216" s="72" t="str">
        <f t="shared" si="693"/>
        <v/>
      </c>
      <c r="P216" s="67">
        <f t="shared" si="612"/>
        <v>1</v>
      </c>
      <c r="Q216" s="69" t="str">
        <f t="shared" si="613"/>
        <v/>
      </c>
      <c r="R216" s="69" t="str">
        <f t="shared" si="614"/>
        <v/>
      </c>
      <c r="S216" s="69" t="str">
        <f t="shared" si="615"/>
        <v/>
      </c>
      <c r="T216" s="69" t="str">
        <f t="shared" si="616"/>
        <v/>
      </c>
      <c r="U216" s="69" t="str">
        <f t="shared" si="617"/>
        <v/>
      </c>
      <c r="V216" s="69" t="str">
        <f t="shared" si="618"/>
        <v/>
      </c>
      <c r="W216" s="69">
        <f t="shared" si="619"/>
        <v>8</v>
      </c>
      <c r="X216" s="69" t="str">
        <f t="shared" si="620"/>
        <v/>
      </c>
      <c r="Y216" s="69" t="str">
        <f t="shared" si="621"/>
        <v/>
      </c>
      <c r="Z216" s="69" t="str">
        <f t="shared" si="622"/>
        <v/>
      </c>
      <c r="AA216" s="69" t="str">
        <f t="shared" si="623"/>
        <v/>
      </c>
      <c r="AB216" s="69" t="str">
        <f t="shared" si="624"/>
        <v/>
      </c>
      <c r="AC216" s="69" t="str">
        <f t="shared" si="625"/>
        <v/>
      </c>
      <c r="AD216" s="69" t="str">
        <f t="shared" si="626"/>
        <v/>
      </c>
      <c r="AE216" s="69" t="str">
        <f t="shared" si="627"/>
        <v/>
      </c>
      <c r="AF216" s="69" t="str">
        <f t="shared" si="628"/>
        <v/>
      </c>
      <c r="AG216" s="69" t="str">
        <f t="shared" si="629"/>
        <v/>
      </c>
      <c r="AH216" s="69" t="str">
        <f t="shared" si="630"/>
        <v/>
      </c>
      <c r="AI216" s="69" t="str">
        <f t="shared" si="631"/>
        <v/>
      </c>
      <c r="AJ216" s="69" t="str">
        <f t="shared" si="632"/>
        <v/>
      </c>
      <c r="AK216" s="69" t="str">
        <f t="shared" si="633"/>
        <v/>
      </c>
      <c r="AL216" s="69" t="str">
        <f t="shared" si="634"/>
        <v/>
      </c>
      <c r="AM216" s="69" t="str">
        <f t="shared" si="635"/>
        <v/>
      </c>
      <c r="AN216" s="69" t="str">
        <f t="shared" si="636"/>
        <v/>
      </c>
      <c r="AO216" s="69" t="str">
        <f t="shared" si="637"/>
        <v/>
      </c>
      <c r="AP216" s="69" t="str">
        <f t="shared" si="638"/>
        <v/>
      </c>
      <c r="AQ216" s="69" t="str">
        <f t="shared" si="639"/>
        <v/>
      </c>
      <c r="AR216" s="69" t="str">
        <f t="shared" si="640"/>
        <v/>
      </c>
      <c r="AS216" s="69" t="str">
        <f t="shared" si="641"/>
        <v/>
      </c>
      <c r="AT216" s="69" t="str">
        <f t="shared" si="642"/>
        <v/>
      </c>
      <c r="AU216" s="69" t="str">
        <f t="shared" si="643"/>
        <v/>
      </c>
      <c r="AV216" s="69" t="str">
        <f t="shared" si="644"/>
        <v/>
      </c>
      <c r="AW216" s="69" t="str">
        <f t="shared" si="645"/>
        <v/>
      </c>
      <c r="AX216" s="69" t="str">
        <f t="shared" si="646"/>
        <v/>
      </c>
      <c r="AY216" s="69" t="str">
        <f t="shared" si="647"/>
        <v/>
      </c>
      <c r="AZ216" s="69" t="str">
        <f t="shared" si="648"/>
        <v/>
      </c>
      <c r="BA216" s="69" t="str">
        <f t="shared" si="649"/>
        <v/>
      </c>
      <c r="BB216" s="69" t="str">
        <f t="shared" si="650"/>
        <v/>
      </c>
      <c r="BC216" s="69" t="str">
        <f t="shared" si="651"/>
        <v/>
      </c>
      <c r="BD216" s="69" t="str">
        <f t="shared" si="652"/>
        <v/>
      </c>
      <c r="BE216" s="69" t="str">
        <f t="shared" si="653"/>
        <v/>
      </c>
      <c r="BF216" s="69" t="str">
        <f t="shared" si="654"/>
        <v/>
      </c>
      <c r="BG216" s="69" t="str">
        <f t="shared" si="655"/>
        <v/>
      </c>
      <c r="BH216" s="69" t="str">
        <f t="shared" si="656"/>
        <v/>
      </c>
      <c r="BI216" s="69" t="str">
        <f t="shared" si="657"/>
        <v/>
      </c>
      <c r="BJ216" s="69" t="str">
        <f t="shared" si="658"/>
        <v/>
      </c>
      <c r="BK216" s="69" t="str">
        <f t="shared" si="659"/>
        <v/>
      </c>
      <c r="BL216" s="69" t="str">
        <f t="shared" si="660"/>
        <v/>
      </c>
      <c r="BM216" s="69" t="str">
        <f t="shared" si="661"/>
        <v/>
      </c>
      <c r="BN216" s="69" t="str">
        <f t="shared" si="662"/>
        <v/>
      </c>
      <c r="BO216" s="69" t="str">
        <f t="shared" si="663"/>
        <v/>
      </c>
      <c r="BP216" s="69" t="str">
        <f t="shared" si="664"/>
        <v/>
      </c>
      <c r="BQ216" s="69" t="str">
        <f t="shared" si="665"/>
        <v/>
      </c>
      <c r="BR216" s="69" t="str">
        <f t="shared" si="666"/>
        <v/>
      </c>
      <c r="BS216" s="69" t="str">
        <f t="shared" si="667"/>
        <v/>
      </c>
      <c r="BT216" s="69" t="str">
        <f t="shared" si="668"/>
        <v/>
      </c>
      <c r="BU216" s="69" t="str">
        <f t="shared" si="669"/>
        <v/>
      </c>
      <c r="BV216" s="69" t="str">
        <f t="shared" si="670"/>
        <v/>
      </c>
      <c r="BW216" s="69" t="str">
        <f t="shared" si="671"/>
        <v/>
      </c>
      <c r="BX216" s="69" t="str">
        <f t="shared" si="672"/>
        <v/>
      </c>
      <c r="BY216" s="69" t="str">
        <f t="shared" si="673"/>
        <v/>
      </c>
      <c r="BZ216" s="69" t="str">
        <f t="shared" si="674"/>
        <v/>
      </c>
      <c r="CA216" s="69" t="str">
        <f t="shared" si="675"/>
        <v/>
      </c>
      <c r="CB216" s="69" t="str">
        <f t="shared" si="676"/>
        <v/>
      </c>
      <c r="CC216" s="69" t="str">
        <f t="shared" si="677"/>
        <v/>
      </c>
      <c r="CD216" s="69" t="str">
        <f t="shared" si="678"/>
        <v/>
      </c>
      <c r="CE216" s="69" t="str">
        <f t="shared" si="679"/>
        <v/>
      </c>
      <c r="CF216" s="69" t="str">
        <f t="shared" si="680"/>
        <v/>
      </c>
      <c r="CG216" s="69" t="str">
        <f t="shared" si="681"/>
        <v/>
      </c>
      <c r="CH216" s="69" t="str">
        <f t="shared" si="682"/>
        <v/>
      </c>
      <c r="CI216" s="69" t="str">
        <f t="shared" si="683"/>
        <v/>
      </c>
      <c r="CJ216" s="69" t="str">
        <f t="shared" si="684"/>
        <v/>
      </c>
      <c r="CK216" s="69" t="str">
        <f t="shared" si="685"/>
        <v/>
      </c>
      <c r="CL216" s="69" t="str">
        <f t="shared" si="686"/>
        <v/>
      </c>
      <c r="CM216" s="69" t="str">
        <f t="shared" si="687"/>
        <v/>
      </c>
      <c r="CN216" s="69" t="str">
        <f t="shared" si="688"/>
        <v/>
      </c>
      <c r="CO216" s="69" t="str">
        <f t="shared" si="689"/>
        <v/>
      </c>
      <c r="CP216" s="69" t="str">
        <f t="shared" si="690"/>
        <v/>
      </c>
      <c r="CQ216" s="94" t="str">
        <f t="shared" si="691"/>
        <v/>
      </c>
      <c r="CR216" s="111" t="str">
        <f>IF(CU216="","",(IF(CS216=0,CT216*CR$4,(VLOOKUP(CU216,Dane!$A$2:$B$10,2)+2*CS216+CT216)*CR$4)))</f>
        <v/>
      </c>
      <c r="CS216" s="98"/>
      <c r="CT216" s="98"/>
      <c r="CU216" s="98"/>
      <c r="CV216" s="96" t="str">
        <f>IF(CY216="","",(IF(CW216=0,CX216*CV$4,(VLOOKUP(CY216,Dane!$A$2:$B$10,2)+2*CW216+CX216)*CV$4)))</f>
        <v/>
      </c>
      <c r="CW216" s="98"/>
      <c r="CX216" s="98"/>
      <c r="CY216" s="98"/>
      <c r="CZ216" s="96" t="str">
        <f>IF(DC216="","",(IF(DA216=0,DB216*CZ$4,(VLOOKUP(DC216,Dane!$A$2:$B$10,2)+2*DA216+DB216)*CZ$4)))</f>
        <v/>
      </c>
      <c r="DA216" s="98"/>
      <c r="DB216" s="98"/>
      <c r="DC216" s="98"/>
      <c r="DD216" s="96" t="str">
        <f>IF(DG216="","",(IF(DE216=0,DF216*DD$4,(VLOOKUP(DG216,Dane!$A$2:$B$10,2)+2*DE216+DF216)*DD$4)))</f>
        <v/>
      </c>
      <c r="DE216" s="98"/>
      <c r="DF216" s="98"/>
      <c r="DG216" s="98"/>
      <c r="DH216" s="96" t="str">
        <f>IF(DK216="","",(IF(DI216=0,DJ216*DH$4,(VLOOKUP(DK216,Dane!$A$2:$B$10,2)+2*DI216+DJ216)*DH$4)))</f>
        <v/>
      </c>
      <c r="DI216" s="98"/>
      <c r="DJ216" s="98"/>
      <c r="DK216" s="98"/>
      <c r="DL216" s="96" t="str">
        <f>IF(DO216="","",(IF(DM216=0,DN216*DL$4,(VLOOKUP(DO216,Dane!$A$2:$B$10,2)+2*DM216+DN216)*DL$4)))</f>
        <v/>
      </c>
      <c r="DM216" s="98"/>
      <c r="DN216" s="98"/>
      <c r="DO216" s="98"/>
      <c r="DP216" s="96">
        <f>IF(DS216="","",(IF(DQ216=0,DR216*DP$4,(VLOOKUP(DS216,Dane!$A$2:$B$10,2)+2*DQ216+DR216)*DP$4)))</f>
        <v>8</v>
      </c>
      <c r="DQ216" s="99">
        <v>0</v>
      </c>
      <c r="DR216" s="99">
        <v>4</v>
      </c>
      <c r="DS216" s="99">
        <v>5</v>
      </c>
      <c r="DT216" s="96" t="str">
        <f>IF(DW216="","",(IF(DU216=0,DV216*DT$4,(VLOOKUP(DW216,Dane!$A$2:$B$10,2)+2*DU216+DV216)*DT$4)))</f>
        <v/>
      </c>
      <c r="DU216" s="98"/>
      <c r="DV216" s="98"/>
      <c r="DW216" s="98"/>
      <c r="DX216" s="96" t="str">
        <f>IF(EA216="","",(IF(DY216=0,DZ216*DX$4,(VLOOKUP(EA216,Dane!$A$2:$B$10,2)+2*DY216+DZ216)*DX$4)))</f>
        <v/>
      </c>
      <c r="DY216" s="98"/>
      <c r="DZ216" s="98"/>
      <c r="EA216" s="98"/>
      <c r="EB216" s="96" t="str">
        <f>IF(EE216="","",(IF(EC216=0,ED216*EB$4,(VLOOKUP(EE216,Dane!$A$2:$B$10,2)+2*EC216+ED216)*EB$4)))</f>
        <v/>
      </c>
      <c r="EC216" s="98"/>
      <c r="ED216" s="98"/>
      <c r="EE216" s="98"/>
      <c r="EF216" s="96" t="str">
        <f>IF(EI216="","",(IF(EG216=0,EH216*EF$4,(VLOOKUP(EI216,Dane!$A$2:$B$10,2)+2*EG216+EH216)*EF$4)))</f>
        <v/>
      </c>
      <c r="EG216" s="98"/>
      <c r="EH216" s="98"/>
      <c r="EI216" s="98"/>
      <c r="EJ216" s="96" t="str">
        <f>IF(EM216="","",(IF(EK216=0,EL216*EJ$4,(VLOOKUP(EM216,Dane!$A$2:$B$10,2)+2*EK216+EL216)*EJ$4)))</f>
        <v/>
      </c>
      <c r="EK216" s="98"/>
      <c r="EL216" s="98"/>
      <c r="EM216" s="98"/>
      <c r="EN216" s="96" t="str">
        <f>IF(EQ216="","",(IF(EO216=0,EP216*EN$4,(VLOOKUP(EQ216,Dane!$A$2:$B$10,2)+2*EO216+EP216)*EN$4)))</f>
        <v/>
      </c>
      <c r="EO216" s="98"/>
      <c r="EP216" s="98"/>
      <c r="EQ216" s="98"/>
      <c r="ER216" s="96" t="str">
        <f>IF(EU216="","",(IF(ES216=0,ET216*ER$4,(VLOOKUP(EU216,Dane!$A$2:$B$10,2)+2*ES216+ET216)*ER$4)))</f>
        <v/>
      </c>
      <c r="ES216" s="98"/>
      <c r="ET216" s="98"/>
      <c r="EU216" s="98"/>
      <c r="EV216" s="96" t="str">
        <f>IF(EY216="","",(IF(EW216=0,EX216*EV$4,(VLOOKUP(EY216,Dane!$A$2:$B$10,2)+2*EW216+EX216)*EV$4)))</f>
        <v/>
      </c>
      <c r="EW216" s="98"/>
      <c r="EX216" s="98"/>
      <c r="EY216" s="98"/>
      <c r="EZ216" s="96" t="str">
        <f>IF(FC216="","",(IF(FA216=0,FB216*EZ$4,(VLOOKUP(FC216,Dane!$A$2:$B$10,2)+2*FA216+FB216)*EZ$4)))</f>
        <v/>
      </c>
      <c r="FA216" s="98"/>
      <c r="FB216" s="98"/>
      <c r="FC216" s="98"/>
      <c r="FD216" s="96" t="str">
        <f>IF(FG216="","",(IF(FE216=0,FF216*FD$4,(VLOOKUP(FG216,Dane!$A$2:$B$10,2)+2*FE216+FF216)*FD$4)))</f>
        <v/>
      </c>
      <c r="FE216" s="98"/>
      <c r="FF216" s="98"/>
      <c r="FG216" s="98"/>
      <c r="FH216" s="96" t="str">
        <f>IF(FK216="","",(IF(FI216=0,FJ216*FH$4,(VLOOKUP(FK216,Dane!$A$2:$B$10,2)+2*FI216+FJ216)*FH$4)))</f>
        <v/>
      </c>
      <c r="FI216" s="98"/>
      <c r="FJ216" s="98"/>
      <c r="FK216" s="98"/>
      <c r="FL216" s="96" t="str">
        <f>IF(FO216="","",(IF(FM216=0,FN216*FL$4,(VLOOKUP(FO216,Dane!$A$2:$B$10,2)+2*FM216+FN216)*FL$4)))</f>
        <v/>
      </c>
      <c r="FM216" s="98"/>
      <c r="FN216" s="98"/>
      <c r="FO216" s="98"/>
      <c r="FP216" s="96" t="str">
        <f>IF(FS216="","",(IF(FQ216=0,FR216*FP$4,(VLOOKUP(FS216,Dane!$A$2:$B$10,2)+2*FQ216+FR216)*FP$4)))</f>
        <v/>
      </c>
      <c r="FQ216" s="98"/>
      <c r="FR216" s="98"/>
      <c r="FS216" s="98"/>
      <c r="FT216" s="96" t="str">
        <f>IF(FW216="","",(IF(FU216=0,FV216*FT$4,(VLOOKUP(FW216,Dane!$A$2:$B$10,2)+2*FU216+FV216)*FT$4)))</f>
        <v/>
      </c>
      <c r="FU216" s="98"/>
      <c r="FV216" s="98"/>
      <c r="FW216" s="98"/>
      <c r="FX216" s="96" t="str">
        <f>IF(GA216="","",(IF(FY216=0,FZ216*FX$4,(VLOOKUP(GA216,Dane!$A$2:$B$10,2)+2*FY216+FZ216)*FX$4)))</f>
        <v/>
      </c>
      <c r="FY216" s="98"/>
      <c r="FZ216" s="98"/>
      <c r="GA216" s="98"/>
      <c r="GB216" s="96" t="str">
        <f>IF(GE216="","",(IF(GC216=0,GD216*GB$4,(VLOOKUP(GE216,Dane!$A$2:$B$10,2)+2*GC216+GD216)*GB$4)))</f>
        <v/>
      </c>
      <c r="GC216" s="98"/>
      <c r="GD216" s="98"/>
      <c r="GE216" s="98"/>
      <c r="GF216" s="96" t="str">
        <f>IF(GI216="","",(IF(GG216=0,GH216*GF$4,(VLOOKUP(GI216,Dane!$A$2:$B$10,2)+2*GG216+GH216)*GF$4)))</f>
        <v/>
      </c>
      <c r="GG216" s="98"/>
      <c r="GH216" s="98"/>
      <c r="GI216" s="98"/>
      <c r="GJ216" s="96" t="str">
        <f>IF(GM216="","",(IF(GK216=0,GL216*GJ$4,(VLOOKUP(GM216,Dane!$A$2:$B$10,2)+2*GK216+GL216)*GJ$4)))</f>
        <v/>
      </c>
      <c r="GK216" s="98"/>
      <c r="GL216" s="98"/>
      <c r="GM216" s="98"/>
      <c r="GN216" s="96" t="str">
        <f>IF(GQ216="","",(IF(GO216=0,GP216*GN$4,(VLOOKUP(GQ216,Dane!$A$2:$B$10,2)+2*GO216+GP216)*GN$4)))</f>
        <v/>
      </c>
      <c r="GO216" s="98"/>
      <c r="GP216" s="98"/>
      <c r="GQ216" s="98"/>
      <c r="GR216" s="96" t="str">
        <f>IF(GU216="","",(IF(GS216=0,GT216*GR$4,(VLOOKUP(GU216,Dane!$A$2:$B$10,2)+2*GS216+GT216)*GR$4)))</f>
        <v/>
      </c>
      <c r="GS216" s="98"/>
      <c r="GT216" s="98"/>
      <c r="GU216" s="98"/>
      <c r="GV216" s="96" t="str">
        <f>IF(GY216="","",(IF(GW216=0,GX216*GV$4,(VLOOKUP(GY216,Dane!$A$2:$B$10,2)+2*GW216+GX216)*GV$4)))</f>
        <v/>
      </c>
      <c r="GW216" s="98"/>
      <c r="GX216" s="98"/>
      <c r="GY216" s="98"/>
      <c r="GZ216" s="96" t="str">
        <f>IF(HC216="","",(IF(HA216=0,HB216*GZ$4,(VLOOKUP(HC216,Dane!$A$2:$B$10,2)+2*HA216+HB216)*GZ$4)))</f>
        <v/>
      </c>
      <c r="HA216" s="98"/>
      <c r="HB216" s="98"/>
      <c r="HC216" s="98"/>
      <c r="HD216" s="96" t="str">
        <f>IF(HG216="","",(IF(HE216=0,HF216*HD$4,(VLOOKUP(HG216,Dane!$A$2:$B$10,2)+2*HE216+HF216)*HD$4)))</f>
        <v/>
      </c>
      <c r="HE216" s="98"/>
      <c r="HF216" s="98"/>
      <c r="HG216" s="98"/>
      <c r="HH216" s="96" t="str">
        <f>IF(HK216="","",(IF(HI216=0,HJ216*HH$4,(VLOOKUP(HK216,Dane!$A$2:$B$10,2)+2*HI216+HJ216)*HH$4)))</f>
        <v/>
      </c>
      <c r="HI216" s="98"/>
      <c r="HJ216" s="98"/>
      <c r="HK216" s="98"/>
      <c r="HL216" s="96" t="str">
        <f>IF(HO216="","",(IF(HM216=0,HN216*HL$4,(VLOOKUP(HO216,Dane!$A$2:$B$10,2)+2*HM216+HN216)*HL$4)))</f>
        <v/>
      </c>
      <c r="HM216" s="98"/>
      <c r="HN216" s="98"/>
      <c r="HO216" s="98"/>
      <c r="HP216" s="96" t="str">
        <f>IF(HS216="","",(IF(HQ216=0,HR216*HP$4,(VLOOKUP(HS216,Dane!$A$2:$B$10,2)+2*HQ216+HR216)*HP$4)))</f>
        <v/>
      </c>
      <c r="HQ216" s="98"/>
      <c r="HR216" s="98"/>
      <c r="HS216" s="98"/>
      <c r="HT216" s="96" t="str">
        <f>IF(HW216="","",(IF(HU216=0,HV216*HT$4,(VLOOKUP(HW216,Dane!$A$2:$B$10,2)+2*HU216+HV216)*HT$4)))</f>
        <v/>
      </c>
      <c r="HU216" s="98"/>
      <c r="HV216" s="98"/>
      <c r="HW216" s="98"/>
      <c r="HX216" s="96" t="str">
        <f>IF(IA216="","",(IF(HY216=0,HZ216*HX$4,(VLOOKUP(IA216,Dane!$A$2:$B$10,2)+2*HY216+HZ216)*HX$4)))</f>
        <v/>
      </c>
      <c r="HY216" s="98"/>
      <c r="HZ216" s="98"/>
      <c r="IA216" s="98"/>
      <c r="IB216" s="96" t="str">
        <f>IF(IE216="","",(IF(IC216=0,ID216*IB$4,(VLOOKUP(IE216,Dane!$A$2:$B$10,2)+2*IC216+ID216)*IB$4)))</f>
        <v/>
      </c>
      <c r="IC216" s="98"/>
      <c r="ID216" s="98"/>
      <c r="IE216" s="98"/>
      <c r="IF216" s="96" t="str">
        <f>IF(II216="","",(IF(IG216=0,IH216*IF$4,(VLOOKUP(II216,Dane!$A$2:$B$10,2)+2*IG216+IH216)*IF$4)))</f>
        <v/>
      </c>
      <c r="IG216" s="98"/>
      <c r="IH216" s="98"/>
      <c r="II216" s="98"/>
      <c r="IJ216" s="96" t="str">
        <f>IF(IM216="","",(IF(IK216=0,IL216*IJ$4,(VLOOKUP(IM216,Dane!$A$2:$B$10,2)+2*IK216+IL216)*IJ$4)))</f>
        <v/>
      </c>
      <c r="IK216" s="98"/>
      <c r="IL216" s="98"/>
      <c r="IM216" s="98"/>
      <c r="IN216" s="96" t="str">
        <f>IF(IQ216="","",(IF(IO216=0,IP216*IN$4,(VLOOKUP(IQ216,Dane!$A$2:$B$10,2)+2*IO216+IP216)*IN$4)))</f>
        <v/>
      </c>
      <c r="IO216" s="98"/>
      <c r="IP216" s="98"/>
      <c r="IQ216" s="98"/>
      <c r="IR216" s="96" t="str">
        <f>IF(IU216="","",(IF(IS216=0,IT216*IR$4,(VLOOKUP(IU216,Dane!$A$2:$B$10,2)+2*IS216+IT216)*IR$4)))</f>
        <v/>
      </c>
      <c r="IS216" s="98"/>
      <c r="IT216" s="98"/>
      <c r="IU216" s="98"/>
      <c r="IV216" s="96" t="str">
        <f>IF(IY216="","",(IF(IW216=0,IX216*IV$4,(VLOOKUP(IY216,Dane!$A$2:$B$10,2)+2*IW216+IX216)*IV$4)))</f>
        <v/>
      </c>
      <c r="IW216" s="98"/>
      <c r="IX216" s="98"/>
      <c r="IY216" s="98"/>
      <c r="IZ216" s="96" t="str">
        <f>IF(JC216="","",(IF(JA216=0,JB216*IZ$4,(VLOOKUP(JC216,Dane!$A$2:$B$10,2)+2*JA216+JB216)*IZ$4)))</f>
        <v/>
      </c>
      <c r="JA216" s="98"/>
      <c r="JB216" s="98"/>
      <c r="JC216" s="98"/>
      <c r="JD216" s="96" t="str">
        <f>IF(JG216="","",(IF(JE216=0,JF216*JD$4,(VLOOKUP(JG216,Dane!$A$2:$B$10,2)+2*JE216+JF216)*JD$4)))</f>
        <v/>
      </c>
      <c r="JE216" s="98"/>
      <c r="JF216" s="98"/>
      <c r="JG216" s="98"/>
      <c r="JH216" s="96" t="str">
        <f>IF(JK216="","",(IF(JI216=0,JJ216*JH$4,(VLOOKUP(JK216,Dane!$A$2:$B$10,2)+2*JI216+JJ216)*JH$4)))</f>
        <v/>
      </c>
      <c r="JI216" s="98"/>
      <c r="JJ216" s="98"/>
      <c r="JK216" s="98"/>
      <c r="JL216" s="96" t="str">
        <f>IF(JO216="","",(IF(JM216=0,JN216*JL$4,(VLOOKUP(JO216,Dane!$A$2:$B$10,2)+2*JM216+JN216)*JL$4)))</f>
        <v/>
      </c>
      <c r="JM216" s="98"/>
      <c r="JN216" s="98"/>
      <c r="JO216" s="98"/>
      <c r="JP216" s="96" t="str">
        <f>IF(JS216="","",(IF(JQ216=0,JR216*JP$4,(VLOOKUP(JS216,Dane!$A$2:$B$10,2)+2*JQ216+JR216)*JP$4)))</f>
        <v/>
      </c>
      <c r="JQ216" s="98"/>
      <c r="JR216" s="98"/>
      <c r="JS216" s="98"/>
      <c r="JT216" s="96" t="str">
        <f>IF(JW216="","",(IF(JU216=0,JV216*JT$4,(VLOOKUP(JW216,Dane!$A$2:$B$10,2)+2*JU216+JV216)*JT$4)))</f>
        <v/>
      </c>
      <c r="JU216" s="98"/>
      <c r="JV216" s="98"/>
      <c r="JW216" s="98"/>
      <c r="JX216" s="96" t="str">
        <f>IF(KA216="","",(IF(JY216=0,JZ216*JX$4,(VLOOKUP(KA216,Dane!$A$2:$B$10,2)+2*JY216+JZ216)*JX$4)))</f>
        <v/>
      </c>
      <c r="JY216" s="98"/>
      <c r="JZ216" s="98"/>
      <c r="KA216" s="98"/>
      <c r="KB216" s="96" t="str">
        <f>IF(KE216="","",(IF(KC216=0,KD216*KB$4,(VLOOKUP(KE216,Dane!$A$2:$B$10,2)+2*KC216+KD216)*KB$4)))</f>
        <v/>
      </c>
      <c r="KC216" s="98"/>
      <c r="KD216" s="98"/>
      <c r="KE216" s="98"/>
      <c r="KF216" s="96" t="str">
        <f>IF(KI216="","",(IF(KG216=0,KH216*KF$4,(VLOOKUP(KI216,Dane!$A$2:$B$10,2)+2*KG216+KH216)*KF$4)))</f>
        <v/>
      </c>
      <c r="KG216" s="98"/>
      <c r="KH216" s="98"/>
      <c r="KI216" s="98"/>
      <c r="KJ216" s="96" t="str">
        <f>IF(KM216="","",(IF(KK216=0,KL216*KJ$4,(VLOOKUP(KM216,Dane!$A$2:$B$10,2)+2*KK216+KL216)*KJ$4)))</f>
        <v/>
      </c>
      <c r="KK216" s="98"/>
      <c r="KL216" s="98"/>
      <c r="KM216" s="98"/>
      <c r="KN216" s="96" t="str">
        <f>IF(KQ216="","",(IF(KO216=0,KP216*KN$4,(VLOOKUP(KQ216,Dane!$A$2:$B$10,2)+2*KO216+KP216)*KN$4)))</f>
        <v/>
      </c>
      <c r="KO216" s="98"/>
      <c r="KP216" s="98"/>
      <c r="KQ216" s="98"/>
      <c r="KR216" s="96" t="str">
        <f>IF(KU216="","",(IF(KS216=0,KT216*KR$4,(VLOOKUP(KU216,Dane!$A$2:$B$10,2)+2*KS216+KT216)*KR$4)))</f>
        <v/>
      </c>
      <c r="KS216" s="98"/>
      <c r="KT216" s="98"/>
      <c r="KU216" s="98"/>
      <c r="KV216" s="96" t="str">
        <f>IF(KY216="","",(IF(KW216=0,KX216*KV$4,(VLOOKUP(KY216,Dane!$A$2:$B$10,2)+2*KW216+KX216)*KV$4)))</f>
        <v/>
      </c>
      <c r="KW216" s="98"/>
      <c r="KX216" s="98"/>
      <c r="KY216" s="98"/>
      <c r="KZ216" s="96" t="str">
        <f>IF(LC216="","",(IF(LA216=0,LB216*KZ$4,(VLOOKUP(LC216,Dane!$A$2:$B$10,2)+2*LA216+LB216)*KZ$4)))</f>
        <v/>
      </c>
      <c r="LA216" s="98"/>
      <c r="LB216" s="98"/>
      <c r="LC216" s="98"/>
      <c r="LD216" s="96" t="str">
        <f>IF(LG216="","",(IF(LE216=0,LF216*LD$4,(VLOOKUP(LG216,Dane!$A$2:$B$10,2)+2*LE216+LF216)*LD$4)))</f>
        <v/>
      </c>
      <c r="LE216" s="98"/>
      <c r="LF216" s="98"/>
      <c r="LG216" s="98"/>
      <c r="LH216" s="96" t="str">
        <f>IF(LK216="","",(IF(LI216=0,LJ216*LH$4,(VLOOKUP(LK216,Dane!$A$2:$B$10,2)+2*LI216+LJ216)*LH$4)))</f>
        <v/>
      </c>
      <c r="LI216" s="98"/>
      <c r="LJ216" s="98"/>
      <c r="LK216" s="98"/>
      <c r="LL216" s="96" t="str">
        <f>IF(LO216="","",(IF(LM216=0,LN216*LL$4,(VLOOKUP(LO216,Dane!$A$2:$B$10,2)+2*LM216+LN216)*LL$4)))</f>
        <v/>
      </c>
      <c r="LM216" s="98"/>
      <c r="LN216" s="98"/>
      <c r="LO216" s="98"/>
      <c r="LP216" s="96" t="str">
        <f>IF(LS216="","",(IF(LQ216=0,LR216*LP$4,(VLOOKUP(LS216,Dane!$A$2:$B$10,2)+2*LQ216+LR216)*LP$4)))</f>
        <v/>
      </c>
      <c r="LQ216" s="98"/>
      <c r="LR216" s="98"/>
      <c r="LS216" s="98"/>
      <c r="LT216" s="96" t="str">
        <f>IF(LW216="","",(IF(LU216=0,LV216*LT$4,(VLOOKUP(LW216,Dane!$A$2:$B$10,2)+2*LU216+LV216)*LT$4)))</f>
        <v/>
      </c>
      <c r="LU216" s="98"/>
      <c r="LV216" s="98"/>
      <c r="LW216" s="98"/>
      <c r="LX216" s="96" t="str">
        <f>IF(MA216="","",(IF(LY216=0,LZ216*LX$4,(VLOOKUP(MA216,Dane!$A$2:$B$10,2)+2*LY216+LZ216)*LX$4)))</f>
        <v/>
      </c>
      <c r="LY216" s="98"/>
      <c r="LZ216" s="98"/>
      <c r="MA216" s="98"/>
      <c r="MB216" s="96" t="str">
        <f>IF(ME216="","",(IF(MC216=0,MD216*MB$4,(VLOOKUP(ME216,Dane!$A$2:$B$10,2)+2*MC216+MD216)*MB$4)))</f>
        <v/>
      </c>
      <c r="MC216" s="98"/>
      <c r="MD216" s="98"/>
      <c r="ME216" s="98"/>
      <c r="MF216" s="96" t="str">
        <f>IF(MI216="","",(IF(MG216=0,MH216*MF$4,(VLOOKUP(MI216,Dane!$A$2:$B$10,2)+2*MG216+MH216)*MF$4)))</f>
        <v/>
      </c>
      <c r="MG216" s="98"/>
      <c r="MH216" s="98"/>
      <c r="MI216" s="98"/>
      <c r="MJ216" s="96" t="str">
        <f>IF(MM216="","",(IF(MK216=0,ML216*MJ$4,(VLOOKUP(MM216,Dane!$A$2:$B$10,2)+2*MK216+ML216)*MJ$4)))</f>
        <v/>
      </c>
      <c r="MK216" s="98"/>
      <c r="ML216" s="98"/>
      <c r="MM216" s="98"/>
      <c r="MN216" s="96" t="str">
        <f>IF(MQ216="","",(IF(MO216=0,MP216*MN$4,(VLOOKUP(MQ216,Dane!$A$2:$B$10,2)+2*MO216+MP216)*MN$4)))</f>
        <v/>
      </c>
      <c r="MO216" s="98"/>
      <c r="MP216" s="98"/>
      <c r="MQ216" s="98"/>
      <c r="MR216" s="96" t="str">
        <f>IF(MU216="","",(IF(MS216=0,MT216*MR$4,(VLOOKUP(MU216,Dane!$A$2:$B$10,2)+2*MS216+MT216)*MR$4)))</f>
        <v/>
      </c>
      <c r="MS216" s="98"/>
      <c r="MT216" s="98"/>
      <c r="MU216" s="98"/>
      <c r="MV216" s="96" t="str">
        <f>IF(MY216="","",(IF(MW216=0,MX216*MV$4,(VLOOKUP(MY216,Dane!$A$2:$B$10,2)+2*MW216+MX216)*MV$4)))</f>
        <v/>
      </c>
      <c r="MW216" s="98"/>
      <c r="MX216" s="98"/>
      <c r="MY216" s="98"/>
      <c r="MZ216" s="96" t="str">
        <f>IF(NC216="","",(IF(NA216=0,NB216*MZ$4,(VLOOKUP(NC216,Dane!$A$2:$B$10,2)+2*NA216+NB216)*MZ$4)))</f>
        <v/>
      </c>
      <c r="NA216" s="98"/>
      <c r="NB216" s="98"/>
      <c r="NC216" s="98"/>
      <c r="ND216" s="96" t="str">
        <f>IF(NG216="","",(IF(NE216=0,NF216*ND$4,(VLOOKUP(NG216,Dane!$A$2:$B$10,2)+2*NE216+NF216)*ND$4)))</f>
        <v/>
      </c>
      <c r="NE216" s="98"/>
      <c r="NF216" s="98"/>
      <c r="NG216" s="98"/>
      <c r="NH216" s="96" t="str">
        <f>IF(NK216="","",(IF(NI216=0,NJ216*NH$4,(VLOOKUP(NK216,Dane!$A$2:$B$10,2)+2*NI216+NJ216)*NH$4)))</f>
        <v/>
      </c>
      <c r="NI216" s="98"/>
      <c r="NJ216" s="98"/>
      <c r="NK216" s="98"/>
      <c r="NL216" s="96" t="str">
        <f>IF(NO216="","",(IF(NM216=0,NN216*NL$4,(VLOOKUP(NO216,Dane!$A$2:$B$10,2)+2*NM216+NN216)*NL$4)))</f>
        <v/>
      </c>
      <c r="NM216" s="98"/>
      <c r="NN216" s="98"/>
      <c r="NO216" s="98"/>
      <c r="NP216" s="96" t="str">
        <f>IF(NS216="","",(IF(NQ216=0,NR216*NP$4,(VLOOKUP(NS216,Dane!$A$2:$B$10,2)+2*NQ216+NR216)*NP$4)))</f>
        <v/>
      </c>
      <c r="NQ216" s="98"/>
      <c r="NR216" s="98"/>
      <c r="NS216" s="98"/>
      <c r="NT216" s="96" t="str">
        <f>IF(NW216="","",(IF(NU216=0,NV216*NT$4,(VLOOKUP(NW216,Dane!$A$2:$B$10,2)+2*NU216+NV216)*NT$4)))</f>
        <v/>
      </c>
      <c r="NU216" s="98"/>
      <c r="NV216" s="98"/>
      <c r="NW216" s="98"/>
      <c r="NX216" s="96" t="str">
        <f>IF(OA216="","",(IF(NY216=0,NZ216*NX$4,(VLOOKUP(OA216,Dane!$A$2:$B$10,2)+2*NY216+NZ216)*NX$4)))</f>
        <v/>
      </c>
      <c r="NY216" s="98"/>
      <c r="NZ216" s="98"/>
      <c r="OA216" s="98"/>
      <c r="OB216" s="96" t="str">
        <f>IF(OE216="","",(IF(OC216=0,OD216*OB$4,(VLOOKUP(OE216,Dane!$A$2:$B$10,2)+2*OC216+OD216)*OB$4)))</f>
        <v/>
      </c>
      <c r="OC216" s="98"/>
      <c r="OD216" s="98"/>
      <c r="OE216" s="98"/>
      <c r="OF216" s="96" t="str">
        <f>IF(OI216="","",(IF(OG216=0,OH216*OF$4,(VLOOKUP(OI216,Dane!$A$2:$B$10,2)+2*OG216+OH216)*OF$4)))</f>
        <v/>
      </c>
      <c r="OG216" s="98"/>
      <c r="OH216" s="98"/>
      <c r="OI216" s="98"/>
      <c r="OJ216" s="96" t="str">
        <f>IF(OM216="","",(IF(OK216=0,OL216*OJ$4,(VLOOKUP(OM216,Dane!$A$2:$B$10,2)+2*OK216+OL216)*OJ$4)))</f>
        <v/>
      </c>
      <c r="OK216" s="98"/>
      <c r="OL216" s="98"/>
      <c r="OM216" s="98"/>
      <c r="ON216" s="96" t="str">
        <f>IF(OQ216="","",(IF(OO216=0,OP216*ON$4,(VLOOKUP(OQ216,Dane!$A$2:$B$10,2)+2*OO216+OP216)*ON$4)))</f>
        <v/>
      </c>
      <c r="OO216" s="98"/>
      <c r="OP216" s="98"/>
      <c r="OQ216" s="98"/>
      <c r="OR216" s="96" t="str">
        <f>IF(OU216="","",(IF(OS216=0,OT216*OR$4,(VLOOKUP(OU216,Dane!$A$2:$B$10,2)+2*OS216+OT216)*OR$4)))</f>
        <v/>
      </c>
      <c r="OS216" s="98"/>
      <c r="OT216" s="98"/>
      <c r="OU216" s="112"/>
    </row>
    <row r="217" spans="1:411" x14ac:dyDescent="0.25">
      <c r="A217" s="61">
        <f t="shared" si="610"/>
        <v>212</v>
      </c>
      <c r="B217" s="83" t="s">
        <v>286</v>
      </c>
      <c r="C217" s="63">
        <v>2007</v>
      </c>
      <c r="D217" s="64" t="str">
        <f>VLOOKUP(C217,Dane!$A$17:$B$34,2)</f>
        <v>funny młodszy</v>
      </c>
      <c r="E217" s="65">
        <f t="shared" si="611"/>
        <v>6</v>
      </c>
      <c r="F217" s="66">
        <f t="shared" si="693"/>
        <v>6</v>
      </c>
      <c r="G217" s="66" t="str">
        <f t="shared" si="693"/>
        <v/>
      </c>
      <c r="H217" s="66" t="str">
        <f t="shared" si="693"/>
        <v/>
      </c>
      <c r="I217" s="66" t="str">
        <f t="shared" si="693"/>
        <v/>
      </c>
      <c r="J217" s="66" t="str">
        <f t="shared" si="693"/>
        <v/>
      </c>
      <c r="K217" s="66" t="str">
        <f t="shared" si="693"/>
        <v/>
      </c>
      <c r="L217" s="66" t="str">
        <f t="shared" si="693"/>
        <v/>
      </c>
      <c r="M217" s="66" t="str">
        <f t="shared" si="693"/>
        <v/>
      </c>
      <c r="N217" s="66" t="str">
        <f t="shared" si="693"/>
        <v/>
      </c>
      <c r="O217" s="72" t="str">
        <f t="shared" si="693"/>
        <v/>
      </c>
      <c r="P217" s="67">
        <f t="shared" si="612"/>
        <v>1</v>
      </c>
      <c r="Q217" s="69" t="str">
        <f t="shared" si="613"/>
        <v/>
      </c>
      <c r="R217" s="69" t="str">
        <f t="shared" si="614"/>
        <v/>
      </c>
      <c r="S217" s="69" t="str">
        <f t="shared" si="615"/>
        <v/>
      </c>
      <c r="T217" s="69" t="str">
        <f t="shared" si="616"/>
        <v/>
      </c>
      <c r="U217" s="69" t="str">
        <f t="shared" si="617"/>
        <v/>
      </c>
      <c r="V217" s="69" t="str">
        <f t="shared" si="618"/>
        <v/>
      </c>
      <c r="W217" s="69" t="str">
        <f t="shared" si="619"/>
        <v/>
      </c>
      <c r="X217" s="69" t="str">
        <f t="shared" si="620"/>
        <v/>
      </c>
      <c r="Y217" s="69" t="str">
        <f t="shared" si="621"/>
        <v/>
      </c>
      <c r="Z217" s="69" t="str">
        <f t="shared" si="622"/>
        <v/>
      </c>
      <c r="AA217" s="69" t="str">
        <f t="shared" si="623"/>
        <v/>
      </c>
      <c r="AB217" s="69" t="str">
        <f t="shared" si="624"/>
        <v/>
      </c>
      <c r="AC217" s="69" t="str">
        <f t="shared" si="625"/>
        <v/>
      </c>
      <c r="AD217" s="69" t="str">
        <f t="shared" si="626"/>
        <v/>
      </c>
      <c r="AE217" s="69" t="str">
        <f t="shared" si="627"/>
        <v/>
      </c>
      <c r="AF217" s="69" t="str">
        <f t="shared" si="628"/>
        <v/>
      </c>
      <c r="AG217" s="69" t="str">
        <f t="shared" si="629"/>
        <v/>
      </c>
      <c r="AH217" s="69" t="str">
        <f t="shared" si="630"/>
        <v/>
      </c>
      <c r="AI217" s="69" t="str">
        <f t="shared" si="631"/>
        <v/>
      </c>
      <c r="AJ217" s="69" t="str">
        <f t="shared" si="632"/>
        <v/>
      </c>
      <c r="AK217" s="69" t="str">
        <f t="shared" si="633"/>
        <v/>
      </c>
      <c r="AL217" s="69" t="str">
        <f t="shared" si="634"/>
        <v/>
      </c>
      <c r="AM217" s="69">
        <f t="shared" si="635"/>
        <v>6</v>
      </c>
      <c r="AN217" s="69" t="str">
        <f t="shared" si="636"/>
        <v/>
      </c>
      <c r="AO217" s="69" t="str">
        <f t="shared" si="637"/>
        <v/>
      </c>
      <c r="AP217" s="69" t="str">
        <f t="shared" si="638"/>
        <v/>
      </c>
      <c r="AQ217" s="69" t="str">
        <f t="shared" si="639"/>
        <v/>
      </c>
      <c r="AR217" s="69" t="str">
        <f t="shared" si="640"/>
        <v/>
      </c>
      <c r="AS217" s="69" t="str">
        <f t="shared" si="641"/>
        <v/>
      </c>
      <c r="AT217" s="69" t="str">
        <f t="shared" si="642"/>
        <v/>
      </c>
      <c r="AU217" s="69" t="str">
        <f t="shared" si="643"/>
        <v/>
      </c>
      <c r="AV217" s="69" t="str">
        <f t="shared" si="644"/>
        <v/>
      </c>
      <c r="AW217" s="69" t="str">
        <f t="shared" si="645"/>
        <v/>
      </c>
      <c r="AX217" s="69" t="str">
        <f t="shared" si="646"/>
        <v/>
      </c>
      <c r="AY217" s="69" t="str">
        <f t="shared" si="647"/>
        <v/>
      </c>
      <c r="AZ217" s="69" t="str">
        <f t="shared" si="648"/>
        <v/>
      </c>
      <c r="BA217" s="69" t="str">
        <f t="shared" si="649"/>
        <v/>
      </c>
      <c r="BB217" s="69" t="str">
        <f t="shared" si="650"/>
        <v/>
      </c>
      <c r="BC217" s="69" t="str">
        <f t="shared" si="651"/>
        <v/>
      </c>
      <c r="BD217" s="69" t="str">
        <f t="shared" si="652"/>
        <v/>
      </c>
      <c r="BE217" s="69" t="str">
        <f t="shared" si="653"/>
        <v/>
      </c>
      <c r="BF217" s="69" t="str">
        <f t="shared" si="654"/>
        <v/>
      </c>
      <c r="BG217" s="69" t="str">
        <f t="shared" si="655"/>
        <v/>
      </c>
      <c r="BH217" s="69" t="str">
        <f t="shared" si="656"/>
        <v/>
      </c>
      <c r="BI217" s="69" t="str">
        <f t="shared" si="657"/>
        <v/>
      </c>
      <c r="BJ217" s="69" t="str">
        <f t="shared" si="658"/>
        <v/>
      </c>
      <c r="BK217" s="69" t="str">
        <f t="shared" si="659"/>
        <v/>
      </c>
      <c r="BL217" s="69" t="str">
        <f t="shared" si="660"/>
        <v/>
      </c>
      <c r="BM217" s="69" t="str">
        <f t="shared" si="661"/>
        <v/>
      </c>
      <c r="BN217" s="69" t="str">
        <f t="shared" si="662"/>
        <v/>
      </c>
      <c r="BO217" s="69" t="str">
        <f t="shared" si="663"/>
        <v/>
      </c>
      <c r="BP217" s="69" t="str">
        <f t="shared" si="664"/>
        <v/>
      </c>
      <c r="BQ217" s="69" t="str">
        <f t="shared" si="665"/>
        <v/>
      </c>
      <c r="BR217" s="69" t="str">
        <f t="shared" si="666"/>
        <v/>
      </c>
      <c r="BS217" s="69" t="str">
        <f t="shared" si="667"/>
        <v/>
      </c>
      <c r="BT217" s="69" t="str">
        <f t="shared" si="668"/>
        <v/>
      </c>
      <c r="BU217" s="69" t="str">
        <f t="shared" si="669"/>
        <v/>
      </c>
      <c r="BV217" s="69" t="str">
        <f t="shared" si="670"/>
        <v/>
      </c>
      <c r="BW217" s="69" t="str">
        <f t="shared" si="671"/>
        <v/>
      </c>
      <c r="BX217" s="69" t="str">
        <f t="shared" si="672"/>
        <v/>
      </c>
      <c r="BY217" s="69" t="str">
        <f t="shared" si="673"/>
        <v/>
      </c>
      <c r="BZ217" s="69" t="str">
        <f t="shared" si="674"/>
        <v/>
      </c>
      <c r="CA217" s="69" t="str">
        <f t="shared" si="675"/>
        <v/>
      </c>
      <c r="CB217" s="69" t="str">
        <f t="shared" si="676"/>
        <v/>
      </c>
      <c r="CC217" s="69" t="str">
        <f t="shared" si="677"/>
        <v/>
      </c>
      <c r="CD217" s="69" t="str">
        <f t="shared" si="678"/>
        <v/>
      </c>
      <c r="CE217" s="69" t="str">
        <f t="shared" si="679"/>
        <v/>
      </c>
      <c r="CF217" s="69" t="str">
        <f t="shared" si="680"/>
        <v/>
      </c>
      <c r="CG217" s="69" t="str">
        <f t="shared" si="681"/>
        <v/>
      </c>
      <c r="CH217" s="69" t="str">
        <f t="shared" si="682"/>
        <v/>
      </c>
      <c r="CI217" s="69" t="str">
        <f t="shared" si="683"/>
        <v/>
      </c>
      <c r="CJ217" s="69" t="str">
        <f t="shared" si="684"/>
        <v/>
      </c>
      <c r="CK217" s="69" t="str">
        <f t="shared" si="685"/>
        <v/>
      </c>
      <c r="CL217" s="69" t="str">
        <f t="shared" si="686"/>
        <v/>
      </c>
      <c r="CM217" s="69" t="str">
        <f t="shared" si="687"/>
        <v/>
      </c>
      <c r="CN217" s="69" t="str">
        <f t="shared" si="688"/>
        <v/>
      </c>
      <c r="CO217" s="69" t="str">
        <f t="shared" si="689"/>
        <v/>
      </c>
      <c r="CP217" s="69" t="str">
        <f t="shared" si="690"/>
        <v/>
      </c>
      <c r="CQ217" s="94" t="str">
        <f t="shared" si="691"/>
        <v/>
      </c>
      <c r="CR217" s="111" t="str">
        <f>IF(CU217="","",(IF(CS217=0,CT217*CR$4,(VLOOKUP(CU217,Dane!$A$2:$B$10,2)+2*CS217+CT217)*CR$4)))</f>
        <v/>
      </c>
      <c r="CS217" s="98"/>
      <c r="CT217" s="98"/>
      <c r="CU217" s="98"/>
      <c r="CV217" s="96" t="str">
        <f>IF(CY217="","",(IF(CW217=0,CX217*CV$4,(VLOOKUP(CY217,Dane!$A$2:$B$10,2)+2*CW217+CX217)*CV$4)))</f>
        <v/>
      </c>
      <c r="CW217" s="98"/>
      <c r="CX217" s="98"/>
      <c r="CY217" s="98"/>
      <c r="CZ217" s="96" t="str">
        <f>IF(DC217="","",(IF(DA217=0,DB217*CZ$4,(VLOOKUP(DC217,Dane!$A$2:$B$10,2)+2*DA217+DB217)*CZ$4)))</f>
        <v/>
      </c>
      <c r="DA217" s="98"/>
      <c r="DB217" s="98"/>
      <c r="DC217" s="98"/>
      <c r="DD217" s="96" t="str">
        <f>IF(DG217="","",(IF(DE217=0,DF217*DD$4,(VLOOKUP(DG217,Dane!$A$2:$B$10,2)+2*DE217+DF217)*DD$4)))</f>
        <v/>
      </c>
      <c r="DE217" s="98"/>
      <c r="DF217" s="98"/>
      <c r="DG217" s="98"/>
      <c r="DH217" s="96" t="str">
        <f>IF(DK217="","",(IF(DI217=0,DJ217*DH$4,(VLOOKUP(DK217,Dane!$A$2:$B$10,2)+2*DI217+DJ217)*DH$4)))</f>
        <v/>
      </c>
      <c r="DI217" s="98"/>
      <c r="DJ217" s="98"/>
      <c r="DK217" s="98"/>
      <c r="DL217" s="96" t="str">
        <f>IF(DO217="","",(IF(DM217=0,DN217*DL$4,(VLOOKUP(DO217,Dane!$A$2:$B$10,2)+2*DM217+DN217)*DL$4)))</f>
        <v/>
      </c>
      <c r="DM217" s="98"/>
      <c r="DN217" s="98"/>
      <c r="DO217" s="98"/>
      <c r="DP217" s="96" t="str">
        <f>IF(DS217="","",(IF(DQ217=0,DR217*DP$4,(VLOOKUP(DS217,Dane!$A$2:$B$10,2)+2*DQ217+DR217)*DP$4)))</f>
        <v/>
      </c>
      <c r="DQ217" s="98"/>
      <c r="DR217" s="98"/>
      <c r="DS217" s="98"/>
      <c r="DT217" s="96" t="str">
        <f>IF(DW217="","",(IF(DU217=0,DV217*DT$4,(VLOOKUP(DW217,Dane!$A$2:$B$10,2)+2*DU217+DV217)*DT$4)))</f>
        <v/>
      </c>
      <c r="DU217" s="98"/>
      <c r="DV217" s="98"/>
      <c r="DW217" s="98"/>
      <c r="DX217" s="96" t="str">
        <f>IF(EA217="","",(IF(DY217=0,DZ217*DX$4,(VLOOKUP(EA217,Dane!$A$2:$B$10,2)+2*DY217+DZ217)*DX$4)))</f>
        <v/>
      </c>
      <c r="DY217" s="98"/>
      <c r="DZ217" s="98"/>
      <c r="EA217" s="98"/>
      <c r="EB217" s="96" t="str">
        <f>IF(EE217="","",(IF(EC217=0,ED217*EB$4,(VLOOKUP(EE217,Dane!$A$2:$B$10,2)+2*EC217+ED217)*EB$4)))</f>
        <v/>
      </c>
      <c r="EC217" s="98"/>
      <c r="ED217" s="98"/>
      <c r="EE217" s="98"/>
      <c r="EF217" s="96" t="str">
        <f>IF(EI217="","",(IF(EG217=0,EH217*EF$4,(VLOOKUP(EI217,Dane!$A$2:$B$10,2)+2*EG217+EH217)*EF$4)))</f>
        <v/>
      </c>
      <c r="EG217" s="98"/>
      <c r="EH217" s="98"/>
      <c r="EI217" s="98"/>
      <c r="EJ217" s="96" t="str">
        <f>IF(EM217="","",(IF(EK217=0,EL217*EJ$4,(VLOOKUP(EM217,Dane!$A$2:$B$10,2)+2*EK217+EL217)*EJ$4)))</f>
        <v/>
      </c>
      <c r="EK217" s="98"/>
      <c r="EL217" s="98"/>
      <c r="EM217" s="98"/>
      <c r="EN217" s="96" t="str">
        <f>IF(EQ217="","",(IF(EO217=0,EP217*EN$4,(VLOOKUP(EQ217,Dane!$A$2:$B$10,2)+2*EO217+EP217)*EN$4)))</f>
        <v/>
      </c>
      <c r="EO217" s="98"/>
      <c r="EP217" s="98"/>
      <c r="EQ217" s="98"/>
      <c r="ER217" s="96" t="str">
        <f>IF(EU217="","",(IF(ES217=0,ET217*ER$4,(VLOOKUP(EU217,Dane!$A$2:$B$10,2)+2*ES217+ET217)*ER$4)))</f>
        <v/>
      </c>
      <c r="ES217" s="98"/>
      <c r="ET217" s="98"/>
      <c r="EU217" s="98"/>
      <c r="EV217" s="96" t="str">
        <f>IF(EY217="","",(IF(EW217=0,EX217*EV$4,(VLOOKUP(EY217,Dane!$A$2:$B$10,2)+2*EW217+EX217)*EV$4)))</f>
        <v/>
      </c>
      <c r="EW217" s="98"/>
      <c r="EX217" s="98"/>
      <c r="EY217" s="98"/>
      <c r="EZ217" s="96" t="str">
        <f>IF(FC217="","",(IF(FA217=0,FB217*EZ$4,(VLOOKUP(FC217,Dane!$A$2:$B$10,2)+2*FA217+FB217)*EZ$4)))</f>
        <v/>
      </c>
      <c r="FA217" s="98"/>
      <c r="FB217" s="98"/>
      <c r="FC217" s="98"/>
      <c r="FD217" s="96" t="str">
        <f>IF(FG217="","",(IF(FE217=0,FF217*FD$4,(VLOOKUP(FG217,Dane!$A$2:$B$10,2)+2*FE217+FF217)*FD$4)))</f>
        <v/>
      </c>
      <c r="FE217" s="98"/>
      <c r="FF217" s="98"/>
      <c r="FG217" s="98"/>
      <c r="FH217" s="96" t="str">
        <f>IF(FK217="","",(IF(FI217=0,FJ217*FH$4,(VLOOKUP(FK217,Dane!$A$2:$B$10,2)+2*FI217+FJ217)*FH$4)))</f>
        <v/>
      </c>
      <c r="FI217" s="98"/>
      <c r="FJ217" s="98"/>
      <c r="FK217" s="98"/>
      <c r="FL217" s="96" t="str">
        <f>IF(FO217="","",(IF(FM217=0,FN217*FL$4,(VLOOKUP(FO217,Dane!$A$2:$B$10,2)+2*FM217+FN217)*FL$4)))</f>
        <v/>
      </c>
      <c r="FM217" s="98"/>
      <c r="FN217" s="98"/>
      <c r="FO217" s="98"/>
      <c r="FP217" s="96" t="str">
        <f>IF(FS217="","",(IF(FQ217=0,FR217*FP$4,(VLOOKUP(FS217,Dane!$A$2:$B$10,2)+2*FQ217+FR217)*FP$4)))</f>
        <v/>
      </c>
      <c r="FQ217" s="98"/>
      <c r="FR217" s="98"/>
      <c r="FS217" s="98"/>
      <c r="FT217" s="96" t="str">
        <f>IF(FW217="","",(IF(FU217=0,FV217*FT$4,(VLOOKUP(FW217,Dane!$A$2:$B$10,2)+2*FU217+FV217)*FT$4)))</f>
        <v/>
      </c>
      <c r="FU217" s="98"/>
      <c r="FV217" s="98"/>
      <c r="FW217" s="98"/>
      <c r="FX217" s="96" t="str">
        <f>IF(GA217="","",(IF(FY217=0,FZ217*FX$4,(VLOOKUP(GA217,Dane!$A$2:$B$10,2)+2*FY217+FZ217)*FX$4)))</f>
        <v/>
      </c>
      <c r="FY217" s="98"/>
      <c r="FZ217" s="98"/>
      <c r="GA217" s="98"/>
      <c r="GB217" s="96">
        <f>IF(GE217="","",(IF(GC217=0,GD217*GB$4,(VLOOKUP(GE217,Dane!$A$2:$B$10,2)+2*GC217+GD217)*GB$4)))</f>
        <v>6</v>
      </c>
      <c r="GC217" s="99">
        <v>0</v>
      </c>
      <c r="GD217" s="99">
        <v>3</v>
      </c>
      <c r="GE217" s="99">
        <v>3</v>
      </c>
      <c r="GF217" s="96" t="str">
        <f>IF(GI217="","",(IF(GG217=0,GH217*GF$4,(VLOOKUP(GI217,Dane!$A$2:$B$10,2)+2*GG217+GH217)*GF$4)))</f>
        <v/>
      </c>
      <c r="GG217" s="98"/>
      <c r="GH217" s="98"/>
      <c r="GI217" s="98"/>
      <c r="GJ217" s="96" t="str">
        <f>IF(GM217="","",(IF(GK217=0,GL217*GJ$4,(VLOOKUP(GM217,Dane!$A$2:$B$10,2)+2*GK217+GL217)*GJ$4)))</f>
        <v/>
      </c>
      <c r="GK217" s="98"/>
      <c r="GL217" s="98"/>
      <c r="GM217" s="98"/>
      <c r="GN217" s="96" t="str">
        <f>IF(GQ217="","",(IF(GO217=0,GP217*GN$4,(VLOOKUP(GQ217,Dane!$A$2:$B$10,2)+2*GO217+GP217)*GN$4)))</f>
        <v/>
      </c>
      <c r="GO217" s="98"/>
      <c r="GP217" s="98"/>
      <c r="GQ217" s="98"/>
      <c r="GR217" s="96" t="str">
        <f>IF(GU217="","",(IF(GS217=0,GT217*GR$4,(VLOOKUP(GU217,Dane!$A$2:$B$10,2)+2*GS217+GT217)*GR$4)))</f>
        <v/>
      </c>
      <c r="GS217" s="98"/>
      <c r="GT217" s="98"/>
      <c r="GU217" s="98"/>
      <c r="GV217" s="96" t="str">
        <f>IF(GY217="","",(IF(GW217=0,GX217*GV$4,(VLOOKUP(GY217,Dane!$A$2:$B$10,2)+2*GW217+GX217)*GV$4)))</f>
        <v/>
      </c>
      <c r="GW217" s="98"/>
      <c r="GX217" s="98"/>
      <c r="GY217" s="98"/>
      <c r="GZ217" s="96" t="str">
        <f>IF(HC217="","",(IF(HA217=0,HB217*GZ$4,(VLOOKUP(HC217,Dane!$A$2:$B$10,2)+2*HA217+HB217)*GZ$4)))</f>
        <v/>
      </c>
      <c r="HA217" s="98"/>
      <c r="HB217" s="98"/>
      <c r="HC217" s="98"/>
      <c r="HD217" s="96" t="str">
        <f>IF(HG217="","",(IF(HE217=0,HF217*HD$4,(VLOOKUP(HG217,Dane!$A$2:$B$10,2)+2*HE217+HF217)*HD$4)))</f>
        <v/>
      </c>
      <c r="HE217" s="98"/>
      <c r="HF217" s="98"/>
      <c r="HG217" s="98"/>
      <c r="HH217" s="96" t="str">
        <f>IF(HK217="","",(IF(HI217=0,HJ217*HH$4,(VLOOKUP(HK217,Dane!$A$2:$B$10,2)+2*HI217+HJ217)*HH$4)))</f>
        <v/>
      </c>
      <c r="HI217" s="98"/>
      <c r="HJ217" s="98"/>
      <c r="HK217" s="98"/>
      <c r="HL217" s="96" t="str">
        <f>IF(HO217="","",(IF(HM217=0,HN217*HL$4,(VLOOKUP(HO217,Dane!$A$2:$B$10,2)+2*HM217+HN217)*HL$4)))</f>
        <v/>
      </c>
      <c r="HM217" s="98"/>
      <c r="HN217" s="98"/>
      <c r="HO217" s="98"/>
      <c r="HP217" s="96" t="str">
        <f>IF(HS217="","",(IF(HQ217=0,HR217*HP$4,(VLOOKUP(HS217,Dane!$A$2:$B$10,2)+2*HQ217+HR217)*HP$4)))</f>
        <v/>
      </c>
      <c r="HQ217" s="98"/>
      <c r="HR217" s="98"/>
      <c r="HS217" s="98"/>
      <c r="HT217" s="96" t="str">
        <f>IF(HW217="","",(IF(HU217=0,HV217*HT$4,(VLOOKUP(HW217,Dane!$A$2:$B$10,2)+2*HU217+HV217)*HT$4)))</f>
        <v/>
      </c>
      <c r="HU217" s="98"/>
      <c r="HV217" s="98"/>
      <c r="HW217" s="98"/>
      <c r="HX217" s="96" t="str">
        <f>IF(IA217="","",(IF(HY217=0,HZ217*HX$4,(VLOOKUP(IA217,Dane!$A$2:$B$10,2)+2*HY217+HZ217)*HX$4)))</f>
        <v/>
      </c>
      <c r="HY217" s="98"/>
      <c r="HZ217" s="98"/>
      <c r="IA217" s="98"/>
      <c r="IB217" s="96" t="str">
        <f>IF(IE217="","",(IF(IC217=0,ID217*IB$4,(VLOOKUP(IE217,Dane!$A$2:$B$10,2)+2*IC217+ID217)*IB$4)))</f>
        <v/>
      </c>
      <c r="IC217" s="98"/>
      <c r="ID217" s="98"/>
      <c r="IE217" s="98"/>
      <c r="IF217" s="96" t="str">
        <f>IF(II217="","",(IF(IG217=0,IH217*IF$4,(VLOOKUP(II217,Dane!$A$2:$B$10,2)+2*IG217+IH217)*IF$4)))</f>
        <v/>
      </c>
      <c r="IG217" s="98"/>
      <c r="IH217" s="98"/>
      <c r="II217" s="98"/>
      <c r="IJ217" s="96" t="str">
        <f>IF(IM217="","",(IF(IK217=0,IL217*IJ$4,(VLOOKUP(IM217,Dane!$A$2:$B$10,2)+2*IK217+IL217)*IJ$4)))</f>
        <v/>
      </c>
      <c r="IK217" s="98"/>
      <c r="IL217" s="98"/>
      <c r="IM217" s="98"/>
      <c r="IN217" s="96" t="str">
        <f>IF(IQ217="","",(IF(IO217=0,IP217*IN$4,(VLOOKUP(IQ217,Dane!$A$2:$B$10,2)+2*IO217+IP217)*IN$4)))</f>
        <v/>
      </c>
      <c r="IO217" s="98"/>
      <c r="IP217" s="98"/>
      <c r="IQ217" s="98"/>
      <c r="IR217" s="96" t="str">
        <f>IF(IU217="","",(IF(IS217=0,IT217*IR$4,(VLOOKUP(IU217,Dane!$A$2:$B$10,2)+2*IS217+IT217)*IR$4)))</f>
        <v/>
      </c>
      <c r="IS217" s="98"/>
      <c r="IT217" s="98"/>
      <c r="IU217" s="98"/>
      <c r="IV217" s="96" t="str">
        <f>IF(IY217="","",(IF(IW217=0,IX217*IV$4,(VLOOKUP(IY217,Dane!$A$2:$B$10,2)+2*IW217+IX217)*IV$4)))</f>
        <v/>
      </c>
      <c r="IW217" s="98"/>
      <c r="IX217" s="98"/>
      <c r="IY217" s="98"/>
      <c r="IZ217" s="96" t="str">
        <f>IF(JC217="","",(IF(JA217=0,JB217*IZ$4,(VLOOKUP(JC217,Dane!$A$2:$B$10,2)+2*JA217+JB217)*IZ$4)))</f>
        <v/>
      </c>
      <c r="JA217" s="98"/>
      <c r="JB217" s="98"/>
      <c r="JC217" s="98"/>
      <c r="JD217" s="96" t="str">
        <f>IF(JG217="","",(IF(JE217=0,JF217*JD$4,(VLOOKUP(JG217,Dane!$A$2:$B$10,2)+2*JE217+JF217)*JD$4)))</f>
        <v/>
      </c>
      <c r="JE217" s="98"/>
      <c r="JF217" s="98"/>
      <c r="JG217" s="98"/>
      <c r="JH217" s="96" t="str">
        <f>IF(JK217="","",(IF(JI217=0,JJ217*JH$4,(VLOOKUP(JK217,Dane!$A$2:$B$10,2)+2*JI217+JJ217)*JH$4)))</f>
        <v/>
      </c>
      <c r="JI217" s="98"/>
      <c r="JJ217" s="98"/>
      <c r="JK217" s="98"/>
      <c r="JL217" s="96" t="str">
        <f>IF(JO217="","",(IF(JM217=0,JN217*JL$4,(VLOOKUP(JO217,Dane!$A$2:$B$10,2)+2*JM217+JN217)*JL$4)))</f>
        <v/>
      </c>
      <c r="JM217" s="98"/>
      <c r="JN217" s="98"/>
      <c r="JO217" s="98"/>
      <c r="JP217" s="96" t="str">
        <f>IF(JS217="","",(IF(JQ217=0,JR217*JP$4,(VLOOKUP(JS217,Dane!$A$2:$B$10,2)+2*JQ217+JR217)*JP$4)))</f>
        <v/>
      </c>
      <c r="JQ217" s="98"/>
      <c r="JR217" s="98"/>
      <c r="JS217" s="98"/>
      <c r="JT217" s="96" t="str">
        <f>IF(JW217="","",(IF(JU217=0,JV217*JT$4,(VLOOKUP(JW217,Dane!$A$2:$B$10,2)+2*JU217+JV217)*JT$4)))</f>
        <v/>
      </c>
      <c r="JU217" s="98"/>
      <c r="JV217" s="98"/>
      <c r="JW217" s="98"/>
      <c r="JX217" s="96" t="str">
        <f>IF(KA217="","",(IF(JY217=0,JZ217*JX$4,(VLOOKUP(KA217,Dane!$A$2:$B$10,2)+2*JY217+JZ217)*JX$4)))</f>
        <v/>
      </c>
      <c r="JY217" s="98"/>
      <c r="JZ217" s="98"/>
      <c r="KA217" s="98"/>
      <c r="KB217" s="96" t="str">
        <f>IF(KE217="","",(IF(KC217=0,KD217*KB$4,(VLOOKUP(KE217,Dane!$A$2:$B$10,2)+2*KC217+KD217)*KB$4)))</f>
        <v/>
      </c>
      <c r="KC217" s="98"/>
      <c r="KD217" s="98"/>
      <c r="KE217" s="98"/>
      <c r="KF217" s="96" t="str">
        <f>IF(KI217="","",(IF(KG217=0,KH217*KF$4,(VLOOKUP(KI217,Dane!$A$2:$B$10,2)+2*KG217+KH217)*KF$4)))</f>
        <v/>
      </c>
      <c r="KG217" s="98"/>
      <c r="KH217" s="98"/>
      <c r="KI217" s="98"/>
      <c r="KJ217" s="96" t="str">
        <f>IF(KM217="","",(IF(KK217=0,KL217*KJ$4,(VLOOKUP(KM217,Dane!$A$2:$B$10,2)+2*KK217+KL217)*KJ$4)))</f>
        <v/>
      </c>
      <c r="KK217" s="98"/>
      <c r="KL217" s="98"/>
      <c r="KM217" s="98"/>
      <c r="KN217" s="96" t="str">
        <f>IF(KQ217="","",(IF(KO217=0,KP217*KN$4,(VLOOKUP(KQ217,Dane!$A$2:$B$10,2)+2*KO217+KP217)*KN$4)))</f>
        <v/>
      </c>
      <c r="KO217" s="98"/>
      <c r="KP217" s="98"/>
      <c r="KQ217" s="98"/>
      <c r="KR217" s="96" t="str">
        <f>IF(KU217="","",(IF(KS217=0,KT217*KR$4,(VLOOKUP(KU217,Dane!$A$2:$B$10,2)+2*KS217+KT217)*KR$4)))</f>
        <v/>
      </c>
      <c r="KS217" s="98"/>
      <c r="KT217" s="98"/>
      <c r="KU217" s="98"/>
      <c r="KV217" s="96" t="str">
        <f>IF(KY217="","",(IF(KW217=0,KX217*KV$4,(VLOOKUP(KY217,Dane!$A$2:$B$10,2)+2*KW217+KX217)*KV$4)))</f>
        <v/>
      </c>
      <c r="KW217" s="98"/>
      <c r="KX217" s="98"/>
      <c r="KY217" s="98"/>
      <c r="KZ217" s="96" t="str">
        <f>IF(LC217="","",(IF(LA217=0,LB217*KZ$4,(VLOOKUP(LC217,Dane!$A$2:$B$10,2)+2*LA217+LB217)*KZ$4)))</f>
        <v/>
      </c>
      <c r="LA217" s="98"/>
      <c r="LB217" s="98"/>
      <c r="LC217" s="98"/>
      <c r="LD217" s="96" t="str">
        <f>IF(LG217="","",(IF(LE217=0,LF217*LD$4,(VLOOKUP(LG217,Dane!$A$2:$B$10,2)+2*LE217+LF217)*LD$4)))</f>
        <v/>
      </c>
      <c r="LE217" s="98"/>
      <c r="LF217" s="98"/>
      <c r="LG217" s="98"/>
      <c r="LH217" s="96" t="str">
        <f>IF(LK217="","",(IF(LI217=0,LJ217*LH$4,(VLOOKUP(LK217,Dane!$A$2:$B$10,2)+2*LI217+LJ217)*LH$4)))</f>
        <v/>
      </c>
      <c r="LI217" s="98"/>
      <c r="LJ217" s="98"/>
      <c r="LK217" s="98"/>
      <c r="LL217" s="96" t="str">
        <f>IF(LO217="","",(IF(LM217=0,LN217*LL$4,(VLOOKUP(LO217,Dane!$A$2:$B$10,2)+2*LM217+LN217)*LL$4)))</f>
        <v/>
      </c>
      <c r="LM217" s="98"/>
      <c r="LN217" s="98"/>
      <c r="LO217" s="98"/>
      <c r="LP217" s="96" t="str">
        <f>IF(LS217="","",(IF(LQ217=0,LR217*LP$4,(VLOOKUP(LS217,Dane!$A$2:$B$10,2)+2*LQ217+LR217)*LP$4)))</f>
        <v/>
      </c>
      <c r="LQ217" s="98"/>
      <c r="LR217" s="98"/>
      <c r="LS217" s="98"/>
      <c r="LT217" s="96" t="str">
        <f>IF(LW217="","",(IF(LU217=0,LV217*LT$4,(VLOOKUP(LW217,Dane!$A$2:$B$10,2)+2*LU217+LV217)*LT$4)))</f>
        <v/>
      </c>
      <c r="LU217" s="98"/>
      <c r="LV217" s="98"/>
      <c r="LW217" s="98"/>
      <c r="LX217" s="96" t="str">
        <f>IF(MA217="","",(IF(LY217=0,LZ217*LX$4,(VLOOKUP(MA217,Dane!$A$2:$B$10,2)+2*LY217+LZ217)*LX$4)))</f>
        <v/>
      </c>
      <c r="LY217" s="98"/>
      <c r="LZ217" s="98"/>
      <c r="MA217" s="98"/>
      <c r="MB217" s="96" t="str">
        <f>IF(ME217="","",(IF(MC217=0,MD217*MB$4,(VLOOKUP(ME217,Dane!$A$2:$B$10,2)+2*MC217+MD217)*MB$4)))</f>
        <v/>
      </c>
      <c r="MC217" s="98"/>
      <c r="MD217" s="98"/>
      <c r="ME217" s="98"/>
      <c r="MF217" s="96" t="str">
        <f>IF(MI217="","",(IF(MG217=0,MH217*MF$4,(VLOOKUP(MI217,Dane!$A$2:$B$10,2)+2*MG217+MH217)*MF$4)))</f>
        <v/>
      </c>
      <c r="MG217" s="98"/>
      <c r="MH217" s="98"/>
      <c r="MI217" s="98"/>
      <c r="MJ217" s="96" t="str">
        <f>IF(MM217="","",(IF(MK217=0,ML217*MJ$4,(VLOOKUP(MM217,Dane!$A$2:$B$10,2)+2*MK217+ML217)*MJ$4)))</f>
        <v/>
      </c>
      <c r="MK217" s="98"/>
      <c r="ML217" s="98"/>
      <c r="MM217" s="98"/>
      <c r="MN217" s="96" t="str">
        <f>IF(MQ217="","",(IF(MO217=0,MP217*MN$4,(VLOOKUP(MQ217,Dane!$A$2:$B$10,2)+2*MO217+MP217)*MN$4)))</f>
        <v/>
      </c>
      <c r="MO217" s="98"/>
      <c r="MP217" s="98"/>
      <c r="MQ217" s="98"/>
      <c r="MR217" s="96" t="str">
        <f>IF(MU217="","",(IF(MS217=0,MT217*MR$4,(VLOOKUP(MU217,Dane!$A$2:$B$10,2)+2*MS217+MT217)*MR$4)))</f>
        <v/>
      </c>
      <c r="MS217" s="98"/>
      <c r="MT217" s="98"/>
      <c r="MU217" s="98"/>
      <c r="MV217" s="96" t="str">
        <f>IF(MY217="","",(IF(MW217=0,MX217*MV$4,(VLOOKUP(MY217,Dane!$A$2:$B$10,2)+2*MW217+MX217)*MV$4)))</f>
        <v/>
      </c>
      <c r="MW217" s="98"/>
      <c r="MX217" s="98"/>
      <c r="MY217" s="98"/>
      <c r="MZ217" s="96" t="str">
        <f>IF(NC217="","",(IF(NA217=0,NB217*MZ$4,(VLOOKUP(NC217,Dane!$A$2:$B$10,2)+2*NA217+NB217)*MZ$4)))</f>
        <v/>
      </c>
      <c r="NA217" s="98"/>
      <c r="NB217" s="98"/>
      <c r="NC217" s="98"/>
      <c r="ND217" s="96" t="str">
        <f>IF(NG217="","",(IF(NE217=0,NF217*ND$4,(VLOOKUP(NG217,Dane!$A$2:$B$10,2)+2*NE217+NF217)*ND$4)))</f>
        <v/>
      </c>
      <c r="NE217" s="98"/>
      <c r="NF217" s="98"/>
      <c r="NG217" s="98"/>
      <c r="NH217" s="96" t="str">
        <f>IF(NK217="","",(IF(NI217=0,NJ217*NH$4,(VLOOKUP(NK217,Dane!$A$2:$B$10,2)+2*NI217+NJ217)*NH$4)))</f>
        <v/>
      </c>
      <c r="NI217" s="98"/>
      <c r="NJ217" s="98"/>
      <c r="NK217" s="98"/>
      <c r="NL217" s="96" t="str">
        <f>IF(NO217="","",(IF(NM217=0,NN217*NL$4,(VLOOKUP(NO217,Dane!$A$2:$B$10,2)+2*NM217+NN217)*NL$4)))</f>
        <v/>
      </c>
      <c r="NM217" s="98"/>
      <c r="NN217" s="98"/>
      <c r="NO217" s="98"/>
      <c r="NP217" s="96" t="str">
        <f>IF(NS217="","",(IF(NQ217=0,NR217*NP$4,(VLOOKUP(NS217,Dane!$A$2:$B$10,2)+2*NQ217+NR217)*NP$4)))</f>
        <v/>
      </c>
      <c r="NQ217" s="98"/>
      <c r="NR217" s="98"/>
      <c r="NS217" s="98"/>
      <c r="NT217" s="96" t="str">
        <f>IF(NW217="","",(IF(NU217=0,NV217*NT$4,(VLOOKUP(NW217,Dane!$A$2:$B$10,2)+2*NU217+NV217)*NT$4)))</f>
        <v/>
      </c>
      <c r="NU217" s="98"/>
      <c r="NV217" s="98"/>
      <c r="NW217" s="98"/>
      <c r="NX217" s="96" t="str">
        <f>IF(OA217="","",(IF(NY217=0,NZ217*NX$4,(VLOOKUP(OA217,Dane!$A$2:$B$10,2)+2*NY217+NZ217)*NX$4)))</f>
        <v/>
      </c>
      <c r="NY217" s="98"/>
      <c r="NZ217" s="98"/>
      <c r="OA217" s="98"/>
      <c r="OB217" s="96" t="str">
        <f>IF(OE217="","",(IF(OC217=0,OD217*OB$4,(VLOOKUP(OE217,Dane!$A$2:$B$10,2)+2*OC217+OD217)*OB$4)))</f>
        <v/>
      </c>
      <c r="OC217" s="98"/>
      <c r="OD217" s="98"/>
      <c r="OE217" s="98"/>
      <c r="OF217" s="96" t="str">
        <f>IF(OI217="","",(IF(OG217=0,OH217*OF$4,(VLOOKUP(OI217,Dane!$A$2:$B$10,2)+2*OG217+OH217)*OF$4)))</f>
        <v/>
      </c>
      <c r="OG217" s="98"/>
      <c r="OH217" s="98"/>
      <c r="OI217" s="98"/>
      <c r="OJ217" s="96" t="str">
        <f>IF(OM217="","",(IF(OK217=0,OL217*OJ$4,(VLOOKUP(OM217,Dane!$A$2:$B$10,2)+2*OK217+OL217)*OJ$4)))</f>
        <v/>
      </c>
      <c r="OK217" s="98"/>
      <c r="OL217" s="98"/>
      <c r="OM217" s="98"/>
      <c r="ON217" s="96" t="str">
        <f>IF(OQ217="","",(IF(OO217=0,OP217*ON$4,(VLOOKUP(OQ217,Dane!$A$2:$B$10,2)+2*OO217+OP217)*ON$4)))</f>
        <v/>
      </c>
      <c r="OO217" s="98"/>
      <c r="OP217" s="98"/>
      <c r="OQ217" s="98"/>
      <c r="OR217" s="96" t="str">
        <f>IF(OU217="","",(IF(OS217=0,OT217*OR$4,(VLOOKUP(OU217,Dane!$A$2:$B$10,2)+2*OS217+OT217)*OR$4)))</f>
        <v/>
      </c>
      <c r="OS217" s="98"/>
      <c r="OT217" s="98"/>
      <c r="OU217" s="112"/>
    </row>
    <row r="218" spans="1:411" x14ac:dyDescent="0.25">
      <c r="A218" s="70">
        <f t="shared" si="610"/>
        <v>212</v>
      </c>
      <c r="B218" s="83" t="s">
        <v>296</v>
      </c>
      <c r="C218" s="63">
        <v>2007</v>
      </c>
      <c r="D218" s="64" t="str">
        <f>VLOOKUP(C218,Dane!$A$17:$B$34,2)</f>
        <v>funny młodszy</v>
      </c>
      <c r="E218" s="65">
        <f t="shared" si="611"/>
        <v>6</v>
      </c>
      <c r="F218" s="66">
        <f t="shared" si="693"/>
        <v>6</v>
      </c>
      <c r="G218" s="66" t="str">
        <f t="shared" si="693"/>
        <v/>
      </c>
      <c r="H218" s="66" t="str">
        <f t="shared" si="693"/>
        <v/>
      </c>
      <c r="I218" s="66" t="str">
        <f t="shared" si="693"/>
        <v/>
      </c>
      <c r="J218" s="66" t="str">
        <f t="shared" si="693"/>
        <v/>
      </c>
      <c r="K218" s="66" t="str">
        <f t="shared" si="693"/>
        <v/>
      </c>
      <c r="L218" s="66" t="str">
        <f t="shared" si="693"/>
        <v/>
      </c>
      <c r="M218" s="66" t="str">
        <f t="shared" si="693"/>
        <v/>
      </c>
      <c r="N218" s="66" t="str">
        <f t="shared" si="693"/>
        <v/>
      </c>
      <c r="O218" s="72" t="str">
        <f t="shared" si="693"/>
        <v/>
      </c>
      <c r="P218" s="67">
        <f t="shared" si="612"/>
        <v>1</v>
      </c>
      <c r="Q218" s="69" t="str">
        <f t="shared" si="613"/>
        <v/>
      </c>
      <c r="R218" s="69" t="str">
        <f t="shared" si="614"/>
        <v/>
      </c>
      <c r="S218" s="69" t="str">
        <f t="shared" si="615"/>
        <v/>
      </c>
      <c r="T218" s="69" t="str">
        <f t="shared" si="616"/>
        <v/>
      </c>
      <c r="U218" s="69" t="str">
        <f t="shared" si="617"/>
        <v/>
      </c>
      <c r="V218" s="69" t="str">
        <f t="shared" si="618"/>
        <v/>
      </c>
      <c r="W218" s="69" t="str">
        <f t="shared" si="619"/>
        <v/>
      </c>
      <c r="X218" s="69" t="str">
        <f t="shared" si="620"/>
        <v/>
      </c>
      <c r="Y218" s="69" t="str">
        <f t="shared" si="621"/>
        <v/>
      </c>
      <c r="Z218" s="69" t="str">
        <f t="shared" si="622"/>
        <v/>
      </c>
      <c r="AA218" s="69" t="str">
        <f t="shared" si="623"/>
        <v/>
      </c>
      <c r="AB218" s="69" t="str">
        <f t="shared" si="624"/>
        <v/>
      </c>
      <c r="AC218" s="69" t="str">
        <f t="shared" si="625"/>
        <v/>
      </c>
      <c r="AD218" s="69" t="str">
        <f t="shared" si="626"/>
        <v/>
      </c>
      <c r="AE218" s="69" t="str">
        <f t="shared" si="627"/>
        <v/>
      </c>
      <c r="AF218" s="69" t="str">
        <f t="shared" si="628"/>
        <v/>
      </c>
      <c r="AG218" s="69" t="str">
        <f t="shared" si="629"/>
        <v/>
      </c>
      <c r="AH218" s="69" t="str">
        <f t="shared" si="630"/>
        <v/>
      </c>
      <c r="AI218" s="69" t="str">
        <f t="shared" si="631"/>
        <v/>
      </c>
      <c r="AJ218" s="69" t="str">
        <f t="shared" si="632"/>
        <v/>
      </c>
      <c r="AK218" s="69" t="str">
        <f t="shared" si="633"/>
        <v/>
      </c>
      <c r="AL218" s="69" t="str">
        <f t="shared" si="634"/>
        <v/>
      </c>
      <c r="AM218" s="69">
        <f t="shared" si="635"/>
        <v>6</v>
      </c>
      <c r="AN218" s="69" t="str">
        <f t="shared" si="636"/>
        <v/>
      </c>
      <c r="AO218" s="69" t="str">
        <f t="shared" si="637"/>
        <v/>
      </c>
      <c r="AP218" s="69" t="str">
        <f t="shared" si="638"/>
        <v/>
      </c>
      <c r="AQ218" s="69" t="str">
        <f t="shared" si="639"/>
        <v/>
      </c>
      <c r="AR218" s="69" t="str">
        <f t="shared" si="640"/>
        <v/>
      </c>
      <c r="AS218" s="69" t="str">
        <f t="shared" si="641"/>
        <v/>
      </c>
      <c r="AT218" s="69" t="str">
        <f t="shared" si="642"/>
        <v/>
      </c>
      <c r="AU218" s="69" t="str">
        <f t="shared" si="643"/>
        <v/>
      </c>
      <c r="AV218" s="69" t="str">
        <f t="shared" si="644"/>
        <v/>
      </c>
      <c r="AW218" s="69" t="str">
        <f t="shared" si="645"/>
        <v/>
      </c>
      <c r="AX218" s="69" t="str">
        <f t="shared" si="646"/>
        <v/>
      </c>
      <c r="AY218" s="69" t="str">
        <f t="shared" si="647"/>
        <v/>
      </c>
      <c r="AZ218" s="69" t="str">
        <f t="shared" si="648"/>
        <v/>
      </c>
      <c r="BA218" s="69" t="str">
        <f t="shared" si="649"/>
        <v/>
      </c>
      <c r="BB218" s="69" t="str">
        <f t="shared" si="650"/>
        <v/>
      </c>
      <c r="BC218" s="69" t="str">
        <f t="shared" si="651"/>
        <v/>
      </c>
      <c r="BD218" s="69" t="str">
        <f t="shared" si="652"/>
        <v/>
      </c>
      <c r="BE218" s="69" t="str">
        <f t="shared" si="653"/>
        <v/>
      </c>
      <c r="BF218" s="69" t="str">
        <f t="shared" si="654"/>
        <v/>
      </c>
      <c r="BG218" s="69" t="str">
        <f t="shared" si="655"/>
        <v/>
      </c>
      <c r="BH218" s="69" t="str">
        <f t="shared" si="656"/>
        <v/>
      </c>
      <c r="BI218" s="69" t="str">
        <f t="shared" si="657"/>
        <v/>
      </c>
      <c r="BJ218" s="69" t="str">
        <f t="shared" si="658"/>
        <v/>
      </c>
      <c r="BK218" s="69" t="str">
        <f t="shared" si="659"/>
        <v/>
      </c>
      <c r="BL218" s="69" t="str">
        <f t="shared" si="660"/>
        <v/>
      </c>
      <c r="BM218" s="69" t="str">
        <f t="shared" si="661"/>
        <v/>
      </c>
      <c r="BN218" s="69" t="str">
        <f t="shared" si="662"/>
        <v/>
      </c>
      <c r="BO218" s="69" t="str">
        <f t="shared" si="663"/>
        <v/>
      </c>
      <c r="BP218" s="69" t="str">
        <f t="shared" si="664"/>
        <v/>
      </c>
      <c r="BQ218" s="69" t="str">
        <f t="shared" si="665"/>
        <v/>
      </c>
      <c r="BR218" s="69" t="str">
        <f t="shared" si="666"/>
        <v/>
      </c>
      <c r="BS218" s="69" t="str">
        <f t="shared" si="667"/>
        <v/>
      </c>
      <c r="BT218" s="69" t="str">
        <f t="shared" si="668"/>
        <v/>
      </c>
      <c r="BU218" s="69" t="str">
        <f t="shared" si="669"/>
        <v/>
      </c>
      <c r="BV218" s="69" t="str">
        <f t="shared" si="670"/>
        <v/>
      </c>
      <c r="BW218" s="69" t="str">
        <f t="shared" si="671"/>
        <v/>
      </c>
      <c r="BX218" s="69" t="str">
        <f t="shared" si="672"/>
        <v/>
      </c>
      <c r="BY218" s="69" t="str">
        <f t="shared" si="673"/>
        <v/>
      </c>
      <c r="BZ218" s="69" t="str">
        <f t="shared" si="674"/>
        <v/>
      </c>
      <c r="CA218" s="69" t="str">
        <f t="shared" si="675"/>
        <v/>
      </c>
      <c r="CB218" s="69" t="str">
        <f t="shared" si="676"/>
        <v/>
      </c>
      <c r="CC218" s="69" t="str">
        <f t="shared" si="677"/>
        <v/>
      </c>
      <c r="CD218" s="69" t="str">
        <f t="shared" si="678"/>
        <v/>
      </c>
      <c r="CE218" s="69" t="str">
        <f t="shared" si="679"/>
        <v/>
      </c>
      <c r="CF218" s="69" t="str">
        <f t="shared" si="680"/>
        <v/>
      </c>
      <c r="CG218" s="69" t="str">
        <f t="shared" si="681"/>
        <v/>
      </c>
      <c r="CH218" s="69" t="str">
        <f t="shared" si="682"/>
        <v/>
      </c>
      <c r="CI218" s="69" t="str">
        <f t="shared" si="683"/>
        <v/>
      </c>
      <c r="CJ218" s="69" t="str">
        <f t="shared" si="684"/>
        <v/>
      </c>
      <c r="CK218" s="69" t="str">
        <f t="shared" si="685"/>
        <v/>
      </c>
      <c r="CL218" s="69" t="str">
        <f t="shared" si="686"/>
        <v/>
      </c>
      <c r="CM218" s="69" t="str">
        <f t="shared" si="687"/>
        <v/>
      </c>
      <c r="CN218" s="69" t="str">
        <f t="shared" si="688"/>
        <v/>
      </c>
      <c r="CO218" s="69" t="str">
        <f t="shared" si="689"/>
        <v/>
      </c>
      <c r="CP218" s="69" t="str">
        <f t="shared" si="690"/>
        <v/>
      </c>
      <c r="CQ218" s="94" t="str">
        <f t="shared" si="691"/>
        <v/>
      </c>
      <c r="CR218" s="111" t="str">
        <f>IF(CU218="","",(IF(CS218=0,CT218*CR$4,(VLOOKUP(CU218,Dane!$A$2:$B$10,2)+2*CS218+CT218)*CR$4)))</f>
        <v/>
      </c>
      <c r="CS218" s="98"/>
      <c r="CT218" s="98"/>
      <c r="CU218" s="98"/>
      <c r="CV218" s="96" t="str">
        <f>IF(CY218="","",(IF(CW218=0,CX218*CV$4,(VLOOKUP(CY218,Dane!$A$2:$B$10,2)+2*CW218+CX218)*CV$4)))</f>
        <v/>
      </c>
      <c r="CW218" s="98"/>
      <c r="CX218" s="98"/>
      <c r="CY218" s="98"/>
      <c r="CZ218" s="96" t="str">
        <f>IF(DC218="","",(IF(DA218=0,DB218*CZ$4,(VLOOKUP(DC218,Dane!$A$2:$B$10,2)+2*DA218+DB218)*CZ$4)))</f>
        <v/>
      </c>
      <c r="DA218" s="98"/>
      <c r="DB218" s="98"/>
      <c r="DC218" s="98"/>
      <c r="DD218" s="96" t="str">
        <f>IF(DG218="","",(IF(DE218=0,DF218*DD$4,(VLOOKUP(DG218,Dane!$A$2:$B$10,2)+2*DE218+DF218)*DD$4)))</f>
        <v/>
      </c>
      <c r="DE218" s="98"/>
      <c r="DF218" s="98"/>
      <c r="DG218" s="98"/>
      <c r="DH218" s="96" t="str">
        <f>IF(DK218="","",(IF(DI218=0,DJ218*DH$4,(VLOOKUP(DK218,Dane!$A$2:$B$10,2)+2*DI218+DJ218)*DH$4)))</f>
        <v/>
      </c>
      <c r="DI218" s="98"/>
      <c r="DJ218" s="98"/>
      <c r="DK218" s="98"/>
      <c r="DL218" s="96" t="str">
        <f>IF(DO218="","",(IF(DM218=0,DN218*DL$4,(VLOOKUP(DO218,Dane!$A$2:$B$10,2)+2*DM218+DN218)*DL$4)))</f>
        <v/>
      </c>
      <c r="DM218" s="98"/>
      <c r="DN218" s="98"/>
      <c r="DO218" s="98"/>
      <c r="DP218" s="96" t="str">
        <f>IF(DS218="","",(IF(DQ218=0,DR218*DP$4,(VLOOKUP(DS218,Dane!$A$2:$B$10,2)+2*DQ218+DR218)*DP$4)))</f>
        <v/>
      </c>
      <c r="DQ218" s="98"/>
      <c r="DR218" s="98"/>
      <c r="DS218" s="98"/>
      <c r="DT218" s="96" t="str">
        <f>IF(DW218="","",(IF(DU218=0,DV218*DT$4,(VLOOKUP(DW218,Dane!$A$2:$B$10,2)+2*DU218+DV218)*DT$4)))</f>
        <v/>
      </c>
      <c r="DU218" s="98"/>
      <c r="DV218" s="98"/>
      <c r="DW218" s="98"/>
      <c r="DX218" s="96" t="str">
        <f>IF(EA218="","",(IF(DY218=0,DZ218*DX$4,(VLOOKUP(EA218,Dane!$A$2:$B$10,2)+2*DY218+DZ218)*DX$4)))</f>
        <v/>
      </c>
      <c r="DY218" s="98"/>
      <c r="DZ218" s="98"/>
      <c r="EA218" s="98"/>
      <c r="EB218" s="96" t="str">
        <f>IF(EE218="","",(IF(EC218=0,ED218*EB$4,(VLOOKUP(EE218,Dane!$A$2:$B$10,2)+2*EC218+ED218)*EB$4)))</f>
        <v/>
      </c>
      <c r="EC218" s="98"/>
      <c r="ED218" s="98"/>
      <c r="EE218" s="98"/>
      <c r="EF218" s="96" t="str">
        <f>IF(EI218="","",(IF(EG218=0,EH218*EF$4,(VLOOKUP(EI218,Dane!$A$2:$B$10,2)+2*EG218+EH218)*EF$4)))</f>
        <v/>
      </c>
      <c r="EG218" s="98"/>
      <c r="EH218" s="98"/>
      <c r="EI218" s="98"/>
      <c r="EJ218" s="96" t="str">
        <f>IF(EM218="","",(IF(EK218=0,EL218*EJ$4,(VLOOKUP(EM218,Dane!$A$2:$B$10,2)+2*EK218+EL218)*EJ$4)))</f>
        <v/>
      </c>
      <c r="EK218" s="98"/>
      <c r="EL218" s="98"/>
      <c r="EM218" s="98"/>
      <c r="EN218" s="96" t="str">
        <f>IF(EQ218="","",(IF(EO218=0,EP218*EN$4,(VLOOKUP(EQ218,Dane!$A$2:$B$10,2)+2*EO218+EP218)*EN$4)))</f>
        <v/>
      </c>
      <c r="EO218" s="98"/>
      <c r="EP218" s="98"/>
      <c r="EQ218" s="98"/>
      <c r="ER218" s="96" t="str">
        <f>IF(EU218="","",(IF(ES218=0,ET218*ER$4,(VLOOKUP(EU218,Dane!$A$2:$B$10,2)+2*ES218+ET218)*ER$4)))</f>
        <v/>
      </c>
      <c r="ES218" s="98"/>
      <c r="ET218" s="98"/>
      <c r="EU218" s="98"/>
      <c r="EV218" s="96" t="str">
        <f>IF(EY218="","",(IF(EW218=0,EX218*EV$4,(VLOOKUP(EY218,Dane!$A$2:$B$10,2)+2*EW218+EX218)*EV$4)))</f>
        <v/>
      </c>
      <c r="EW218" s="98"/>
      <c r="EX218" s="98"/>
      <c r="EY218" s="98"/>
      <c r="EZ218" s="96" t="str">
        <f>IF(FC218="","",(IF(FA218=0,FB218*EZ$4,(VLOOKUP(FC218,Dane!$A$2:$B$10,2)+2*FA218+FB218)*EZ$4)))</f>
        <v/>
      </c>
      <c r="FA218" s="98"/>
      <c r="FB218" s="98"/>
      <c r="FC218" s="98"/>
      <c r="FD218" s="96" t="str">
        <f>IF(FG218="","",(IF(FE218=0,FF218*FD$4,(VLOOKUP(FG218,Dane!$A$2:$B$10,2)+2*FE218+FF218)*FD$4)))</f>
        <v/>
      </c>
      <c r="FE218" s="98"/>
      <c r="FF218" s="98"/>
      <c r="FG218" s="98"/>
      <c r="FH218" s="96" t="str">
        <f>IF(FK218="","",(IF(FI218=0,FJ218*FH$4,(VLOOKUP(FK218,Dane!$A$2:$B$10,2)+2*FI218+FJ218)*FH$4)))</f>
        <v/>
      </c>
      <c r="FI218" s="98"/>
      <c r="FJ218" s="98"/>
      <c r="FK218" s="98"/>
      <c r="FL218" s="96" t="str">
        <f>IF(FO218="","",(IF(FM218=0,FN218*FL$4,(VLOOKUP(FO218,Dane!$A$2:$B$10,2)+2*FM218+FN218)*FL$4)))</f>
        <v/>
      </c>
      <c r="FM218" s="98"/>
      <c r="FN218" s="98"/>
      <c r="FO218" s="98"/>
      <c r="FP218" s="96" t="str">
        <f>IF(FS218="","",(IF(FQ218=0,FR218*FP$4,(VLOOKUP(FS218,Dane!$A$2:$B$10,2)+2*FQ218+FR218)*FP$4)))</f>
        <v/>
      </c>
      <c r="FQ218" s="98"/>
      <c r="FR218" s="98"/>
      <c r="FS218" s="98"/>
      <c r="FT218" s="96" t="str">
        <f>IF(FW218="","",(IF(FU218=0,FV218*FT$4,(VLOOKUP(FW218,Dane!$A$2:$B$10,2)+2*FU218+FV218)*FT$4)))</f>
        <v/>
      </c>
      <c r="FU218" s="98"/>
      <c r="FV218" s="98"/>
      <c r="FW218" s="98"/>
      <c r="FX218" s="96" t="str">
        <f>IF(GA218="","",(IF(FY218=0,FZ218*FX$4,(VLOOKUP(GA218,Dane!$A$2:$B$10,2)+2*FY218+FZ218)*FX$4)))</f>
        <v/>
      </c>
      <c r="FY218" s="98"/>
      <c r="FZ218" s="98"/>
      <c r="GA218" s="98"/>
      <c r="GB218" s="96">
        <f>IF(GE218="","",(IF(GC218=0,GD218*GB$4,(VLOOKUP(GE218,Dane!$A$2:$B$10,2)+2*GC218+GD218)*GB$4)))</f>
        <v>6</v>
      </c>
      <c r="GC218" s="99">
        <v>0</v>
      </c>
      <c r="GD218" s="99">
        <v>3</v>
      </c>
      <c r="GE218" s="99">
        <v>3</v>
      </c>
      <c r="GF218" s="96" t="str">
        <f>IF(GI218="","",(IF(GG218=0,GH218*GF$4,(VLOOKUP(GI218,Dane!$A$2:$B$10,2)+2*GG218+GH218)*GF$4)))</f>
        <v/>
      </c>
      <c r="GG218" s="98"/>
      <c r="GH218" s="98"/>
      <c r="GI218" s="98"/>
      <c r="GJ218" s="96" t="str">
        <f>IF(GM218="","",(IF(GK218=0,GL218*GJ$4,(VLOOKUP(GM218,Dane!$A$2:$B$10,2)+2*GK218+GL218)*GJ$4)))</f>
        <v/>
      </c>
      <c r="GK218" s="98"/>
      <c r="GL218" s="98"/>
      <c r="GM218" s="98"/>
      <c r="GN218" s="96" t="str">
        <f>IF(GQ218="","",(IF(GO218=0,GP218*GN$4,(VLOOKUP(GQ218,Dane!$A$2:$B$10,2)+2*GO218+GP218)*GN$4)))</f>
        <v/>
      </c>
      <c r="GO218" s="98"/>
      <c r="GP218" s="98"/>
      <c r="GQ218" s="98"/>
      <c r="GR218" s="96" t="str">
        <f>IF(GU218="","",(IF(GS218=0,GT218*GR$4,(VLOOKUP(GU218,Dane!$A$2:$B$10,2)+2*GS218+GT218)*GR$4)))</f>
        <v/>
      </c>
      <c r="GS218" s="98"/>
      <c r="GT218" s="98"/>
      <c r="GU218" s="98"/>
      <c r="GV218" s="96" t="str">
        <f>IF(GY218="","",(IF(GW218=0,GX218*GV$4,(VLOOKUP(GY218,Dane!$A$2:$B$10,2)+2*GW218+GX218)*GV$4)))</f>
        <v/>
      </c>
      <c r="GW218" s="98"/>
      <c r="GX218" s="98"/>
      <c r="GY218" s="98"/>
      <c r="GZ218" s="96" t="str">
        <f>IF(HC218="","",(IF(HA218=0,HB218*GZ$4,(VLOOKUP(HC218,Dane!$A$2:$B$10,2)+2*HA218+HB218)*GZ$4)))</f>
        <v/>
      </c>
      <c r="HA218" s="98"/>
      <c r="HB218" s="98"/>
      <c r="HC218" s="98"/>
      <c r="HD218" s="96" t="str">
        <f>IF(HG218="","",(IF(HE218=0,HF218*HD$4,(VLOOKUP(HG218,Dane!$A$2:$B$10,2)+2*HE218+HF218)*HD$4)))</f>
        <v/>
      </c>
      <c r="HE218" s="98"/>
      <c r="HF218" s="98"/>
      <c r="HG218" s="98"/>
      <c r="HH218" s="96" t="str">
        <f>IF(HK218="","",(IF(HI218=0,HJ218*HH$4,(VLOOKUP(HK218,Dane!$A$2:$B$10,2)+2*HI218+HJ218)*HH$4)))</f>
        <v/>
      </c>
      <c r="HI218" s="98"/>
      <c r="HJ218" s="98"/>
      <c r="HK218" s="98"/>
      <c r="HL218" s="96" t="str">
        <f>IF(HO218="","",(IF(HM218=0,HN218*HL$4,(VLOOKUP(HO218,Dane!$A$2:$B$10,2)+2*HM218+HN218)*HL$4)))</f>
        <v/>
      </c>
      <c r="HM218" s="98"/>
      <c r="HN218" s="98"/>
      <c r="HO218" s="98"/>
      <c r="HP218" s="96" t="str">
        <f>IF(HS218="","",(IF(HQ218=0,HR218*HP$4,(VLOOKUP(HS218,Dane!$A$2:$B$10,2)+2*HQ218+HR218)*HP$4)))</f>
        <v/>
      </c>
      <c r="HQ218" s="98"/>
      <c r="HR218" s="98"/>
      <c r="HS218" s="98"/>
      <c r="HT218" s="96" t="str">
        <f>IF(HW218="","",(IF(HU218=0,HV218*HT$4,(VLOOKUP(HW218,Dane!$A$2:$B$10,2)+2*HU218+HV218)*HT$4)))</f>
        <v/>
      </c>
      <c r="HU218" s="98"/>
      <c r="HV218" s="98"/>
      <c r="HW218" s="98"/>
      <c r="HX218" s="96" t="str">
        <f>IF(IA218="","",(IF(HY218=0,HZ218*HX$4,(VLOOKUP(IA218,Dane!$A$2:$B$10,2)+2*HY218+HZ218)*HX$4)))</f>
        <v/>
      </c>
      <c r="HY218" s="98"/>
      <c r="HZ218" s="98"/>
      <c r="IA218" s="98"/>
      <c r="IB218" s="96" t="str">
        <f>IF(IE218="","",(IF(IC218=0,ID218*IB$4,(VLOOKUP(IE218,Dane!$A$2:$B$10,2)+2*IC218+ID218)*IB$4)))</f>
        <v/>
      </c>
      <c r="IC218" s="98"/>
      <c r="ID218" s="98"/>
      <c r="IE218" s="98"/>
      <c r="IF218" s="96" t="str">
        <f>IF(II218="","",(IF(IG218=0,IH218*IF$4,(VLOOKUP(II218,Dane!$A$2:$B$10,2)+2*IG218+IH218)*IF$4)))</f>
        <v/>
      </c>
      <c r="IG218" s="98"/>
      <c r="IH218" s="98"/>
      <c r="II218" s="98"/>
      <c r="IJ218" s="96" t="str">
        <f>IF(IM218="","",(IF(IK218=0,IL218*IJ$4,(VLOOKUP(IM218,Dane!$A$2:$B$10,2)+2*IK218+IL218)*IJ$4)))</f>
        <v/>
      </c>
      <c r="IK218" s="98"/>
      <c r="IL218" s="98"/>
      <c r="IM218" s="98"/>
      <c r="IN218" s="96" t="str">
        <f>IF(IQ218="","",(IF(IO218=0,IP218*IN$4,(VLOOKUP(IQ218,Dane!$A$2:$B$10,2)+2*IO218+IP218)*IN$4)))</f>
        <v/>
      </c>
      <c r="IO218" s="98"/>
      <c r="IP218" s="98"/>
      <c r="IQ218" s="98"/>
      <c r="IR218" s="96" t="str">
        <f>IF(IU218="","",(IF(IS218=0,IT218*IR$4,(VLOOKUP(IU218,Dane!$A$2:$B$10,2)+2*IS218+IT218)*IR$4)))</f>
        <v/>
      </c>
      <c r="IS218" s="98"/>
      <c r="IT218" s="98"/>
      <c r="IU218" s="98"/>
      <c r="IV218" s="96" t="str">
        <f>IF(IY218="","",(IF(IW218=0,IX218*IV$4,(VLOOKUP(IY218,Dane!$A$2:$B$10,2)+2*IW218+IX218)*IV$4)))</f>
        <v/>
      </c>
      <c r="IW218" s="98"/>
      <c r="IX218" s="98"/>
      <c r="IY218" s="98"/>
      <c r="IZ218" s="96" t="str">
        <f>IF(JC218="","",(IF(JA218=0,JB218*IZ$4,(VLOOKUP(JC218,Dane!$A$2:$B$10,2)+2*JA218+JB218)*IZ$4)))</f>
        <v/>
      </c>
      <c r="JA218" s="98"/>
      <c r="JB218" s="98"/>
      <c r="JC218" s="98"/>
      <c r="JD218" s="96" t="str">
        <f>IF(JG218="","",(IF(JE218=0,JF218*JD$4,(VLOOKUP(JG218,Dane!$A$2:$B$10,2)+2*JE218+JF218)*JD$4)))</f>
        <v/>
      </c>
      <c r="JE218" s="98"/>
      <c r="JF218" s="98"/>
      <c r="JG218" s="98"/>
      <c r="JH218" s="96" t="str">
        <f>IF(JK218="","",(IF(JI218=0,JJ218*JH$4,(VLOOKUP(JK218,Dane!$A$2:$B$10,2)+2*JI218+JJ218)*JH$4)))</f>
        <v/>
      </c>
      <c r="JI218" s="98"/>
      <c r="JJ218" s="98"/>
      <c r="JK218" s="98"/>
      <c r="JL218" s="96" t="str">
        <f>IF(JO218="","",(IF(JM218=0,JN218*JL$4,(VLOOKUP(JO218,Dane!$A$2:$B$10,2)+2*JM218+JN218)*JL$4)))</f>
        <v/>
      </c>
      <c r="JM218" s="98"/>
      <c r="JN218" s="98"/>
      <c r="JO218" s="98"/>
      <c r="JP218" s="96" t="str">
        <f>IF(JS218="","",(IF(JQ218=0,JR218*JP$4,(VLOOKUP(JS218,Dane!$A$2:$B$10,2)+2*JQ218+JR218)*JP$4)))</f>
        <v/>
      </c>
      <c r="JQ218" s="98"/>
      <c r="JR218" s="98"/>
      <c r="JS218" s="98"/>
      <c r="JT218" s="96" t="str">
        <f>IF(JW218="","",(IF(JU218=0,JV218*JT$4,(VLOOKUP(JW218,Dane!$A$2:$B$10,2)+2*JU218+JV218)*JT$4)))</f>
        <v/>
      </c>
      <c r="JU218" s="98"/>
      <c r="JV218" s="98"/>
      <c r="JW218" s="98"/>
      <c r="JX218" s="96" t="str">
        <f>IF(KA218="","",(IF(JY218=0,JZ218*JX$4,(VLOOKUP(KA218,Dane!$A$2:$B$10,2)+2*JY218+JZ218)*JX$4)))</f>
        <v/>
      </c>
      <c r="JY218" s="98"/>
      <c r="JZ218" s="98"/>
      <c r="KA218" s="98"/>
      <c r="KB218" s="96" t="str">
        <f>IF(KE218="","",(IF(KC218=0,KD218*KB$4,(VLOOKUP(KE218,Dane!$A$2:$B$10,2)+2*KC218+KD218)*KB$4)))</f>
        <v/>
      </c>
      <c r="KC218" s="98"/>
      <c r="KD218" s="98"/>
      <c r="KE218" s="98"/>
      <c r="KF218" s="96" t="str">
        <f>IF(KI218="","",(IF(KG218=0,KH218*KF$4,(VLOOKUP(KI218,Dane!$A$2:$B$10,2)+2*KG218+KH218)*KF$4)))</f>
        <v/>
      </c>
      <c r="KG218" s="98"/>
      <c r="KH218" s="98"/>
      <c r="KI218" s="98"/>
      <c r="KJ218" s="96" t="str">
        <f>IF(KM218="","",(IF(KK218=0,KL218*KJ$4,(VLOOKUP(KM218,Dane!$A$2:$B$10,2)+2*KK218+KL218)*KJ$4)))</f>
        <v/>
      </c>
      <c r="KK218" s="98"/>
      <c r="KL218" s="98"/>
      <c r="KM218" s="98"/>
      <c r="KN218" s="96" t="str">
        <f>IF(KQ218="","",(IF(KO218=0,KP218*KN$4,(VLOOKUP(KQ218,Dane!$A$2:$B$10,2)+2*KO218+KP218)*KN$4)))</f>
        <v/>
      </c>
      <c r="KO218" s="98"/>
      <c r="KP218" s="98"/>
      <c r="KQ218" s="98"/>
      <c r="KR218" s="96" t="str">
        <f>IF(KU218="","",(IF(KS218=0,KT218*KR$4,(VLOOKUP(KU218,Dane!$A$2:$B$10,2)+2*KS218+KT218)*KR$4)))</f>
        <v/>
      </c>
      <c r="KS218" s="98"/>
      <c r="KT218" s="98"/>
      <c r="KU218" s="98"/>
      <c r="KV218" s="96" t="str">
        <f>IF(KY218="","",(IF(KW218=0,KX218*KV$4,(VLOOKUP(KY218,Dane!$A$2:$B$10,2)+2*KW218+KX218)*KV$4)))</f>
        <v/>
      </c>
      <c r="KW218" s="98"/>
      <c r="KX218" s="98"/>
      <c r="KY218" s="98"/>
      <c r="KZ218" s="96" t="str">
        <f>IF(LC218="","",(IF(LA218=0,LB218*KZ$4,(VLOOKUP(LC218,Dane!$A$2:$B$10,2)+2*LA218+LB218)*KZ$4)))</f>
        <v/>
      </c>
      <c r="LA218" s="98"/>
      <c r="LB218" s="98"/>
      <c r="LC218" s="98"/>
      <c r="LD218" s="96" t="str">
        <f>IF(LG218="","",(IF(LE218=0,LF218*LD$4,(VLOOKUP(LG218,Dane!$A$2:$B$10,2)+2*LE218+LF218)*LD$4)))</f>
        <v/>
      </c>
      <c r="LE218" s="98"/>
      <c r="LF218" s="98"/>
      <c r="LG218" s="98"/>
      <c r="LH218" s="96" t="str">
        <f>IF(LK218="","",(IF(LI218=0,LJ218*LH$4,(VLOOKUP(LK218,Dane!$A$2:$B$10,2)+2*LI218+LJ218)*LH$4)))</f>
        <v/>
      </c>
      <c r="LI218" s="98"/>
      <c r="LJ218" s="98"/>
      <c r="LK218" s="98"/>
      <c r="LL218" s="96" t="str">
        <f>IF(LO218="","",(IF(LM218=0,LN218*LL$4,(VLOOKUP(LO218,Dane!$A$2:$B$10,2)+2*LM218+LN218)*LL$4)))</f>
        <v/>
      </c>
      <c r="LM218" s="98"/>
      <c r="LN218" s="98"/>
      <c r="LO218" s="98"/>
      <c r="LP218" s="96" t="str">
        <f>IF(LS218="","",(IF(LQ218=0,LR218*LP$4,(VLOOKUP(LS218,Dane!$A$2:$B$10,2)+2*LQ218+LR218)*LP$4)))</f>
        <v/>
      </c>
      <c r="LQ218" s="98"/>
      <c r="LR218" s="98"/>
      <c r="LS218" s="98"/>
      <c r="LT218" s="96" t="str">
        <f>IF(LW218="","",(IF(LU218=0,LV218*LT$4,(VLOOKUP(LW218,Dane!$A$2:$B$10,2)+2*LU218+LV218)*LT$4)))</f>
        <v/>
      </c>
      <c r="LU218" s="98"/>
      <c r="LV218" s="98"/>
      <c r="LW218" s="98"/>
      <c r="LX218" s="96" t="str">
        <f>IF(MA218="","",(IF(LY218=0,LZ218*LX$4,(VLOOKUP(MA218,Dane!$A$2:$B$10,2)+2*LY218+LZ218)*LX$4)))</f>
        <v/>
      </c>
      <c r="LY218" s="98"/>
      <c r="LZ218" s="98"/>
      <c r="MA218" s="98"/>
      <c r="MB218" s="96" t="str">
        <f>IF(ME218="","",(IF(MC218=0,MD218*MB$4,(VLOOKUP(ME218,Dane!$A$2:$B$10,2)+2*MC218+MD218)*MB$4)))</f>
        <v/>
      </c>
      <c r="MC218" s="98"/>
      <c r="MD218" s="98"/>
      <c r="ME218" s="98"/>
      <c r="MF218" s="96" t="str">
        <f>IF(MI218="","",(IF(MG218=0,MH218*MF$4,(VLOOKUP(MI218,Dane!$A$2:$B$10,2)+2*MG218+MH218)*MF$4)))</f>
        <v/>
      </c>
      <c r="MG218" s="98"/>
      <c r="MH218" s="98"/>
      <c r="MI218" s="98"/>
      <c r="MJ218" s="96" t="str">
        <f>IF(MM218="","",(IF(MK218=0,ML218*MJ$4,(VLOOKUP(MM218,Dane!$A$2:$B$10,2)+2*MK218+ML218)*MJ$4)))</f>
        <v/>
      </c>
      <c r="MK218" s="98"/>
      <c r="ML218" s="98"/>
      <c r="MM218" s="98"/>
      <c r="MN218" s="96" t="str">
        <f>IF(MQ218="","",(IF(MO218=0,MP218*MN$4,(VLOOKUP(MQ218,Dane!$A$2:$B$10,2)+2*MO218+MP218)*MN$4)))</f>
        <v/>
      </c>
      <c r="MO218" s="98"/>
      <c r="MP218" s="98"/>
      <c r="MQ218" s="98"/>
      <c r="MR218" s="96" t="str">
        <f>IF(MU218="","",(IF(MS218=0,MT218*MR$4,(VLOOKUP(MU218,Dane!$A$2:$B$10,2)+2*MS218+MT218)*MR$4)))</f>
        <v/>
      </c>
      <c r="MS218" s="98"/>
      <c r="MT218" s="98"/>
      <c r="MU218" s="98"/>
      <c r="MV218" s="96" t="str">
        <f>IF(MY218="","",(IF(MW218=0,MX218*MV$4,(VLOOKUP(MY218,Dane!$A$2:$B$10,2)+2*MW218+MX218)*MV$4)))</f>
        <v/>
      </c>
      <c r="MW218" s="98"/>
      <c r="MX218" s="98"/>
      <c r="MY218" s="98"/>
      <c r="MZ218" s="96" t="str">
        <f>IF(NC218="","",(IF(NA218=0,NB218*MZ$4,(VLOOKUP(NC218,Dane!$A$2:$B$10,2)+2*NA218+NB218)*MZ$4)))</f>
        <v/>
      </c>
      <c r="NA218" s="98"/>
      <c r="NB218" s="98"/>
      <c r="NC218" s="98"/>
      <c r="ND218" s="96" t="str">
        <f>IF(NG218="","",(IF(NE218=0,NF218*ND$4,(VLOOKUP(NG218,Dane!$A$2:$B$10,2)+2*NE218+NF218)*ND$4)))</f>
        <v/>
      </c>
      <c r="NE218" s="98"/>
      <c r="NF218" s="98"/>
      <c r="NG218" s="98"/>
      <c r="NH218" s="96" t="str">
        <f>IF(NK218="","",(IF(NI218=0,NJ218*NH$4,(VLOOKUP(NK218,Dane!$A$2:$B$10,2)+2*NI218+NJ218)*NH$4)))</f>
        <v/>
      </c>
      <c r="NI218" s="98"/>
      <c r="NJ218" s="98"/>
      <c r="NK218" s="98"/>
      <c r="NL218" s="96" t="str">
        <f>IF(NO218="","",(IF(NM218=0,NN218*NL$4,(VLOOKUP(NO218,Dane!$A$2:$B$10,2)+2*NM218+NN218)*NL$4)))</f>
        <v/>
      </c>
      <c r="NM218" s="98"/>
      <c r="NN218" s="98"/>
      <c r="NO218" s="98"/>
      <c r="NP218" s="96" t="str">
        <f>IF(NS218="","",(IF(NQ218=0,NR218*NP$4,(VLOOKUP(NS218,Dane!$A$2:$B$10,2)+2*NQ218+NR218)*NP$4)))</f>
        <v/>
      </c>
      <c r="NQ218" s="98"/>
      <c r="NR218" s="98"/>
      <c r="NS218" s="98"/>
      <c r="NT218" s="96" t="str">
        <f>IF(NW218="","",(IF(NU218=0,NV218*NT$4,(VLOOKUP(NW218,Dane!$A$2:$B$10,2)+2*NU218+NV218)*NT$4)))</f>
        <v/>
      </c>
      <c r="NU218" s="98"/>
      <c r="NV218" s="98"/>
      <c r="NW218" s="98"/>
      <c r="NX218" s="96" t="str">
        <f>IF(OA218="","",(IF(NY218=0,NZ218*NX$4,(VLOOKUP(OA218,Dane!$A$2:$B$10,2)+2*NY218+NZ218)*NX$4)))</f>
        <v/>
      </c>
      <c r="NY218" s="98"/>
      <c r="NZ218" s="98"/>
      <c r="OA218" s="98"/>
      <c r="OB218" s="96" t="str">
        <f>IF(OE218="","",(IF(OC218=0,OD218*OB$4,(VLOOKUP(OE218,Dane!$A$2:$B$10,2)+2*OC218+OD218)*OB$4)))</f>
        <v/>
      </c>
      <c r="OC218" s="98"/>
      <c r="OD218" s="98"/>
      <c r="OE218" s="98"/>
      <c r="OF218" s="96" t="str">
        <f>IF(OI218="","",(IF(OG218=0,OH218*OF$4,(VLOOKUP(OI218,Dane!$A$2:$B$10,2)+2*OG218+OH218)*OF$4)))</f>
        <v/>
      </c>
      <c r="OG218" s="98"/>
      <c r="OH218" s="98"/>
      <c r="OI218" s="98"/>
      <c r="OJ218" s="96" t="str">
        <f>IF(OM218="","",(IF(OK218=0,OL218*OJ$4,(VLOOKUP(OM218,Dane!$A$2:$B$10,2)+2*OK218+OL218)*OJ$4)))</f>
        <v/>
      </c>
      <c r="OK218" s="98"/>
      <c r="OL218" s="98"/>
      <c r="OM218" s="98"/>
      <c r="ON218" s="96" t="str">
        <f>IF(OQ218="","",(IF(OO218=0,OP218*ON$4,(VLOOKUP(OQ218,Dane!$A$2:$B$10,2)+2*OO218+OP218)*ON$4)))</f>
        <v/>
      </c>
      <c r="OO218" s="98"/>
      <c r="OP218" s="98"/>
      <c r="OQ218" s="98"/>
      <c r="OR218" s="96" t="str">
        <f>IF(OU218="","",(IF(OS218=0,OT218*OR$4,(VLOOKUP(OU218,Dane!$A$2:$B$10,2)+2*OS218+OT218)*OR$4)))</f>
        <v/>
      </c>
      <c r="OS218" s="98"/>
      <c r="OT218" s="98"/>
      <c r="OU218" s="112"/>
    </row>
    <row r="219" spans="1:411" x14ac:dyDescent="0.25">
      <c r="A219" s="71">
        <f t="shared" si="610"/>
        <v>212</v>
      </c>
      <c r="B219" s="83" t="s">
        <v>300</v>
      </c>
      <c r="C219" s="63">
        <v>2007</v>
      </c>
      <c r="D219" s="64" t="str">
        <f>VLOOKUP(C219,Dane!$A$17:$B$34,2)</f>
        <v>funny młodszy</v>
      </c>
      <c r="E219" s="65">
        <f t="shared" si="611"/>
        <v>6</v>
      </c>
      <c r="F219" s="66">
        <f t="shared" si="693"/>
        <v>6</v>
      </c>
      <c r="G219" s="66" t="str">
        <f t="shared" si="693"/>
        <v/>
      </c>
      <c r="H219" s="66" t="str">
        <f t="shared" si="693"/>
        <v/>
      </c>
      <c r="I219" s="66" t="str">
        <f t="shared" si="693"/>
        <v/>
      </c>
      <c r="J219" s="66" t="str">
        <f t="shared" si="693"/>
        <v/>
      </c>
      <c r="K219" s="66" t="str">
        <f t="shared" si="693"/>
        <v/>
      </c>
      <c r="L219" s="66" t="str">
        <f t="shared" si="693"/>
        <v/>
      </c>
      <c r="M219" s="66" t="str">
        <f t="shared" si="693"/>
        <v/>
      </c>
      <c r="N219" s="66" t="str">
        <f t="shared" si="693"/>
        <v/>
      </c>
      <c r="O219" s="72" t="str">
        <f t="shared" si="693"/>
        <v/>
      </c>
      <c r="P219" s="67">
        <f t="shared" si="612"/>
        <v>1</v>
      </c>
      <c r="Q219" s="69" t="str">
        <f t="shared" si="613"/>
        <v/>
      </c>
      <c r="R219" s="69" t="str">
        <f t="shared" si="614"/>
        <v/>
      </c>
      <c r="S219" s="69" t="str">
        <f t="shared" si="615"/>
        <v/>
      </c>
      <c r="T219" s="69" t="str">
        <f t="shared" si="616"/>
        <v/>
      </c>
      <c r="U219" s="69" t="str">
        <f t="shared" si="617"/>
        <v/>
      </c>
      <c r="V219" s="69" t="str">
        <f t="shared" si="618"/>
        <v/>
      </c>
      <c r="W219" s="69" t="str">
        <f t="shared" si="619"/>
        <v/>
      </c>
      <c r="X219" s="69" t="str">
        <f t="shared" si="620"/>
        <v/>
      </c>
      <c r="Y219" s="69" t="str">
        <f t="shared" si="621"/>
        <v/>
      </c>
      <c r="Z219" s="69" t="str">
        <f t="shared" si="622"/>
        <v/>
      </c>
      <c r="AA219" s="69" t="str">
        <f t="shared" si="623"/>
        <v/>
      </c>
      <c r="AB219" s="69" t="str">
        <f t="shared" si="624"/>
        <v/>
      </c>
      <c r="AC219" s="69" t="str">
        <f t="shared" si="625"/>
        <v/>
      </c>
      <c r="AD219" s="69" t="str">
        <f t="shared" si="626"/>
        <v/>
      </c>
      <c r="AE219" s="69" t="str">
        <f t="shared" si="627"/>
        <v/>
      </c>
      <c r="AF219" s="69" t="str">
        <f t="shared" si="628"/>
        <v/>
      </c>
      <c r="AG219" s="69" t="str">
        <f t="shared" si="629"/>
        <v/>
      </c>
      <c r="AH219" s="69" t="str">
        <f t="shared" si="630"/>
        <v/>
      </c>
      <c r="AI219" s="69" t="str">
        <f t="shared" si="631"/>
        <v/>
      </c>
      <c r="AJ219" s="69" t="str">
        <f t="shared" si="632"/>
        <v/>
      </c>
      <c r="AK219" s="69" t="str">
        <f t="shared" si="633"/>
        <v/>
      </c>
      <c r="AL219" s="69" t="str">
        <f t="shared" si="634"/>
        <v/>
      </c>
      <c r="AM219" s="69">
        <f t="shared" si="635"/>
        <v>6</v>
      </c>
      <c r="AN219" s="69" t="str">
        <f t="shared" si="636"/>
        <v/>
      </c>
      <c r="AO219" s="69" t="str">
        <f t="shared" si="637"/>
        <v/>
      </c>
      <c r="AP219" s="69" t="str">
        <f t="shared" si="638"/>
        <v/>
      </c>
      <c r="AQ219" s="69" t="str">
        <f t="shared" si="639"/>
        <v/>
      </c>
      <c r="AR219" s="69" t="str">
        <f t="shared" si="640"/>
        <v/>
      </c>
      <c r="AS219" s="69" t="str">
        <f t="shared" si="641"/>
        <v/>
      </c>
      <c r="AT219" s="69" t="str">
        <f t="shared" si="642"/>
        <v/>
      </c>
      <c r="AU219" s="69" t="str">
        <f t="shared" si="643"/>
        <v/>
      </c>
      <c r="AV219" s="69" t="str">
        <f t="shared" si="644"/>
        <v/>
      </c>
      <c r="AW219" s="69" t="str">
        <f t="shared" si="645"/>
        <v/>
      </c>
      <c r="AX219" s="69" t="str">
        <f t="shared" si="646"/>
        <v/>
      </c>
      <c r="AY219" s="69" t="str">
        <f t="shared" si="647"/>
        <v/>
      </c>
      <c r="AZ219" s="69" t="str">
        <f t="shared" si="648"/>
        <v/>
      </c>
      <c r="BA219" s="69" t="str">
        <f t="shared" si="649"/>
        <v/>
      </c>
      <c r="BB219" s="69" t="str">
        <f t="shared" si="650"/>
        <v/>
      </c>
      <c r="BC219" s="69" t="str">
        <f t="shared" si="651"/>
        <v/>
      </c>
      <c r="BD219" s="69" t="str">
        <f t="shared" si="652"/>
        <v/>
      </c>
      <c r="BE219" s="69" t="str">
        <f t="shared" si="653"/>
        <v/>
      </c>
      <c r="BF219" s="69" t="str">
        <f t="shared" si="654"/>
        <v/>
      </c>
      <c r="BG219" s="69" t="str">
        <f t="shared" si="655"/>
        <v/>
      </c>
      <c r="BH219" s="69" t="str">
        <f t="shared" si="656"/>
        <v/>
      </c>
      <c r="BI219" s="69" t="str">
        <f t="shared" si="657"/>
        <v/>
      </c>
      <c r="BJ219" s="69" t="str">
        <f t="shared" si="658"/>
        <v/>
      </c>
      <c r="BK219" s="69" t="str">
        <f t="shared" si="659"/>
        <v/>
      </c>
      <c r="BL219" s="69" t="str">
        <f t="shared" si="660"/>
        <v/>
      </c>
      <c r="BM219" s="69" t="str">
        <f t="shared" si="661"/>
        <v/>
      </c>
      <c r="BN219" s="69" t="str">
        <f t="shared" si="662"/>
        <v/>
      </c>
      <c r="BO219" s="69" t="str">
        <f t="shared" si="663"/>
        <v/>
      </c>
      <c r="BP219" s="69" t="str">
        <f t="shared" si="664"/>
        <v/>
      </c>
      <c r="BQ219" s="69" t="str">
        <f t="shared" si="665"/>
        <v/>
      </c>
      <c r="BR219" s="69" t="str">
        <f t="shared" si="666"/>
        <v/>
      </c>
      <c r="BS219" s="69" t="str">
        <f t="shared" si="667"/>
        <v/>
      </c>
      <c r="BT219" s="69" t="str">
        <f t="shared" si="668"/>
        <v/>
      </c>
      <c r="BU219" s="69" t="str">
        <f t="shared" si="669"/>
        <v/>
      </c>
      <c r="BV219" s="69" t="str">
        <f t="shared" si="670"/>
        <v/>
      </c>
      <c r="BW219" s="69" t="str">
        <f t="shared" si="671"/>
        <v/>
      </c>
      <c r="BX219" s="69" t="str">
        <f t="shared" si="672"/>
        <v/>
      </c>
      <c r="BY219" s="69" t="str">
        <f t="shared" si="673"/>
        <v/>
      </c>
      <c r="BZ219" s="69" t="str">
        <f t="shared" si="674"/>
        <v/>
      </c>
      <c r="CA219" s="69" t="str">
        <f t="shared" si="675"/>
        <v/>
      </c>
      <c r="CB219" s="69" t="str">
        <f t="shared" si="676"/>
        <v/>
      </c>
      <c r="CC219" s="69" t="str">
        <f t="shared" si="677"/>
        <v/>
      </c>
      <c r="CD219" s="69" t="str">
        <f t="shared" si="678"/>
        <v/>
      </c>
      <c r="CE219" s="69" t="str">
        <f t="shared" si="679"/>
        <v/>
      </c>
      <c r="CF219" s="69" t="str">
        <f t="shared" si="680"/>
        <v/>
      </c>
      <c r="CG219" s="69" t="str">
        <f t="shared" si="681"/>
        <v/>
      </c>
      <c r="CH219" s="69" t="str">
        <f t="shared" si="682"/>
        <v/>
      </c>
      <c r="CI219" s="69" t="str">
        <f t="shared" si="683"/>
        <v/>
      </c>
      <c r="CJ219" s="69" t="str">
        <f t="shared" si="684"/>
        <v/>
      </c>
      <c r="CK219" s="69" t="str">
        <f t="shared" si="685"/>
        <v/>
      </c>
      <c r="CL219" s="69" t="str">
        <f t="shared" si="686"/>
        <v/>
      </c>
      <c r="CM219" s="69" t="str">
        <f t="shared" si="687"/>
        <v/>
      </c>
      <c r="CN219" s="69" t="str">
        <f t="shared" si="688"/>
        <v/>
      </c>
      <c r="CO219" s="69" t="str">
        <f t="shared" si="689"/>
        <v/>
      </c>
      <c r="CP219" s="69" t="str">
        <f t="shared" si="690"/>
        <v/>
      </c>
      <c r="CQ219" s="94" t="str">
        <f t="shared" si="691"/>
        <v/>
      </c>
      <c r="CR219" s="111" t="str">
        <f>IF(CU219="","",(IF(CS219=0,CT219*CR$4,(VLOOKUP(CU219,Dane!$A$2:$B$10,2)+2*CS219+CT219)*CR$4)))</f>
        <v/>
      </c>
      <c r="CS219" s="98"/>
      <c r="CT219" s="98"/>
      <c r="CU219" s="98"/>
      <c r="CV219" s="96" t="str">
        <f>IF(CY219="","",(IF(CW219=0,CX219*CV$4,(VLOOKUP(CY219,Dane!$A$2:$B$10,2)+2*CW219+CX219)*CV$4)))</f>
        <v/>
      </c>
      <c r="CW219" s="98"/>
      <c r="CX219" s="98"/>
      <c r="CY219" s="98"/>
      <c r="CZ219" s="96" t="str">
        <f>IF(DC219="","",(IF(DA219=0,DB219*CZ$4,(VLOOKUP(DC219,Dane!$A$2:$B$10,2)+2*DA219+DB219)*CZ$4)))</f>
        <v/>
      </c>
      <c r="DA219" s="98"/>
      <c r="DB219" s="98"/>
      <c r="DC219" s="98"/>
      <c r="DD219" s="96" t="str">
        <f>IF(DG219="","",(IF(DE219=0,DF219*DD$4,(VLOOKUP(DG219,Dane!$A$2:$B$10,2)+2*DE219+DF219)*DD$4)))</f>
        <v/>
      </c>
      <c r="DE219" s="98"/>
      <c r="DF219" s="98"/>
      <c r="DG219" s="98"/>
      <c r="DH219" s="96" t="str">
        <f>IF(DK219="","",(IF(DI219=0,DJ219*DH$4,(VLOOKUP(DK219,Dane!$A$2:$B$10,2)+2*DI219+DJ219)*DH$4)))</f>
        <v/>
      </c>
      <c r="DI219" s="98"/>
      <c r="DJ219" s="98"/>
      <c r="DK219" s="98"/>
      <c r="DL219" s="96" t="str">
        <f>IF(DO219="","",(IF(DM219=0,DN219*DL$4,(VLOOKUP(DO219,Dane!$A$2:$B$10,2)+2*DM219+DN219)*DL$4)))</f>
        <v/>
      </c>
      <c r="DM219" s="98"/>
      <c r="DN219" s="98"/>
      <c r="DO219" s="98"/>
      <c r="DP219" s="96" t="str">
        <f>IF(DS219="","",(IF(DQ219=0,DR219*DP$4,(VLOOKUP(DS219,Dane!$A$2:$B$10,2)+2*DQ219+DR219)*DP$4)))</f>
        <v/>
      </c>
      <c r="DQ219" s="98"/>
      <c r="DR219" s="98"/>
      <c r="DS219" s="98"/>
      <c r="DT219" s="96" t="str">
        <f>IF(DW219="","",(IF(DU219=0,DV219*DT$4,(VLOOKUP(DW219,Dane!$A$2:$B$10,2)+2*DU219+DV219)*DT$4)))</f>
        <v/>
      </c>
      <c r="DU219" s="98"/>
      <c r="DV219" s="98"/>
      <c r="DW219" s="98"/>
      <c r="DX219" s="96" t="str">
        <f>IF(EA219="","",(IF(DY219=0,DZ219*DX$4,(VLOOKUP(EA219,Dane!$A$2:$B$10,2)+2*DY219+DZ219)*DX$4)))</f>
        <v/>
      </c>
      <c r="DY219" s="98"/>
      <c r="DZ219" s="98"/>
      <c r="EA219" s="98"/>
      <c r="EB219" s="96" t="str">
        <f>IF(EE219="","",(IF(EC219=0,ED219*EB$4,(VLOOKUP(EE219,Dane!$A$2:$B$10,2)+2*EC219+ED219)*EB$4)))</f>
        <v/>
      </c>
      <c r="EC219" s="98"/>
      <c r="ED219" s="98"/>
      <c r="EE219" s="98"/>
      <c r="EF219" s="96" t="str">
        <f>IF(EI219="","",(IF(EG219=0,EH219*EF$4,(VLOOKUP(EI219,Dane!$A$2:$B$10,2)+2*EG219+EH219)*EF$4)))</f>
        <v/>
      </c>
      <c r="EG219" s="98"/>
      <c r="EH219" s="98"/>
      <c r="EI219" s="98"/>
      <c r="EJ219" s="96" t="str">
        <f>IF(EM219="","",(IF(EK219=0,EL219*EJ$4,(VLOOKUP(EM219,Dane!$A$2:$B$10,2)+2*EK219+EL219)*EJ$4)))</f>
        <v/>
      </c>
      <c r="EK219" s="98"/>
      <c r="EL219" s="98"/>
      <c r="EM219" s="98"/>
      <c r="EN219" s="96" t="str">
        <f>IF(EQ219="","",(IF(EO219=0,EP219*EN$4,(VLOOKUP(EQ219,Dane!$A$2:$B$10,2)+2*EO219+EP219)*EN$4)))</f>
        <v/>
      </c>
      <c r="EO219" s="98"/>
      <c r="EP219" s="98"/>
      <c r="EQ219" s="98"/>
      <c r="ER219" s="96" t="str">
        <f>IF(EU219="","",(IF(ES219=0,ET219*ER$4,(VLOOKUP(EU219,Dane!$A$2:$B$10,2)+2*ES219+ET219)*ER$4)))</f>
        <v/>
      </c>
      <c r="ES219" s="98"/>
      <c r="ET219" s="98"/>
      <c r="EU219" s="98"/>
      <c r="EV219" s="96" t="str">
        <f>IF(EY219="","",(IF(EW219=0,EX219*EV$4,(VLOOKUP(EY219,Dane!$A$2:$B$10,2)+2*EW219+EX219)*EV$4)))</f>
        <v/>
      </c>
      <c r="EW219" s="98"/>
      <c r="EX219" s="98"/>
      <c r="EY219" s="98"/>
      <c r="EZ219" s="96" t="str">
        <f>IF(FC219="","",(IF(FA219=0,FB219*EZ$4,(VLOOKUP(FC219,Dane!$A$2:$B$10,2)+2*FA219+FB219)*EZ$4)))</f>
        <v/>
      </c>
      <c r="FA219" s="98"/>
      <c r="FB219" s="98"/>
      <c r="FC219" s="98"/>
      <c r="FD219" s="96" t="str">
        <f>IF(FG219="","",(IF(FE219=0,FF219*FD$4,(VLOOKUP(FG219,Dane!$A$2:$B$10,2)+2*FE219+FF219)*FD$4)))</f>
        <v/>
      </c>
      <c r="FE219" s="98"/>
      <c r="FF219" s="98"/>
      <c r="FG219" s="98"/>
      <c r="FH219" s="96" t="str">
        <f>IF(FK219="","",(IF(FI219=0,FJ219*FH$4,(VLOOKUP(FK219,Dane!$A$2:$B$10,2)+2*FI219+FJ219)*FH$4)))</f>
        <v/>
      </c>
      <c r="FI219" s="98"/>
      <c r="FJ219" s="98"/>
      <c r="FK219" s="98"/>
      <c r="FL219" s="96" t="str">
        <f>IF(FO219="","",(IF(FM219=0,FN219*FL$4,(VLOOKUP(FO219,Dane!$A$2:$B$10,2)+2*FM219+FN219)*FL$4)))</f>
        <v/>
      </c>
      <c r="FM219" s="98"/>
      <c r="FN219" s="98"/>
      <c r="FO219" s="98"/>
      <c r="FP219" s="96" t="str">
        <f>IF(FS219="","",(IF(FQ219=0,FR219*FP$4,(VLOOKUP(FS219,Dane!$A$2:$B$10,2)+2*FQ219+FR219)*FP$4)))</f>
        <v/>
      </c>
      <c r="FQ219" s="98"/>
      <c r="FR219" s="98"/>
      <c r="FS219" s="98"/>
      <c r="FT219" s="96" t="str">
        <f>IF(FW219="","",(IF(FU219=0,FV219*FT$4,(VLOOKUP(FW219,Dane!$A$2:$B$10,2)+2*FU219+FV219)*FT$4)))</f>
        <v/>
      </c>
      <c r="FU219" s="98"/>
      <c r="FV219" s="98"/>
      <c r="FW219" s="98"/>
      <c r="FX219" s="96" t="str">
        <f>IF(GA219="","",(IF(FY219=0,FZ219*FX$4,(VLOOKUP(GA219,Dane!$A$2:$B$10,2)+2*FY219+FZ219)*FX$4)))</f>
        <v/>
      </c>
      <c r="FY219" s="98"/>
      <c r="FZ219" s="98"/>
      <c r="GA219" s="98"/>
      <c r="GB219" s="96">
        <f>IF(GE219="","",(IF(GC219=0,GD219*GB$4,(VLOOKUP(GE219,Dane!$A$2:$B$10,2)+2*GC219+GD219)*GB$4)))</f>
        <v>6</v>
      </c>
      <c r="GC219" s="99">
        <v>0</v>
      </c>
      <c r="GD219" s="99">
        <v>3</v>
      </c>
      <c r="GE219" s="99">
        <v>3</v>
      </c>
      <c r="GF219" s="96" t="str">
        <f>IF(GI219="","",(IF(GG219=0,GH219*GF$4,(VLOOKUP(GI219,Dane!$A$2:$B$10,2)+2*GG219+GH219)*GF$4)))</f>
        <v/>
      </c>
      <c r="GG219" s="98"/>
      <c r="GH219" s="98"/>
      <c r="GI219" s="98"/>
      <c r="GJ219" s="96" t="str">
        <f>IF(GM219="","",(IF(GK219=0,GL219*GJ$4,(VLOOKUP(GM219,Dane!$A$2:$B$10,2)+2*GK219+GL219)*GJ$4)))</f>
        <v/>
      </c>
      <c r="GK219" s="98"/>
      <c r="GL219" s="98"/>
      <c r="GM219" s="98"/>
      <c r="GN219" s="96" t="str">
        <f>IF(GQ219="","",(IF(GO219=0,GP219*GN$4,(VLOOKUP(GQ219,Dane!$A$2:$B$10,2)+2*GO219+GP219)*GN$4)))</f>
        <v/>
      </c>
      <c r="GO219" s="98"/>
      <c r="GP219" s="98"/>
      <c r="GQ219" s="98"/>
      <c r="GR219" s="96" t="str">
        <f>IF(GU219="","",(IF(GS219=0,GT219*GR$4,(VLOOKUP(GU219,Dane!$A$2:$B$10,2)+2*GS219+GT219)*GR$4)))</f>
        <v/>
      </c>
      <c r="GS219" s="98"/>
      <c r="GT219" s="98"/>
      <c r="GU219" s="98"/>
      <c r="GV219" s="96" t="str">
        <f>IF(GY219="","",(IF(GW219=0,GX219*GV$4,(VLOOKUP(GY219,Dane!$A$2:$B$10,2)+2*GW219+GX219)*GV$4)))</f>
        <v/>
      </c>
      <c r="GW219" s="98"/>
      <c r="GX219" s="98"/>
      <c r="GY219" s="98"/>
      <c r="GZ219" s="96" t="str">
        <f>IF(HC219="","",(IF(HA219=0,HB219*GZ$4,(VLOOKUP(HC219,Dane!$A$2:$B$10,2)+2*HA219+HB219)*GZ$4)))</f>
        <v/>
      </c>
      <c r="HA219" s="98"/>
      <c r="HB219" s="98"/>
      <c r="HC219" s="98"/>
      <c r="HD219" s="96" t="str">
        <f>IF(HG219="","",(IF(HE219=0,HF219*HD$4,(VLOOKUP(HG219,Dane!$A$2:$B$10,2)+2*HE219+HF219)*HD$4)))</f>
        <v/>
      </c>
      <c r="HE219" s="98"/>
      <c r="HF219" s="98"/>
      <c r="HG219" s="98"/>
      <c r="HH219" s="96" t="str">
        <f>IF(HK219="","",(IF(HI219=0,HJ219*HH$4,(VLOOKUP(HK219,Dane!$A$2:$B$10,2)+2*HI219+HJ219)*HH$4)))</f>
        <v/>
      </c>
      <c r="HI219" s="98"/>
      <c r="HJ219" s="98"/>
      <c r="HK219" s="98"/>
      <c r="HL219" s="96" t="str">
        <f>IF(HO219="","",(IF(HM219=0,HN219*HL$4,(VLOOKUP(HO219,Dane!$A$2:$B$10,2)+2*HM219+HN219)*HL$4)))</f>
        <v/>
      </c>
      <c r="HM219" s="98"/>
      <c r="HN219" s="98"/>
      <c r="HO219" s="98"/>
      <c r="HP219" s="96" t="str">
        <f>IF(HS219="","",(IF(HQ219=0,HR219*HP$4,(VLOOKUP(HS219,Dane!$A$2:$B$10,2)+2*HQ219+HR219)*HP$4)))</f>
        <v/>
      </c>
      <c r="HQ219" s="98"/>
      <c r="HR219" s="98"/>
      <c r="HS219" s="98"/>
      <c r="HT219" s="96" t="str">
        <f>IF(HW219="","",(IF(HU219=0,HV219*HT$4,(VLOOKUP(HW219,Dane!$A$2:$B$10,2)+2*HU219+HV219)*HT$4)))</f>
        <v/>
      </c>
      <c r="HU219" s="98"/>
      <c r="HV219" s="98"/>
      <c r="HW219" s="98"/>
      <c r="HX219" s="96" t="str">
        <f>IF(IA219="","",(IF(HY219=0,HZ219*HX$4,(VLOOKUP(IA219,Dane!$A$2:$B$10,2)+2*HY219+HZ219)*HX$4)))</f>
        <v/>
      </c>
      <c r="HY219" s="98"/>
      <c r="HZ219" s="98"/>
      <c r="IA219" s="98"/>
      <c r="IB219" s="96" t="str">
        <f>IF(IE219="","",(IF(IC219=0,ID219*IB$4,(VLOOKUP(IE219,Dane!$A$2:$B$10,2)+2*IC219+ID219)*IB$4)))</f>
        <v/>
      </c>
      <c r="IC219" s="98"/>
      <c r="ID219" s="98"/>
      <c r="IE219" s="98"/>
      <c r="IF219" s="96" t="str">
        <f>IF(II219="","",(IF(IG219=0,IH219*IF$4,(VLOOKUP(II219,Dane!$A$2:$B$10,2)+2*IG219+IH219)*IF$4)))</f>
        <v/>
      </c>
      <c r="IG219" s="98"/>
      <c r="IH219" s="98"/>
      <c r="II219" s="98"/>
      <c r="IJ219" s="96" t="str">
        <f>IF(IM219="","",(IF(IK219=0,IL219*IJ$4,(VLOOKUP(IM219,Dane!$A$2:$B$10,2)+2*IK219+IL219)*IJ$4)))</f>
        <v/>
      </c>
      <c r="IK219" s="98"/>
      <c r="IL219" s="98"/>
      <c r="IM219" s="98"/>
      <c r="IN219" s="96" t="str">
        <f>IF(IQ219="","",(IF(IO219=0,IP219*IN$4,(VLOOKUP(IQ219,Dane!$A$2:$B$10,2)+2*IO219+IP219)*IN$4)))</f>
        <v/>
      </c>
      <c r="IO219" s="98"/>
      <c r="IP219" s="98"/>
      <c r="IQ219" s="98"/>
      <c r="IR219" s="96" t="str">
        <f>IF(IU219="","",(IF(IS219=0,IT219*IR$4,(VLOOKUP(IU219,Dane!$A$2:$B$10,2)+2*IS219+IT219)*IR$4)))</f>
        <v/>
      </c>
      <c r="IS219" s="98"/>
      <c r="IT219" s="98"/>
      <c r="IU219" s="98"/>
      <c r="IV219" s="96" t="str">
        <f>IF(IY219="","",(IF(IW219=0,IX219*IV$4,(VLOOKUP(IY219,Dane!$A$2:$B$10,2)+2*IW219+IX219)*IV$4)))</f>
        <v/>
      </c>
      <c r="IW219" s="98"/>
      <c r="IX219" s="98"/>
      <c r="IY219" s="98"/>
      <c r="IZ219" s="96" t="str">
        <f>IF(JC219="","",(IF(JA219=0,JB219*IZ$4,(VLOOKUP(JC219,Dane!$A$2:$B$10,2)+2*JA219+JB219)*IZ$4)))</f>
        <v/>
      </c>
      <c r="JA219" s="98"/>
      <c r="JB219" s="98"/>
      <c r="JC219" s="98"/>
      <c r="JD219" s="96" t="str">
        <f>IF(JG219="","",(IF(JE219=0,JF219*JD$4,(VLOOKUP(JG219,Dane!$A$2:$B$10,2)+2*JE219+JF219)*JD$4)))</f>
        <v/>
      </c>
      <c r="JE219" s="98"/>
      <c r="JF219" s="98"/>
      <c r="JG219" s="98"/>
      <c r="JH219" s="96" t="str">
        <f>IF(JK219="","",(IF(JI219=0,JJ219*JH$4,(VLOOKUP(JK219,Dane!$A$2:$B$10,2)+2*JI219+JJ219)*JH$4)))</f>
        <v/>
      </c>
      <c r="JI219" s="98"/>
      <c r="JJ219" s="98"/>
      <c r="JK219" s="98"/>
      <c r="JL219" s="96" t="str">
        <f>IF(JO219="","",(IF(JM219=0,JN219*JL$4,(VLOOKUP(JO219,Dane!$A$2:$B$10,2)+2*JM219+JN219)*JL$4)))</f>
        <v/>
      </c>
      <c r="JM219" s="98"/>
      <c r="JN219" s="98"/>
      <c r="JO219" s="98"/>
      <c r="JP219" s="96" t="str">
        <f>IF(JS219="","",(IF(JQ219=0,JR219*JP$4,(VLOOKUP(JS219,Dane!$A$2:$B$10,2)+2*JQ219+JR219)*JP$4)))</f>
        <v/>
      </c>
      <c r="JQ219" s="98"/>
      <c r="JR219" s="98"/>
      <c r="JS219" s="98"/>
      <c r="JT219" s="96" t="str">
        <f>IF(JW219="","",(IF(JU219=0,JV219*JT$4,(VLOOKUP(JW219,Dane!$A$2:$B$10,2)+2*JU219+JV219)*JT$4)))</f>
        <v/>
      </c>
      <c r="JU219" s="98"/>
      <c r="JV219" s="98"/>
      <c r="JW219" s="98"/>
      <c r="JX219" s="96" t="str">
        <f>IF(KA219="","",(IF(JY219=0,JZ219*JX$4,(VLOOKUP(KA219,Dane!$A$2:$B$10,2)+2*JY219+JZ219)*JX$4)))</f>
        <v/>
      </c>
      <c r="JY219" s="98"/>
      <c r="JZ219" s="98"/>
      <c r="KA219" s="98"/>
      <c r="KB219" s="96" t="str">
        <f>IF(KE219="","",(IF(KC219=0,KD219*KB$4,(VLOOKUP(KE219,Dane!$A$2:$B$10,2)+2*KC219+KD219)*KB$4)))</f>
        <v/>
      </c>
      <c r="KC219" s="98"/>
      <c r="KD219" s="98"/>
      <c r="KE219" s="98"/>
      <c r="KF219" s="96" t="str">
        <f>IF(KI219="","",(IF(KG219=0,KH219*KF$4,(VLOOKUP(KI219,Dane!$A$2:$B$10,2)+2*KG219+KH219)*KF$4)))</f>
        <v/>
      </c>
      <c r="KG219" s="98"/>
      <c r="KH219" s="98"/>
      <c r="KI219" s="98"/>
      <c r="KJ219" s="96" t="str">
        <f>IF(KM219="","",(IF(KK219=0,KL219*KJ$4,(VLOOKUP(KM219,Dane!$A$2:$B$10,2)+2*KK219+KL219)*KJ$4)))</f>
        <v/>
      </c>
      <c r="KK219" s="98"/>
      <c r="KL219" s="98"/>
      <c r="KM219" s="98"/>
      <c r="KN219" s="96" t="str">
        <f>IF(KQ219="","",(IF(KO219=0,KP219*KN$4,(VLOOKUP(KQ219,Dane!$A$2:$B$10,2)+2*KO219+KP219)*KN$4)))</f>
        <v/>
      </c>
      <c r="KO219" s="98"/>
      <c r="KP219" s="98"/>
      <c r="KQ219" s="98"/>
      <c r="KR219" s="96" t="str">
        <f>IF(KU219="","",(IF(KS219=0,KT219*KR$4,(VLOOKUP(KU219,Dane!$A$2:$B$10,2)+2*KS219+KT219)*KR$4)))</f>
        <v/>
      </c>
      <c r="KS219" s="98"/>
      <c r="KT219" s="98"/>
      <c r="KU219" s="98"/>
      <c r="KV219" s="96" t="str">
        <f>IF(KY219="","",(IF(KW219=0,KX219*KV$4,(VLOOKUP(KY219,Dane!$A$2:$B$10,2)+2*KW219+KX219)*KV$4)))</f>
        <v/>
      </c>
      <c r="KW219" s="98"/>
      <c r="KX219" s="98"/>
      <c r="KY219" s="98"/>
      <c r="KZ219" s="96" t="str">
        <f>IF(LC219="","",(IF(LA219=0,LB219*KZ$4,(VLOOKUP(LC219,Dane!$A$2:$B$10,2)+2*LA219+LB219)*KZ$4)))</f>
        <v/>
      </c>
      <c r="LA219" s="98"/>
      <c r="LB219" s="98"/>
      <c r="LC219" s="98"/>
      <c r="LD219" s="96" t="str">
        <f>IF(LG219="","",(IF(LE219=0,LF219*LD$4,(VLOOKUP(LG219,Dane!$A$2:$B$10,2)+2*LE219+LF219)*LD$4)))</f>
        <v/>
      </c>
      <c r="LE219" s="98"/>
      <c r="LF219" s="98"/>
      <c r="LG219" s="98"/>
      <c r="LH219" s="96" t="str">
        <f>IF(LK219="","",(IF(LI219=0,LJ219*LH$4,(VLOOKUP(LK219,Dane!$A$2:$B$10,2)+2*LI219+LJ219)*LH$4)))</f>
        <v/>
      </c>
      <c r="LI219" s="98"/>
      <c r="LJ219" s="98"/>
      <c r="LK219" s="98"/>
      <c r="LL219" s="96" t="str">
        <f>IF(LO219="","",(IF(LM219=0,LN219*LL$4,(VLOOKUP(LO219,Dane!$A$2:$B$10,2)+2*LM219+LN219)*LL$4)))</f>
        <v/>
      </c>
      <c r="LM219" s="98"/>
      <c r="LN219" s="98"/>
      <c r="LO219" s="98"/>
      <c r="LP219" s="96" t="str">
        <f>IF(LS219="","",(IF(LQ219=0,LR219*LP$4,(VLOOKUP(LS219,Dane!$A$2:$B$10,2)+2*LQ219+LR219)*LP$4)))</f>
        <v/>
      </c>
      <c r="LQ219" s="98"/>
      <c r="LR219" s="98"/>
      <c r="LS219" s="98"/>
      <c r="LT219" s="96" t="str">
        <f>IF(LW219="","",(IF(LU219=0,LV219*LT$4,(VLOOKUP(LW219,Dane!$A$2:$B$10,2)+2*LU219+LV219)*LT$4)))</f>
        <v/>
      </c>
      <c r="LU219" s="98"/>
      <c r="LV219" s="98"/>
      <c r="LW219" s="98"/>
      <c r="LX219" s="96" t="str">
        <f>IF(MA219="","",(IF(LY219=0,LZ219*LX$4,(VLOOKUP(MA219,Dane!$A$2:$B$10,2)+2*LY219+LZ219)*LX$4)))</f>
        <v/>
      </c>
      <c r="LY219" s="98"/>
      <c r="LZ219" s="98"/>
      <c r="MA219" s="98"/>
      <c r="MB219" s="96" t="str">
        <f>IF(ME219="","",(IF(MC219=0,MD219*MB$4,(VLOOKUP(ME219,Dane!$A$2:$B$10,2)+2*MC219+MD219)*MB$4)))</f>
        <v/>
      </c>
      <c r="MC219" s="98"/>
      <c r="MD219" s="98"/>
      <c r="ME219" s="98"/>
      <c r="MF219" s="96" t="str">
        <f>IF(MI219="","",(IF(MG219=0,MH219*MF$4,(VLOOKUP(MI219,Dane!$A$2:$B$10,2)+2*MG219+MH219)*MF$4)))</f>
        <v/>
      </c>
      <c r="MG219" s="98"/>
      <c r="MH219" s="98"/>
      <c r="MI219" s="98"/>
      <c r="MJ219" s="96" t="str">
        <f>IF(MM219="","",(IF(MK219=0,ML219*MJ$4,(VLOOKUP(MM219,Dane!$A$2:$B$10,2)+2*MK219+ML219)*MJ$4)))</f>
        <v/>
      </c>
      <c r="MK219" s="98"/>
      <c r="ML219" s="98"/>
      <c r="MM219" s="98"/>
      <c r="MN219" s="96" t="str">
        <f>IF(MQ219="","",(IF(MO219=0,MP219*MN$4,(VLOOKUP(MQ219,Dane!$A$2:$B$10,2)+2*MO219+MP219)*MN$4)))</f>
        <v/>
      </c>
      <c r="MO219" s="98"/>
      <c r="MP219" s="98"/>
      <c r="MQ219" s="98"/>
      <c r="MR219" s="96" t="str">
        <f>IF(MU219="","",(IF(MS219=0,MT219*MR$4,(VLOOKUP(MU219,Dane!$A$2:$B$10,2)+2*MS219+MT219)*MR$4)))</f>
        <v/>
      </c>
      <c r="MS219" s="98"/>
      <c r="MT219" s="98"/>
      <c r="MU219" s="98"/>
      <c r="MV219" s="96" t="str">
        <f>IF(MY219="","",(IF(MW219=0,MX219*MV$4,(VLOOKUP(MY219,Dane!$A$2:$B$10,2)+2*MW219+MX219)*MV$4)))</f>
        <v/>
      </c>
      <c r="MW219" s="98"/>
      <c r="MX219" s="98"/>
      <c r="MY219" s="98"/>
      <c r="MZ219" s="96" t="str">
        <f>IF(NC219="","",(IF(NA219=0,NB219*MZ$4,(VLOOKUP(NC219,Dane!$A$2:$B$10,2)+2*NA219+NB219)*MZ$4)))</f>
        <v/>
      </c>
      <c r="NA219" s="98"/>
      <c r="NB219" s="98"/>
      <c r="NC219" s="98"/>
      <c r="ND219" s="96" t="str">
        <f>IF(NG219="","",(IF(NE219=0,NF219*ND$4,(VLOOKUP(NG219,Dane!$A$2:$B$10,2)+2*NE219+NF219)*ND$4)))</f>
        <v/>
      </c>
      <c r="NE219" s="98"/>
      <c r="NF219" s="98"/>
      <c r="NG219" s="98"/>
      <c r="NH219" s="96" t="str">
        <f>IF(NK219="","",(IF(NI219=0,NJ219*NH$4,(VLOOKUP(NK219,Dane!$A$2:$B$10,2)+2*NI219+NJ219)*NH$4)))</f>
        <v/>
      </c>
      <c r="NI219" s="98"/>
      <c r="NJ219" s="98"/>
      <c r="NK219" s="98"/>
      <c r="NL219" s="96" t="str">
        <f>IF(NO219="","",(IF(NM219=0,NN219*NL$4,(VLOOKUP(NO219,Dane!$A$2:$B$10,2)+2*NM219+NN219)*NL$4)))</f>
        <v/>
      </c>
      <c r="NM219" s="98"/>
      <c r="NN219" s="98"/>
      <c r="NO219" s="98"/>
      <c r="NP219" s="96" t="str">
        <f>IF(NS219="","",(IF(NQ219=0,NR219*NP$4,(VLOOKUP(NS219,Dane!$A$2:$B$10,2)+2*NQ219+NR219)*NP$4)))</f>
        <v/>
      </c>
      <c r="NQ219" s="98"/>
      <c r="NR219" s="98"/>
      <c r="NS219" s="98"/>
      <c r="NT219" s="96" t="str">
        <f>IF(NW219="","",(IF(NU219=0,NV219*NT$4,(VLOOKUP(NW219,Dane!$A$2:$B$10,2)+2*NU219+NV219)*NT$4)))</f>
        <v/>
      </c>
      <c r="NU219" s="98"/>
      <c r="NV219" s="98"/>
      <c r="NW219" s="98"/>
      <c r="NX219" s="96" t="str">
        <f>IF(OA219="","",(IF(NY219=0,NZ219*NX$4,(VLOOKUP(OA219,Dane!$A$2:$B$10,2)+2*NY219+NZ219)*NX$4)))</f>
        <v/>
      </c>
      <c r="NY219" s="98"/>
      <c r="NZ219" s="98"/>
      <c r="OA219" s="98"/>
      <c r="OB219" s="96" t="str">
        <f>IF(OE219="","",(IF(OC219=0,OD219*OB$4,(VLOOKUP(OE219,Dane!$A$2:$B$10,2)+2*OC219+OD219)*OB$4)))</f>
        <v/>
      </c>
      <c r="OC219" s="98"/>
      <c r="OD219" s="98"/>
      <c r="OE219" s="98"/>
      <c r="OF219" s="96" t="str">
        <f>IF(OI219="","",(IF(OG219=0,OH219*OF$4,(VLOOKUP(OI219,Dane!$A$2:$B$10,2)+2*OG219+OH219)*OF$4)))</f>
        <v/>
      </c>
      <c r="OG219" s="98"/>
      <c r="OH219" s="98"/>
      <c r="OI219" s="98"/>
      <c r="OJ219" s="96" t="str">
        <f>IF(OM219="","",(IF(OK219=0,OL219*OJ$4,(VLOOKUP(OM219,Dane!$A$2:$B$10,2)+2*OK219+OL219)*OJ$4)))</f>
        <v/>
      </c>
      <c r="OK219" s="98"/>
      <c r="OL219" s="98"/>
      <c r="OM219" s="98"/>
      <c r="ON219" s="96" t="str">
        <f>IF(OQ219="","",(IF(OO219=0,OP219*ON$4,(VLOOKUP(OQ219,Dane!$A$2:$B$10,2)+2*OO219+OP219)*ON$4)))</f>
        <v/>
      </c>
      <c r="OO219" s="98"/>
      <c r="OP219" s="98"/>
      <c r="OQ219" s="98"/>
      <c r="OR219" s="96" t="str">
        <f>IF(OU219="","",(IF(OS219=0,OT219*OR$4,(VLOOKUP(OU219,Dane!$A$2:$B$10,2)+2*OS219+OT219)*OR$4)))</f>
        <v/>
      </c>
      <c r="OS219" s="98"/>
      <c r="OT219" s="98"/>
      <c r="OU219" s="112"/>
    </row>
    <row r="220" spans="1:411" x14ac:dyDescent="0.25">
      <c r="A220" s="61">
        <f t="shared" si="610"/>
        <v>212</v>
      </c>
      <c r="B220" s="83" t="s">
        <v>297</v>
      </c>
      <c r="C220" s="63">
        <v>2007</v>
      </c>
      <c r="D220" s="64" t="str">
        <f>VLOOKUP(C220,Dane!$A$17:$B$34,2)</f>
        <v>funny młodszy</v>
      </c>
      <c r="E220" s="65">
        <f t="shared" si="611"/>
        <v>6</v>
      </c>
      <c r="F220" s="66">
        <f t="shared" si="693"/>
        <v>6</v>
      </c>
      <c r="G220" s="66" t="str">
        <f t="shared" si="693"/>
        <v/>
      </c>
      <c r="H220" s="66" t="str">
        <f t="shared" si="693"/>
        <v/>
      </c>
      <c r="I220" s="66" t="str">
        <f t="shared" si="693"/>
        <v/>
      </c>
      <c r="J220" s="66" t="str">
        <f t="shared" si="693"/>
        <v/>
      </c>
      <c r="K220" s="66" t="str">
        <f t="shared" si="693"/>
        <v/>
      </c>
      <c r="L220" s="66" t="str">
        <f t="shared" si="693"/>
        <v/>
      </c>
      <c r="M220" s="66" t="str">
        <f t="shared" si="693"/>
        <v/>
      </c>
      <c r="N220" s="66" t="str">
        <f t="shared" si="693"/>
        <v/>
      </c>
      <c r="O220" s="72" t="str">
        <f t="shared" si="693"/>
        <v/>
      </c>
      <c r="P220" s="67">
        <f t="shared" si="612"/>
        <v>1</v>
      </c>
      <c r="Q220" s="69" t="str">
        <f t="shared" si="613"/>
        <v/>
      </c>
      <c r="R220" s="69" t="str">
        <f t="shared" si="614"/>
        <v/>
      </c>
      <c r="S220" s="69" t="str">
        <f t="shared" si="615"/>
        <v/>
      </c>
      <c r="T220" s="69" t="str">
        <f t="shared" si="616"/>
        <v/>
      </c>
      <c r="U220" s="69" t="str">
        <f t="shared" si="617"/>
        <v/>
      </c>
      <c r="V220" s="69" t="str">
        <f t="shared" si="618"/>
        <v/>
      </c>
      <c r="W220" s="69" t="str">
        <f t="shared" si="619"/>
        <v/>
      </c>
      <c r="X220" s="69" t="str">
        <f t="shared" si="620"/>
        <v/>
      </c>
      <c r="Y220" s="69" t="str">
        <f t="shared" si="621"/>
        <v/>
      </c>
      <c r="Z220" s="69" t="str">
        <f t="shared" si="622"/>
        <v/>
      </c>
      <c r="AA220" s="69" t="str">
        <f t="shared" si="623"/>
        <v/>
      </c>
      <c r="AB220" s="69" t="str">
        <f t="shared" si="624"/>
        <v/>
      </c>
      <c r="AC220" s="69" t="str">
        <f t="shared" si="625"/>
        <v/>
      </c>
      <c r="AD220" s="69" t="str">
        <f t="shared" si="626"/>
        <v/>
      </c>
      <c r="AE220" s="69" t="str">
        <f t="shared" si="627"/>
        <v/>
      </c>
      <c r="AF220" s="69" t="str">
        <f t="shared" si="628"/>
        <v/>
      </c>
      <c r="AG220" s="69" t="str">
        <f t="shared" si="629"/>
        <v/>
      </c>
      <c r="AH220" s="69" t="str">
        <f t="shared" si="630"/>
        <v/>
      </c>
      <c r="AI220" s="69" t="str">
        <f t="shared" si="631"/>
        <v/>
      </c>
      <c r="AJ220" s="69" t="str">
        <f t="shared" si="632"/>
        <v/>
      </c>
      <c r="AK220" s="69" t="str">
        <f t="shared" si="633"/>
        <v/>
      </c>
      <c r="AL220" s="69" t="str">
        <f t="shared" si="634"/>
        <v/>
      </c>
      <c r="AM220" s="69">
        <f t="shared" si="635"/>
        <v>6</v>
      </c>
      <c r="AN220" s="69" t="str">
        <f t="shared" si="636"/>
        <v/>
      </c>
      <c r="AO220" s="69" t="str">
        <f t="shared" si="637"/>
        <v/>
      </c>
      <c r="AP220" s="69" t="str">
        <f t="shared" si="638"/>
        <v/>
      </c>
      <c r="AQ220" s="69" t="str">
        <f t="shared" si="639"/>
        <v/>
      </c>
      <c r="AR220" s="69" t="str">
        <f t="shared" si="640"/>
        <v/>
      </c>
      <c r="AS220" s="69" t="str">
        <f t="shared" si="641"/>
        <v/>
      </c>
      <c r="AT220" s="69" t="str">
        <f t="shared" si="642"/>
        <v/>
      </c>
      <c r="AU220" s="69" t="str">
        <f t="shared" si="643"/>
        <v/>
      </c>
      <c r="AV220" s="69" t="str">
        <f t="shared" si="644"/>
        <v/>
      </c>
      <c r="AW220" s="69" t="str">
        <f t="shared" si="645"/>
        <v/>
      </c>
      <c r="AX220" s="69" t="str">
        <f t="shared" si="646"/>
        <v/>
      </c>
      <c r="AY220" s="69" t="str">
        <f t="shared" si="647"/>
        <v/>
      </c>
      <c r="AZ220" s="69" t="str">
        <f t="shared" si="648"/>
        <v/>
      </c>
      <c r="BA220" s="69" t="str">
        <f t="shared" si="649"/>
        <v/>
      </c>
      <c r="BB220" s="69" t="str">
        <f t="shared" si="650"/>
        <v/>
      </c>
      <c r="BC220" s="69" t="str">
        <f t="shared" si="651"/>
        <v/>
      </c>
      <c r="BD220" s="69" t="str">
        <f t="shared" si="652"/>
        <v/>
      </c>
      <c r="BE220" s="69" t="str">
        <f t="shared" si="653"/>
        <v/>
      </c>
      <c r="BF220" s="69" t="str">
        <f t="shared" si="654"/>
        <v/>
      </c>
      <c r="BG220" s="69" t="str">
        <f t="shared" si="655"/>
        <v/>
      </c>
      <c r="BH220" s="69" t="str">
        <f t="shared" si="656"/>
        <v/>
      </c>
      <c r="BI220" s="69" t="str">
        <f t="shared" si="657"/>
        <v/>
      </c>
      <c r="BJ220" s="69" t="str">
        <f t="shared" si="658"/>
        <v/>
      </c>
      <c r="BK220" s="69" t="str">
        <f t="shared" si="659"/>
        <v/>
      </c>
      <c r="BL220" s="69" t="str">
        <f t="shared" si="660"/>
        <v/>
      </c>
      <c r="BM220" s="69" t="str">
        <f t="shared" si="661"/>
        <v/>
      </c>
      <c r="BN220" s="69" t="str">
        <f t="shared" si="662"/>
        <v/>
      </c>
      <c r="BO220" s="69" t="str">
        <f t="shared" si="663"/>
        <v/>
      </c>
      <c r="BP220" s="69" t="str">
        <f t="shared" si="664"/>
        <v/>
      </c>
      <c r="BQ220" s="69" t="str">
        <f t="shared" si="665"/>
        <v/>
      </c>
      <c r="BR220" s="69" t="str">
        <f t="shared" si="666"/>
        <v/>
      </c>
      <c r="BS220" s="69" t="str">
        <f t="shared" si="667"/>
        <v/>
      </c>
      <c r="BT220" s="69" t="str">
        <f t="shared" si="668"/>
        <v/>
      </c>
      <c r="BU220" s="69" t="str">
        <f t="shared" si="669"/>
        <v/>
      </c>
      <c r="BV220" s="69" t="str">
        <f t="shared" si="670"/>
        <v/>
      </c>
      <c r="BW220" s="69" t="str">
        <f t="shared" si="671"/>
        <v/>
      </c>
      <c r="BX220" s="69" t="str">
        <f t="shared" si="672"/>
        <v/>
      </c>
      <c r="BY220" s="69" t="str">
        <f t="shared" si="673"/>
        <v/>
      </c>
      <c r="BZ220" s="69" t="str">
        <f t="shared" si="674"/>
        <v/>
      </c>
      <c r="CA220" s="69" t="str">
        <f t="shared" si="675"/>
        <v/>
      </c>
      <c r="CB220" s="69" t="str">
        <f t="shared" si="676"/>
        <v/>
      </c>
      <c r="CC220" s="69" t="str">
        <f t="shared" si="677"/>
        <v/>
      </c>
      <c r="CD220" s="69" t="str">
        <f t="shared" si="678"/>
        <v/>
      </c>
      <c r="CE220" s="69" t="str">
        <f t="shared" si="679"/>
        <v/>
      </c>
      <c r="CF220" s="69" t="str">
        <f t="shared" si="680"/>
        <v/>
      </c>
      <c r="CG220" s="69" t="str">
        <f t="shared" si="681"/>
        <v/>
      </c>
      <c r="CH220" s="69" t="str">
        <f t="shared" si="682"/>
        <v/>
      </c>
      <c r="CI220" s="69" t="str">
        <f t="shared" si="683"/>
        <v/>
      </c>
      <c r="CJ220" s="69" t="str">
        <f t="shared" si="684"/>
        <v/>
      </c>
      <c r="CK220" s="69" t="str">
        <f t="shared" si="685"/>
        <v/>
      </c>
      <c r="CL220" s="69" t="str">
        <f t="shared" si="686"/>
        <v/>
      </c>
      <c r="CM220" s="69" t="str">
        <f t="shared" si="687"/>
        <v/>
      </c>
      <c r="CN220" s="69" t="str">
        <f t="shared" si="688"/>
        <v/>
      </c>
      <c r="CO220" s="69" t="str">
        <f t="shared" si="689"/>
        <v/>
      </c>
      <c r="CP220" s="69" t="str">
        <f t="shared" si="690"/>
        <v/>
      </c>
      <c r="CQ220" s="94" t="str">
        <f t="shared" si="691"/>
        <v/>
      </c>
      <c r="CR220" s="111" t="str">
        <f>IF(CU220="","",(IF(CS220=0,CT220*CR$4,(VLOOKUP(CU220,Dane!$A$2:$B$10,2)+2*CS220+CT220)*CR$4)))</f>
        <v/>
      </c>
      <c r="CS220" s="98"/>
      <c r="CT220" s="98"/>
      <c r="CU220" s="98"/>
      <c r="CV220" s="96" t="str">
        <f>IF(CY220="","",(IF(CW220=0,CX220*CV$4,(VLOOKUP(CY220,Dane!$A$2:$B$10,2)+2*CW220+CX220)*CV$4)))</f>
        <v/>
      </c>
      <c r="CW220" s="98"/>
      <c r="CX220" s="98"/>
      <c r="CY220" s="98"/>
      <c r="CZ220" s="96" t="str">
        <f>IF(DC220="","",(IF(DA220=0,DB220*CZ$4,(VLOOKUP(DC220,Dane!$A$2:$B$10,2)+2*DA220+DB220)*CZ$4)))</f>
        <v/>
      </c>
      <c r="DA220" s="98"/>
      <c r="DB220" s="98"/>
      <c r="DC220" s="98"/>
      <c r="DD220" s="96" t="str">
        <f>IF(DG220="","",(IF(DE220=0,DF220*DD$4,(VLOOKUP(DG220,Dane!$A$2:$B$10,2)+2*DE220+DF220)*DD$4)))</f>
        <v/>
      </c>
      <c r="DE220" s="98"/>
      <c r="DF220" s="98"/>
      <c r="DG220" s="98"/>
      <c r="DH220" s="96" t="str">
        <f>IF(DK220="","",(IF(DI220=0,DJ220*DH$4,(VLOOKUP(DK220,Dane!$A$2:$B$10,2)+2*DI220+DJ220)*DH$4)))</f>
        <v/>
      </c>
      <c r="DI220" s="98"/>
      <c r="DJ220" s="98"/>
      <c r="DK220" s="98"/>
      <c r="DL220" s="96" t="str">
        <f>IF(DO220="","",(IF(DM220=0,DN220*DL$4,(VLOOKUP(DO220,Dane!$A$2:$B$10,2)+2*DM220+DN220)*DL$4)))</f>
        <v/>
      </c>
      <c r="DM220" s="98"/>
      <c r="DN220" s="98"/>
      <c r="DO220" s="98"/>
      <c r="DP220" s="96" t="str">
        <f>IF(DS220="","",(IF(DQ220=0,DR220*DP$4,(VLOOKUP(DS220,Dane!$A$2:$B$10,2)+2*DQ220+DR220)*DP$4)))</f>
        <v/>
      </c>
      <c r="DQ220" s="98"/>
      <c r="DR220" s="98"/>
      <c r="DS220" s="98"/>
      <c r="DT220" s="96" t="str">
        <f>IF(DW220="","",(IF(DU220=0,DV220*DT$4,(VLOOKUP(DW220,Dane!$A$2:$B$10,2)+2*DU220+DV220)*DT$4)))</f>
        <v/>
      </c>
      <c r="DU220" s="98"/>
      <c r="DV220" s="98"/>
      <c r="DW220" s="98"/>
      <c r="DX220" s="96" t="str">
        <f>IF(EA220="","",(IF(DY220=0,DZ220*DX$4,(VLOOKUP(EA220,Dane!$A$2:$B$10,2)+2*DY220+DZ220)*DX$4)))</f>
        <v/>
      </c>
      <c r="DY220" s="98"/>
      <c r="DZ220" s="98"/>
      <c r="EA220" s="98"/>
      <c r="EB220" s="96" t="str">
        <f>IF(EE220="","",(IF(EC220=0,ED220*EB$4,(VLOOKUP(EE220,Dane!$A$2:$B$10,2)+2*EC220+ED220)*EB$4)))</f>
        <v/>
      </c>
      <c r="EC220" s="98"/>
      <c r="ED220" s="98"/>
      <c r="EE220" s="98"/>
      <c r="EF220" s="96" t="str">
        <f>IF(EI220="","",(IF(EG220=0,EH220*EF$4,(VLOOKUP(EI220,Dane!$A$2:$B$10,2)+2*EG220+EH220)*EF$4)))</f>
        <v/>
      </c>
      <c r="EG220" s="98"/>
      <c r="EH220" s="98"/>
      <c r="EI220" s="98"/>
      <c r="EJ220" s="96" t="str">
        <f>IF(EM220="","",(IF(EK220=0,EL220*EJ$4,(VLOOKUP(EM220,Dane!$A$2:$B$10,2)+2*EK220+EL220)*EJ$4)))</f>
        <v/>
      </c>
      <c r="EK220" s="98"/>
      <c r="EL220" s="98"/>
      <c r="EM220" s="98"/>
      <c r="EN220" s="96" t="str">
        <f>IF(EQ220="","",(IF(EO220=0,EP220*EN$4,(VLOOKUP(EQ220,Dane!$A$2:$B$10,2)+2*EO220+EP220)*EN$4)))</f>
        <v/>
      </c>
      <c r="EO220" s="98"/>
      <c r="EP220" s="98"/>
      <c r="EQ220" s="98"/>
      <c r="ER220" s="96" t="str">
        <f>IF(EU220="","",(IF(ES220=0,ET220*ER$4,(VLOOKUP(EU220,Dane!$A$2:$B$10,2)+2*ES220+ET220)*ER$4)))</f>
        <v/>
      </c>
      <c r="ES220" s="98"/>
      <c r="ET220" s="98"/>
      <c r="EU220" s="98"/>
      <c r="EV220" s="96" t="str">
        <f>IF(EY220="","",(IF(EW220=0,EX220*EV$4,(VLOOKUP(EY220,Dane!$A$2:$B$10,2)+2*EW220+EX220)*EV$4)))</f>
        <v/>
      </c>
      <c r="EW220" s="98"/>
      <c r="EX220" s="98"/>
      <c r="EY220" s="98"/>
      <c r="EZ220" s="96" t="str">
        <f>IF(FC220="","",(IF(FA220=0,FB220*EZ$4,(VLOOKUP(FC220,Dane!$A$2:$B$10,2)+2*FA220+FB220)*EZ$4)))</f>
        <v/>
      </c>
      <c r="FA220" s="98"/>
      <c r="FB220" s="98"/>
      <c r="FC220" s="98"/>
      <c r="FD220" s="96" t="str">
        <f>IF(FG220="","",(IF(FE220=0,FF220*FD$4,(VLOOKUP(FG220,Dane!$A$2:$B$10,2)+2*FE220+FF220)*FD$4)))</f>
        <v/>
      </c>
      <c r="FE220" s="98"/>
      <c r="FF220" s="98"/>
      <c r="FG220" s="98"/>
      <c r="FH220" s="96" t="str">
        <f>IF(FK220="","",(IF(FI220=0,FJ220*FH$4,(VLOOKUP(FK220,Dane!$A$2:$B$10,2)+2*FI220+FJ220)*FH$4)))</f>
        <v/>
      </c>
      <c r="FI220" s="98"/>
      <c r="FJ220" s="98"/>
      <c r="FK220" s="98"/>
      <c r="FL220" s="96" t="str">
        <f>IF(FO220="","",(IF(FM220=0,FN220*FL$4,(VLOOKUP(FO220,Dane!$A$2:$B$10,2)+2*FM220+FN220)*FL$4)))</f>
        <v/>
      </c>
      <c r="FM220" s="98"/>
      <c r="FN220" s="98"/>
      <c r="FO220" s="98"/>
      <c r="FP220" s="96" t="str">
        <f>IF(FS220="","",(IF(FQ220=0,FR220*FP$4,(VLOOKUP(FS220,Dane!$A$2:$B$10,2)+2*FQ220+FR220)*FP$4)))</f>
        <v/>
      </c>
      <c r="FQ220" s="98"/>
      <c r="FR220" s="98"/>
      <c r="FS220" s="98"/>
      <c r="FT220" s="96" t="str">
        <f>IF(FW220="","",(IF(FU220=0,FV220*FT$4,(VLOOKUP(FW220,Dane!$A$2:$B$10,2)+2*FU220+FV220)*FT$4)))</f>
        <v/>
      </c>
      <c r="FU220" s="98"/>
      <c r="FV220" s="98"/>
      <c r="FW220" s="98"/>
      <c r="FX220" s="96" t="str">
        <f>IF(GA220="","",(IF(FY220=0,FZ220*FX$4,(VLOOKUP(GA220,Dane!$A$2:$B$10,2)+2*FY220+FZ220)*FX$4)))</f>
        <v/>
      </c>
      <c r="FY220" s="98"/>
      <c r="FZ220" s="98"/>
      <c r="GA220" s="98"/>
      <c r="GB220" s="96">
        <f>IF(GE220="","",(IF(GC220=0,GD220*GB$4,(VLOOKUP(GE220,Dane!$A$2:$B$10,2)+2*GC220+GD220)*GB$4)))</f>
        <v>6</v>
      </c>
      <c r="GC220" s="99">
        <v>0</v>
      </c>
      <c r="GD220" s="99">
        <v>3</v>
      </c>
      <c r="GE220" s="99">
        <v>3</v>
      </c>
      <c r="GF220" s="96" t="str">
        <f>IF(GI220="","",(IF(GG220=0,GH220*GF$4,(VLOOKUP(GI220,Dane!$A$2:$B$10,2)+2*GG220+GH220)*GF$4)))</f>
        <v/>
      </c>
      <c r="GG220" s="98"/>
      <c r="GH220" s="98"/>
      <c r="GI220" s="98"/>
      <c r="GJ220" s="96" t="str">
        <f>IF(GM220="","",(IF(GK220=0,GL220*GJ$4,(VLOOKUP(GM220,Dane!$A$2:$B$10,2)+2*GK220+GL220)*GJ$4)))</f>
        <v/>
      </c>
      <c r="GK220" s="98"/>
      <c r="GL220" s="98"/>
      <c r="GM220" s="98"/>
      <c r="GN220" s="96" t="str">
        <f>IF(GQ220="","",(IF(GO220=0,GP220*GN$4,(VLOOKUP(GQ220,Dane!$A$2:$B$10,2)+2*GO220+GP220)*GN$4)))</f>
        <v/>
      </c>
      <c r="GO220" s="98"/>
      <c r="GP220" s="98"/>
      <c r="GQ220" s="98"/>
      <c r="GR220" s="96" t="str">
        <f>IF(GU220="","",(IF(GS220=0,GT220*GR$4,(VLOOKUP(GU220,Dane!$A$2:$B$10,2)+2*GS220+GT220)*GR$4)))</f>
        <v/>
      </c>
      <c r="GS220" s="98"/>
      <c r="GT220" s="98"/>
      <c r="GU220" s="98"/>
      <c r="GV220" s="96" t="str">
        <f>IF(GY220="","",(IF(GW220=0,GX220*GV$4,(VLOOKUP(GY220,Dane!$A$2:$B$10,2)+2*GW220+GX220)*GV$4)))</f>
        <v/>
      </c>
      <c r="GW220" s="98"/>
      <c r="GX220" s="98"/>
      <c r="GY220" s="98"/>
      <c r="GZ220" s="96" t="str">
        <f>IF(HC220="","",(IF(HA220=0,HB220*GZ$4,(VLOOKUP(HC220,Dane!$A$2:$B$10,2)+2*HA220+HB220)*GZ$4)))</f>
        <v/>
      </c>
      <c r="HA220" s="98"/>
      <c r="HB220" s="98"/>
      <c r="HC220" s="98"/>
      <c r="HD220" s="96" t="str">
        <f>IF(HG220="","",(IF(HE220=0,HF220*HD$4,(VLOOKUP(HG220,Dane!$A$2:$B$10,2)+2*HE220+HF220)*HD$4)))</f>
        <v/>
      </c>
      <c r="HE220" s="98"/>
      <c r="HF220" s="98"/>
      <c r="HG220" s="98"/>
      <c r="HH220" s="96" t="str">
        <f>IF(HK220="","",(IF(HI220=0,HJ220*HH$4,(VLOOKUP(HK220,Dane!$A$2:$B$10,2)+2*HI220+HJ220)*HH$4)))</f>
        <v/>
      </c>
      <c r="HI220" s="98"/>
      <c r="HJ220" s="98"/>
      <c r="HK220" s="98"/>
      <c r="HL220" s="96" t="str">
        <f>IF(HO220="","",(IF(HM220=0,HN220*HL$4,(VLOOKUP(HO220,Dane!$A$2:$B$10,2)+2*HM220+HN220)*HL$4)))</f>
        <v/>
      </c>
      <c r="HM220" s="98"/>
      <c r="HN220" s="98"/>
      <c r="HO220" s="98"/>
      <c r="HP220" s="96" t="str">
        <f>IF(HS220="","",(IF(HQ220=0,HR220*HP$4,(VLOOKUP(HS220,Dane!$A$2:$B$10,2)+2*HQ220+HR220)*HP$4)))</f>
        <v/>
      </c>
      <c r="HQ220" s="98"/>
      <c r="HR220" s="98"/>
      <c r="HS220" s="98"/>
      <c r="HT220" s="96" t="str">
        <f>IF(HW220="","",(IF(HU220=0,HV220*HT$4,(VLOOKUP(HW220,Dane!$A$2:$B$10,2)+2*HU220+HV220)*HT$4)))</f>
        <v/>
      </c>
      <c r="HU220" s="98"/>
      <c r="HV220" s="98"/>
      <c r="HW220" s="98"/>
      <c r="HX220" s="96" t="str">
        <f>IF(IA220="","",(IF(HY220=0,HZ220*HX$4,(VLOOKUP(IA220,Dane!$A$2:$B$10,2)+2*HY220+HZ220)*HX$4)))</f>
        <v/>
      </c>
      <c r="HY220" s="98"/>
      <c r="HZ220" s="98"/>
      <c r="IA220" s="98"/>
      <c r="IB220" s="96" t="str">
        <f>IF(IE220="","",(IF(IC220=0,ID220*IB$4,(VLOOKUP(IE220,Dane!$A$2:$B$10,2)+2*IC220+ID220)*IB$4)))</f>
        <v/>
      </c>
      <c r="IC220" s="98"/>
      <c r="ID220" s="98"/>
      <c r="IE220" s="98"/>
      <c r="IF220" s="96" t="str">
        <f>IF(II220="","",(IF(IG220=0,IH220*IF$4,(VLOOKUP(II220,Dane!$A$2:$B$10,2)+2*IG220+IH220)*IF$4)))</f>
        <v/>
      </c>
      <c r="IG220" s="98"/>
      <c r="IH220" s="98"/>
      <c r="II220" s="98"/>
      <c r="IJ220" s="96" t="str">
        <f>IF(IM220="","",(IF(IK220=0,IL220*IJ$4,(VLOOKUP(IM220,Dane!$A$2:$B$10,2)+2*IK220+IL220)*IJ$4)))</f>
        <v/>
      </c>
      <c r="IK220" s="98"/>
      <c r="IL220" s="98"/>
      <c r="IM220" s="98"/>
      <c r="IN220" s="96" t="str">
        <f>IF(IQ220="","",(IF(IO220=0,IP220*IN$4,(VLOOKUP(IQ220,Dane!$A$2:$B$10,2)+2*IO220+IP220)*IN$4)))</f>
        <v/>
      </c>
      <c r="IO220" s="98"/>
      <c r="IP220" s="98"/>
      <c r="IQ220" s="98"/>
      <c r="IR220" s="96" t="str">
        <f>IF(IU220="","",(IF(IS220=0,IT220*IR$4,(VLOOKUP(IU220,Dane!$A$2:$B$10,2)+2*IS220+IT220)*IR$4)))</f>
        <v/>
      </c>
      <c r="IS220" s="98"/>
      <c r="IT220" s="98"/>
      <c r="IU220" s="98"/>
      <c r="IV220" s="96" t="str">
        <f>IF(IY220="","",(IF(IW220=0,IX220*IV$4,(VLOOKUP(IY220,Dane!$A$2:$B$10,2)+2*IW220+IX220)*IV$4)))</f>
        <v/>
      </c>
      <c r="IW220" s="98"/>
      <c r="IX220" s="98"/>
      <c r="IY220" s="98"/>
      <c r="IZ220" s="96" t="str">
        <f>IF(JC220="","",(IF(JA220=0,JB220*IZ$4,(VLOOKUP(JC220,Dane!$A$2:$B$10,2)+2*JA220+JB220)*IZ$4)))</f>
        <v/>
      </c>
      <c r="JA220" s="98"/>
      <c r="JB220" s="98"/>
      <c r="JC220" s="98"/>
      <c r="JD220" s="96" t="str">
        <f>IF(JG220="","",(IF(JE220=0,JF220*JD$4,(VLOOKUP(JG220,Dane!$A$2:$B$10,2)+2*JE220+JF220)*JD$4)))</f>
        <v/>
      </c>
      <c r="JE220" s="98"/>
      <c r="JF220" s="98"/>
      <c r="JG220" s="98"/>
      <c r="JH220" s="96" t="str">
        <f>IF(JK220="","",(IF(JI220=0,JJ220*JH$4,(VLOOKUP(JK220,Dane!$A$2:$B$10,2)+2*JI220+JJ220)*JH$4)))</f>
        <v/>
      </c>
      <c r="JI220" s="98"/>
      <c r="JJ220" s="98"/>
      <c r="JK220" s="98"/>
      <c r="JL220" s="96" t="str">
        <f>IF(JO220="","",(IF(JM220=0,JN220*JL$4,(VLOOKUP(JO220,Dane!$A$2:$B$10,2)+2*JM220+JN220)*JL$4)))</f>
        <v/>
      </c>
      <c r="JM220" s="98"/>
      <c r="JN220" s="98"/>
      <c r="JO220" s="98"/>
      <c r="JP220" s="96" t="str">
        <f>IF(JS220="","",(IF(JQ220=0,JR220*JP$4,(VLOOKUP(JS220,Dane!$A$2:$B$10,2)+2*JQ220+JR220)*JP$4)))</f>
        <v/>
      </c>
      <c r="JQ220" s="98"/>
      <c r="JR220" s="98"/>
      <c r="JS220" s="98"/>
      <c r="JT220" s="96" t="str">
        <f>IF(JW220="","",(IF(JU220=0,JV220*JT$4,(VLOOKUP(JW220,Dane!$A$2:$B$10,2)+2*JU220+JV220)*JT$4)))</f>
        <v/>
      </c>
      <c r="JU220" s="98"/>
      <c r="JV220" s="98"/>
      <c r="JW220" s="98"/>
      <c r="JX220" s="96" t="str">
        <f>IF(KA220="","",(IF(JY220=0,JZ220*JX$4,(VLOOKUP(KA220,Dane!$A$2:$B$10,2)+2*JY220+JZ220)*JX$4)))</f>
        <v/>
      </c>
      <c r="JY220" s="98"/>
      <c r="JZ220" s="98"/>
      <c r="KA220" s="98"/>
      <c r="KB220" s="96" t="str">
        <f>IF(KE220="","",(IF(KC220=0,KD220*KB$4,(VLOOKUP(KE220,Dane!$A$2:$B$10,2)+2*KC220+KD220)*KB$4)))</f>
        <v/>
      </c>
      <c r="KC220" s="98"/>
      <c r="KD220" s="98"/>
      <c r="KE220" s="98"/>
      <c r="KF220" s="96" t="str">
        <f>IF(KI220="","",(IF(KG220=0,KH220*KF$4,(VLOOKUP(KI220,Dane!$A$2:$B$10,2)+2*KG220+KH220)*KF$4)))</f>
        <v/>
      </c>
      <c r="KG220" s="98"/>
      <c r="KH220" s="98"/>
      <c r="KI220" s="98"/>
      <c r="KJ220" s="96" t="str">
        <f>IF(KM220="","",(IF(KK220=0,KL220*KJ$4,(VLOOKUP(KM220,Dane!$A$2:$B$10,2)+2*KK220+KL220)*KJ$4)))</f>
        <v/>
      </c>
      <c r="KK220" s="98"/>
      <c r="KL220" s="98"/>
      <c r="KM220" s="98"/>
      <c r="KN220" s="96" t="str">
        <f>IF(KQ220="","",(IF(KO220=0,KP220*KN$4,(VLOOKUP(KQ220,Dane!$A$2:$B$10,2)+2*KO220+KP220)*KN$4)))</f>
        <v/>
      </c>
      <c r="KO220" s="98"/>
      <c r="KP220" s="98"/>
      <c r="KQ220" s="98"/>
      <c r="KR220" s="96" t="str">
        <f>IF(KU220="","",(IF(KS220=0,KT220*KR$4,(VLOOKUP(KU220,Dane!$A$2:$B$10,2)+2*KS220+KT220)*KR$4)))</f>
        <v/>
      </c>
      <c r="KS220" s="98"/>
      <c r="KT220" s="98"/>
      <c r="KU220" s="98"/>
      <c r="KV220" s="96" t="str">
        <f>IF(KY220="","",(IF(KW220=0,KX220*KV$4,(VLOOKUP(KY220,Dane!$A$2:$B$10,2)+2*KW220+KX220)*KV$4)))</f>
        <v/>
      </c>
      <c r="KW220" s="98"/>
      <c r="KX220" s="98"/>
      <c r="KY220" s="98"/>
      <c r="KZ220" s="96" t="str">
        <f>IF(LC220="","",(IF(LA220=0,LB220*KZ$4,(VLOOKUP(LC220,Dane!$A$2:$B$10,2)+2*LA220+LB220)*KZ$4)))</f>
        <v/>
      </c>
      <c r="LA220" s="98"/>
      <c r="LB220" s="98"/>
      <c r="LC220" s="98"/>
      <c r="LD220" s="96" t="str">
        <f>IF(LG220="","",(IF(LE220=0,LF220*LD$4,(VLOOKUP(LG220,Dane!$A$2:$B$10,2)+2*LE220+LF220)*LD$4)))</f>
        <v/>
      </c>
      <c r="LE220" s="98"/>
      <c r="LF220" s="98"/>
      <c r="LG220" s="98"/>
      <c r="LH220" s="96" t="str">
        <f>IF(LK220="","",(IF(LI220=0,LJ220*LH$4,(VLOOKUP(LK220,Dane!$A$2:$B$10,2)+2*LI220+LJ220)*LH$4)))</f>
        <v/>
      </c>
      <c r="LI220" s="98"/>
      <c r="LJ220" s="98"/>
      <c r="LK220" s="98"/>
      <c r="LL220" s="96" t="str">
        <f>IF(LO220="","",(IF(LM220=0,LN220*LL$4,(VLOOKUP(LO220,Dane!$A$2:$B$10,2)+2*LM220+LN220)*LL$4)))</f>
        <v/>
      </c>
      <c r="LM220" s="98"/>
      <c r="LN220" s="98"/>
      <c r="LO220" s="98"/>
      <c r="LP220" s="96" t="str">
        <f>IF(LS220="","",(IF(LQ220=0,LR220*LP$4,(VLOOKUP(LS220,Dane!$A$2:$B$10,2)+2*LQ220+LR220)*LP$4)))</f>
        <v/>
      </c>
      <c r="LQ220" s="98"/>
      <c r="LR220" s="98"/>
      <c r="LS220" s="98"/>
      <c r="LT220" s="96" t="str">
        <f>IF(LW220="","",(IF(LU220=0,LV220*LT$4,(VLOOKUP(LW220,Dane!$A$2:$B$10,2)+2*LU220+LV220)*LT$4)))</f>
        <v/>
      </c>
      <c r="LU220" s="98"/>
      <c r="LV220" s="98"/>
      <c r="LW220" s="98"/>
      <c r="LX220" s="96" t="str">
        <f>IF(MA220="","",(IF(LY220=0,LZ220*LX$4,(VLOOKUP(MA220,Dane!$A$2:$B$10,2)+2*LY220+LZ220)*LX$4)))</f>
        <v/>
      </c>
      <c r="LY220" s="98"/>
      <c r="LZ220" s="98"/>
      <c r="MA220" s="98"/>
      <c r="MB220" s="96" t="str">
        <f>IF(ME220="","",(IF(MC220=0,MD220*MB$4,(VLOOKUP(ME220,Dane!$A$2:$B$10,2)+2*MC220+MD220)*MB$4)))</f>
        <v/>
      </c>
      <c r="MC220" s="98"/>
      <c r="MD220" s="98"/>
      <c r="ME220" s="98"/>
      <c r="MF220" s="96" t="str">
        <f>IF(MI220="","",(IF(MG220=0,MH220*MF$4,(VLOOKUP(MI220,Dane!$A$2:$B$10,2)+2*MG220+MH220)*MF$4)))</f>
        <v/>
      </c>
      <c r="MG220" s="98"/>
      <c r="MH220" s="98"/>
      <c r="MI220" s="98"/>
      <c r="MJ220" s="96" t="str">
        <f>IF(MM220="","",(IF(MK220=0,ML220*MJ$4,(VLOOKUP(MM220,Dane!$A$2:$B$10,2)+2*MK220+ML220)*MJ$4)))</f>
        <v/>
      </c>
      <c r="MK220" s="98"/>
      <c r="ML220" s="98"/>
      <c r="MM220" s="98"/>
      <c r="MN220" s="96" t="str">
        <f>IF(MQ220="","",(IF(MO220=0,MP220*MN$4,(VLOOKUP(MQ220,Dane!$A$2:$B$10,2)+2*MO220+MP220)*MN$4)))</f>
        <v/>
      </c>
      <c r="MO220" s="98"/>
      <c r="MP220" s="98"/>
      <c r="MQ220" s="98"/>
      <c r="MR220" s="96" t="str">
        <f>IF(MU220="","",(IF(MS220=0,MT220*MR$4,(VLOOKUP(MU220,Dane!$A$2:$B$10,2)+2*MS220+MT220)*MR$4)))</f>
        <v/>
      </c>
      <c r="MS220" s="98"/>
      <c r="MT220" s="98"/>
      <c r="MU220" s="98"/>
      <c r="MV220" s="96" t="str">
        <f>IF(MY220="","",(IF(MW220=0,MX220*MV$4,(VLOOKUP(MY220,Dane!$A$2:$B$10,2)+2*MW220+MX220)*MV$4)))</f>
        <v/>
      </c>
      <c r="MW220" s="98"/>
      <c r="MX220" s="98"/>
      <c r="MY220" s="98"/>
      <c r="MZ220" s="96" t="str">
        <f>IF(NC220="","",(IF(NA220=0,NB220*MZ$4,(VLOOKUP(NC220,Dane!$A$2:$B$10,2)+2*NA220+NB220)*MZ$4)))</f>
        <v/>
      </c>
      <c r="NA220" s="98"/>
      <c r="NB220" s="98"/>
      <c r="NC220" s="98"/>
      <c r="ND220" s="96" t="str">
        <f>IF(NG220="","",(IF(NE220=0,NF220*ND$4,(VLOOKUP(NG220,Dane!$A$2:$B$10,2)+2*NE220+NF220)*ND$4)))</f>
        <v/>
      </c>
      <c r="NE220" s="98"/>
      <c r="NF220" s="98"/>
      <c r="NG220" s="98"/>
      <c r="NH220" s="96" t="str">
        <f>IF(NK220="","",(IF(NI220=0,NJ220*NH$4,(VLOOKUP(NK220,Dane!$A$2:$B$10,2)+2*NI220+NJ220)*NH$4)))</f>
        <v/>
      </c>
      <c r="NI220" s="98"/>
      <c r="NJ220" s="98"/>
      <c r="NK220" s="98"/>
      <c r="NL220" s="96" t="str">
        <f>IF(NO220="","",(IF(NM220=0,NN220*NL$4,(VLOOKUP(NO220,Dane!$A$2:$B$10,2)+2*NM220+NN220)*NL$4)))</f>
        <v/>
      </c>
      <c r="NM220" s="98"/>
      <c r="NN220" s="98"/>
      <c r="NO220" s="98"/>
      <c r="NP220" s="96" t="str">
        <f>IF(NS220="","",(IF(NQ220=0,NR220*NP$4,(VLOOKUP(NS220,Dane!$A$2:$B$10,2)+2*NQ220+NR220)*NP$4)))</f>
        <v/>
      </c>
      <c r="NQ220" s="98"/>
      <c r="NR220" s="98"/>
      <c r="NS220" s="98"/>
      <c r="NT220" s="96" t="str">
        <f>IF(NW220="","",(IF(NU220=0,NV220*NT$4,(VLOOKUP(NW220,Dane!$A$2:$B$10,2)+2*NU220+NV220)*NT$4)))</f>
        <v/>
      </c>
      <c r="NU220" s="98"/>
      <c r="NV220" s="98"/>
      <c r="NW220" s="98"/>
      <c r="NX220" s="96" t="str">
        <f>IF(OA220="","",(IF(NY220=0,NZ220*NX$4,(VLOOKUP(OA220,Dane!$A$2:$B$10,2)+2*NY220+NZ220)*NX$4)))</f>
        <v/>
      </c>
      <c r="NY220" s="98"/>
      <c r="NZ220" s="98"/>
      <c r="OA220" s="98"/>
      <c r="OB220" s="96" t="str">
        <f>IF(OE220="","",(IF(OC220=0,OD220*OB$4,(VLOOKUP(OE220,Dane!$A$2:$B$10,2)+2*OC220+OD220)*OB$4)))</f>
        <v/>
      </c>
      <c r="OC220" s="98"/>
      <c r="OD220" s="98"/>
      <c r="OE220" s="98"/>
      <c r="OF220" s="96" t="str">
        <f>IF(OI220="","",(IF(OG220=0,OH220*OF$4,(VLOOKUP(OI220,Dane!$A$2:$B$10,2)+2*OG220+OH220)*OF$4)))</f>
        <v/>
      </c>
      <c r="OG220" s="98"/>
      <c r="OH220" s="98"/>
      <c r="OI220" s="98"/>
      <c r="OJ220" s="96" t="str">
        <f>IF(OM220="","",(IF(OK220=0,OL220*OJ$4,(VLOOKUP(OM220,Dane!$A$2:$B$10,2)+2*OK220+OL220)*OJ$4)))</f>
        <v/>
      </c>
      <c r="OK220" s="98"/>
      <c r="OL220" s="98"/>
      <c r="OM220" s="98"/>
      <c r="ON220" s="96" t="str">
        <f>IF(OQ220="","",(IF(OO220=0,OP220*ON$4,(VLOOKUP(OQ220,Dane!$A$2:$B$10,2)+2*OO220+OP220)*ON$4)))</f>
        <v/>
      </c>
      <c r="OO220" s="98"/>
      <c r="OP220" s="98"/>
      <c r="OQ220" s="98"/>
      <c r="OR220" s="96" t="str">
        <f>IF(OU220="","",(IF(OS220=0,OT220*OR$4,(VLOOKUP(OU220,Dane!$A$2:$B$10,2)+2*OS220+OT220)*OR$4)))</f>
        <v/>
      </c>
      <c r="OS220" s="98"/>
      <c r="OT220" s="98"/>
      <c r="OU220" s="112"/>
    </row>
    <row r="221" spans="1:411" x14ac:dyDescent="0.25">
      <c r="A221" s="70">
        <f t="shared" si="610"/>
        <v>212</v>
      </c>
      <c r="B221" s="83" t="s">
        <v>301</v>
      </c>
      <c r="C221" s="63">
        <v>2007</v>
      </c>
      <c r="D221" s="64" t="str">
        <f>VLOOKUP(C221,Dane!$A$17:$B$34,2)</f>
        <v>funny młodszy</v>
      </c>
      <c r="E221" s="65">
        <f t="shared" si="611"/>
        <v>6</v>
      </c>
      <c r="F221" s="66">
        <f t="shared" si="693"/>
        <v>6</v>
      </c>
      <c r="G221" s="66" t="str">
        <f t="shared" si="693"/>
        <v/>
      </c>
      <c r="H221" s="66" t="str">
        <f t="shared" si="693"/>
        <v/>
      </c>
      <c r="I221" s="66" t="str">
        <f t="shared" si="693"/>
        <v/>
      </c>
      <c r="J221" s="66" t="str">
        <f t="shared" si="693"/>
        <v/>
      </c>
      <c r="K221" s="66" t="str">
        <f t="shared" si="693"/>
        <v/>
      </c>
      <c r="L221" s="66" t="str">
        <f t="shared" si="693"/>
        <v/>
      </c>
      <c r="M221" s="66" t="str">
        <f t="shared" si="693"/>
        <v/>
      </c>
      <c r="N221" s="66" t="str">
        <f t="shared" si="693"/>
        <v/>
      </c>
      <c r="O221" s="72" t="str">
        <f t="shared" si="693"/>
        <v/>
      </c>
      <c r="P221" s="67">
        <f t="shared" si="612"/>
        <v>1</v>
      </c>
      <c r="Q221" s="69" t="str">
        <f t="shared" si="613"/>
        <v/>
      </c>
      <c r="R221" s="69" t="str">
        <f t="shared" si="614"/>
        <v/>
      </c>
      <c r="S221" s="69" t="str">
        <f t="shared" si="615"/>
        <v/>
      </c>
      <c r="T221" s="69" t="str">
        <f t="shared" si="616"/>
        <v/>
      </c>
      <c r="U221" s="69" t="str">
        <f t="shared" si="617"/>
        <v/>
      </c>
      <c r="V221" s="69" t="str">
        <f t="shared" si="618"/>
        <v/>
      </c>
      <c r="W221" s="69" t="str">
        <f t="shared" si="619"/>
        <v/>
      </c>
      <c r="X221" s="69" t="str">
        <f t="shared" si="620"/>
        <v/>
      </c>
      <c r="Y221" s="69" t="str">
        <f t="shared" si="621"/>
        <v/>
      </c>
      <c r="Z221" s="69" t="str">
        <f t="shared" si="622"/>
        <v/>
      </c>
      <c r="AA221" s="69" t="str">
        <f t="shared" si="623"/>
        <v/>
      </c>
      <c r="AB221" s="69" t="str">
        <f t="shared" si="624"/>
        <v/>
      </c>
      <c r="AC221" s="69" t="str">
        <f t="shared" si="625"/>
        <v/>
      </c>
      <c r="AD221" s="69" t="str">
        <f t="shared" si="626"/>
        <v/>
      </c>
      <c r="AE221" s="69" t="str">
        <f t="shared" si="627"/>
        <v/>
      </c>
      <c r="AF221" s="69" t="str">
        <f t="shared" si="628"/>
        <v/>
      </c>
      <c r="AG221" s="69" t="str">
        <f t="shared" si="629"/>
        <v/>
      </c>
      <c r="AH221" s="69" t="str">
        <f t="shared" si="630"/>
        <v/>
      </c>
      <c r="AI221" s="69" t="str">
        <f t="shared" si="631"/>
        <v/>
      </c>
      <c r="AJ221" s="69" t="str">
        <f t="shared" si="632"/>
        <v/>
      </c>
      <c r="AK221" s="69" t="str">
        <f t="shared" si="633"/>
        <v/>
      </c>
      <c r="AL221" s="69" t="str">
        <f t="shared" si="634"/>
        <v/>
      </c>
      <c r="AM221" s="69">
        <f t="shared" si="635"/>
        <v>6</v>
      </c>
      <c r="AN221" s="69" t="str">
        <f t="shared" si="636"/>
        <v/>
      </c>
      <c r="AO221" s="69" t="str">
        <f t="shared" si="637"/>
        <v/>
      </c>
      <c r="AP221" s="69" t="str">
        <f t="shared" si="638"/>
        <v/>
      </c>
      <c r="AQ221" s="69" t="str">
        <f t="shared" si="639"/>
        <v/>
      </c>
      <c r="AR221" s="69" t="str">
        <f t="shared" si="640"/>
        <v/>
      </c>
      <c r="AS221" s="69" t="str">
        <f t="shared" si="641"/>
        <v/>
      </c>
      <c r="AT221" s="69" t="str">
        <f t="shared" si="642"/>
        <v/>
      </c>
      <c r="AU221" s="69" t="str">
        <f t="shared" si="643"/>
        <v/>
      </c>
      <c r="AV221" s="69" t="str">
        <f t="shared" si="644"/>
        <v/>
      </c>
      <c r="AW221" s="69" t="str">
        <f t="shared" si="645"/>
        <v/>
      </c>
      <c r="AX221" s="69" t="str">
        <f t="shared" si="646"/>
        <v/>
      </c>
      <c r="AY221" s="69" t="str">
        <f t="shared" si="647"/>
        <v/>
      </c>
      <c r="AZ221" s="69" t="str">
        <f t="shared" si="648"/>
        <v/>
      </c>
      <c r="BA221" s="69" t="str">
        <f t="shared" si="649"/>
        <v/>
      </c>
      <c r="BB221" s="69" t="str">
        <f t="shared" si="650"/>
        <v/>
      </c>
      <c r="BC221" s="69" t="str">
        <f t="shared" si="651"/>
        <v/>
      </c>
      <c r="BD221" s="69" t="str">
        <f t="shared" si="652"/>
        <v/>
      </c>
      <c r="BE221" s="69" t="str">
        <f t="shared" si="653"/>
        <v/>
      </c>
      <c r="BF221" s="69" t="str">
        <f t="shared" si="654"/>
        <v/>
      </c>
      <c r="BG221" s="69" t="str">
        <f t="shared" si="655"/>
        <v/>
      </c>
      <c r="BH221" s="69" t="str">
        <f t="shared" si="656"/>
        <v/>
      </c>
      <c r="BI221" s="69" t="str">
        <f t="shared" si="657"/>
        <v/>
      </c>
      <c r="BJ221" s="69" t="str">
        <f t="shared" si="658"/>
        <v/>
      </c>
      <c r="BK221" s="69" t="str">
        <f t="shared" si="659"/>
        <v/>
      </c>
      <c r="BL221" s="69" t="str">
        <f t="shared" si="660"/>
        <v/>
      </c>
      <c r="BM221" s="69" t="str">
        <f t="shared" si="661"/>
        <v/>
      </c>
      <c r="BN221" s="69" t="str">
        <f t="shared" si="662"/>
        <v/>
      </c>
      <c r="BO221" s="69" t="str">
        <f t="shared" si="663"/>
        <v/>
      </c>
      <c r="BP221" s="69" t="str">
        <f t="shared" si="664"/>
        <v/>
      </c>
      <c r="BQ221" s="69" t="str">
        <f t="shared" si="665"/>
        <v/>
      </c>
      <c r="BR221" s="69" t="str">
        <f t="shared" si="666"/>
        <v/>
      </c>
      <c r="BS221" s="69" t="str">
        <f t="shared" si="667"/>
        <v/>
      </c>
      <c r="BT221" s="69" t="str">
        <f t="shared" si="668"/>
        <v/>
      </c>
      <c r="BU221" s="69" t="str">
        <f t="shared" si="669"/>
        <v/>
      </c>
      <c r="BV221" s="69" t="str">
        <f t="shared" si="670"/>
        <v/>
      </c>
      <c r="BW221" s="69" t="str">
        <f t="shared" si="671"/>
        <v/>
      </c>
      <c r="BX221" s="69" t="str">
        <f t="shared" si="672"/>
        <v/>
      </c>
      <c r="BY221" s="69" t="str">
        <f t="shared" si="673"/>
        <v/>
      </c>
      <c r="BZ221" s="69" t="str">
        <f t="shared" si="674"/>
        <v/>
      </c>
      <c r="CA221" s="69" t="str">
        <f t="shared" si="675"/>
        <v/>
      </c>
      <c r="CB221" s="69" t="str">
        <f t="shared" si="676"/>
        <v/>
      </c>
      <c r="CC221" s="69" t="str">
        <f t="shared" si="677"/>
        <v/>
      </c>
      <c r="CD221" s="69" t="str">
        <f t="shared" si="678"/>
        <v/>
      </c>
      <c r="CE221" s="69" t="str">
        <f t="shared" si="679"/>
        <v/>
      </c>
      <c r="CF221" s="69" t="str">
        <f t="shared" si="680"/>
        <v/>
      </c>
      <c r="CG221" s="69" t="str">
        <f t="shared" si="681"/>
        <v/>
      </c>
      <c r="CH221" s="69" t="str">
        <f t="shared" si="682"/>
        <v/>
      </c>
      <c r="CI221" s="69" t="str">
        <f t="shared" si="683"/>
        <v/>
      </c>
      <c r="CJ221" s="69" t="str">
        <f t="shared" si="684"/>
        <v/>
      </c>
      <c r="CK221" s="69" t="str">
        <f t="shared" si="685"/>
        <v/>
      </c>
      <c r="CL221" s="69" t="str">
        <f t="shared" si="686"/>
        <v/>
      </c>
      <c r="CM221" s="69" t="str">
        <f t="shared" si="687"/>
        <v/>
      </c>
      <c r="CN221" s="69" t="str">
        <f t="shared" si="688"/>
        <v/>
      </c>
      <c r="CO221" s="69" t="str">
        <f t="shared" si="689"/>
        <v/>
      </c>
      <c r="CP221" s="69" t="str">
        <f t="shared" si="690"/>
        <v/>
      </c>
      <c r="CQ221" s="94" t="str">
        <f t="shared" si="691"/>
        <v/>
      </c>
      <c r="CR221" s="111" t="str">
        <f>IF(CU221="","",(IF(CS221=0,CT221*CR$4,(VLOOKUP(CU221,Dane!$A$2:$B$10,2)+2*CS221+CT221)*CR$4)))</f>
        <v/>
      </c>
      <c r="CS221" s="98"/>
      <c r="CT221" s="98"/>
      <c r="CU221" s="98"/>
      <c r="CV221" s="96" t="str">
        <f>IF(CY221="","",(IF(CW221=0,CX221*CV$4,(VLOOKUP(CY221,Dane!$A$2:$B$10,2)+2*CW221+CX221)*CV$4)))</f>
        <v/>
      </c>
      <c r="CW221" s="98"/>
      <c r="CX221" s="98"/>
      <c r="CY221" s="98"/>
      <c r="CZ221" s="96" t="str">
        <f>IF(DC221="","",(IF(DA221=0,DB221*CZ$4,(VLOOKUP(DC221,Dane!$A$2:$B$10,2)+2*DA221+DB221)*CZ$4)))</f>
        <v/>
      </c>
      <c r="DA221" s="98"/>
      <c r="DB221" s="98"/>
      <c r="DC221" s="98"/>
      <c r="DD221" s="96" t="str">
        <f>IF(DG221="","",(IF(DE221=0,DF221*DD$4,(VLOOKUP(DG221,Dane!$A$2:$B$10,2)+2*DE221+DF221)*DD$4)))</f>
        <v/>
      </c>
      <c r="DE221" s="98"/>
      <c r="DF221" s="98"/>
      <c r="DG221" s="98"/>
      <c r="DH221" s="96" t="str">
        <f>IF(DK221="","",(IF(DI221=0,DJ221*DH$4,(VLOOKUP(DK221,Dane!$A$2:$B$10,2)+2*DI221+DJ221)*DH$4)))</f>
        <v/>
      </c>
      <c r="DI221" s="98"/>
      <c r="DJ221" s="98"/>
      <c r="DK221" s="98"/>
      <c r="DL221" s="96" t="str">
        <f>IF(DO221="","",(IF(DM221=0,DN221*DL$4,(VLOOKUP(DO221,Dane!$A$2:$B$10,2)+2*DM221+DN221)*DL$4)))</f>
        <v/>
      </c>
      <c r="DM221" s="98"/>
      <c r="DN221" s="98"/>
      <c r="DO221" s="98"/>
      <c r="DP221" s="96" t="str">
        <f>IF(DS221="","",(IF(DQ221=0,DR221*DP$4,(VLOOKUP(DS221,Dane!$A$2:$B$10,2)+2*DQ221+DR221)*DP$4)))</f>
        <v/>
      </c>
      <c r="DQ221" s="98"/>
      <c r="DR221" s="98"/>
      <c r="DS221" s="98"/>
      <c r="DT221" s="96" t="str">
        <f>IF(DW221="","",(IF(DU221=0,DV221*DT$4,(VLOOKUP(DW221,Dane!$A$2:$B$10,2)+2*DU221+DV221)*DT$4)))</f>
        <v/>
      </c>
      <c r="DU221" s="98"/>
      <c r="DV221" s="98"/>
      <c r="DW221" s="98"/>
      <c r="DX221" s="96" t="str">
        <f>IF(EA221="","",(IF(DY221=0,DZ221*DX$4,(VLOOKUP(EA221,Dane!$A$2:$B$10,2)+2*DY221+DZ221)*DX$4)))</f>
        <v/>
      </c>
      <c r="DY221" s="98"/>
      <c r="DZ221" s="98"/>
      <c r="EA221" s="98"/>
      <c r="EB221" s="96" t="str">
        <f>IF(EE221="","",(IF(EC221=0,ED221*EB$4,(VLOOKUP(EE221,Dane!$A$2:$B$10,2)+2*EC221+ED221)*EB$4)))</f>
        <v/>
      </c>
      <c r="EC221" s="98"/>
      <c r="ED221" s="98"/>
      <c r="EE221" s="98"/>
      <c r="EF221" s="96" t="str">
        <f>IF(EI221="","",(IF(EG221=0,EH221*EF$4,(VLOOKUP(EI221,Dane!$A$2:$B$10,2)+2*EG221+EH221)*EF$4)))</f>
        <v/>
      </c>
      <c r="EG221" s="98"/>
      <c r="EH221" s="98"/>
      <c r="EI221" s="98"/>
      <c r="EJ221" s="96" t="str">
        <f>IF(EM221="","",(IF(EK221=0,EL221*EJ$4,(VLOOKUP(EM221,Dane!$A$2:$B$10,2)+2*EK221+EL221)*EJ$4)))</f>
        <v/>
      </c>
      <c r="EK221" s="98"/>
      <c r="EL221" s="98"/>
      <c r="EM221" s="98"/>
      <c r="EN221" s="96" t="str">
        <f>IF(EQ221="","",(IF(EO221=0,EP221*EN$4,(VLOOKUP(EQ221,Dane!$A$2:$B$10,2)+2*EO221+EP221)*EN$4)))</f>
        <v/>
      </c>
      <c r="EO221" s="98"/>
      <c r="EP221" s="98"/>
      <c r="EQ221" s="98"/>
      <c r="ER221" s="96" t="str">
        <f>IF(EU221="","",(IF(ES221=0,ET221*ER$4,(VLOOKUP(EU221,Dane!$A$2:$B$10,2)+2*ES221+ET221)*ER$4)))</f>
        <v/>
      </c>
      <c r="ES221" s="98"/>
      <c r="ET221" s="98"/>
      <c r="EU221" s="98"/>
      <c r="EV221" s="96" t="str">
        <f>IF(EY221="","",(IF(EW221=0,EX221*EV$4,(VLOOKUP(EY221,Dane!$A$2:$B$10,2)+2*EW221+EX221)*EV$4)))</f>
        <v/>
      </c>
      <c r="EW221" s="98"/>
      <c r="EX221" s="98"/>
      <c r="EY221" s="98"/>
      <c r="EZ221" s="96" t="str">
        <f>IF(FC221="","",(IF(FA221=0,FB221*EZ$4,(VLOOKUP(FC221,Dane!$A$2:$B$10,2)+2*FA221+FB221)*EZ$4)))</f>
        <v/>
      </c>
      <c r="FA221" s="98"/>
      <c r="FB221" s="98"/>
      <c r="FC221" s="98"/>
      <c r="FD221" s="96" t="str">
        <f>IF(FG221="","",(IF(FE221=0,FF221*FD$4,(VLOOKUP(FG221,Dane!$A$2:$B$10,2)+2*FE221+FF221)*FD$4)))</f>
        <v/>
      </c>
      <c r="FE221" s="98"/>
      <c r="FF221" s="98"/>
      <c r="FG221" s="98"/>
      <c r="FH221" s="96" t="str">
        <f>IF(FK221="","",(IF(FI221=0,FJ221*FH$4,(VLOOKUP(FK221,Dane!$A$2:$B$10,2)+2*FI221+FJ221)*FH$4)))</f>
        <v/>
      </c>
      <c r="FI221" s="98"/>
      <c r="FJ221" s="98"/>
      <c r="FK221" s="98"/>
      <c r="FL221" s="96" t="str">
        <f>IF(FO221="","",(IF(FM221=0,FN221*FL$4,(VLOOKUP(FO221,Dane!$A$2:$B$10,2)+2*FM221+FN221)*FL$4)))</f>
        <v/>
      </c>
      <c r="FM221" s="98"/>
      <c r="FN221" s="98"/>
      <c r="FO221" s="98"/>
      <c r="FP221" s="96" t="str">
        <f>IF(FS221="","",(IF(FQ221=0,FR221*FP$4,(VLOOKUP(FS221,Dane!$A$2:$B$10,2)+2*FQ221+FR221)*FP$4)))</f>
        <v/>
      </c>
      <c r="FQ221" s="98"/>
      <c r="FR221" s="98"/>
      <c r="FS221" s="98"/>
      <c r="FT221" s="96" t="str">
        <f>IF(FW221="","",(IF(FU221=0,FV221*FT$4,(VLOOKUP(FW221,Dane!$A$2:$B$10,2)+2*FU221+FV221)*FT$4)))</f>
        <v/>
      </c>
      <c r="FU221" s="98"/>
      <c r="FV221" s="98"/>
      <c r="FW221" s="98"/>
      <c r="FX221" s="96" t="str">
        <f>IF(GA221="","",(IF(FY221=0,FZ221*FX$4,(VLOOKUP(GA221,Dane!$A$2:$B$10,2)+2*FY221+FZ221)*FX$4)))</f>
        <v/>
      </c>
      <c r="FY221" s="98"/>
      <c r="FZ221" s="98"/>
      <c r="GA221" s="98"/>
      <c r="GB221" s="96">
        <f>IF(GE221="","",(IF(GC221=0,GD221*GB$4,(VLOOKUP(GE221,Dane!$A$2:$B$10,2)+2*GC221+GD221)*GB$4)))</f>
        <v>6</v>
      </c>
      <c r="GC221" s="99">
        <v>0</v>
      </c>
      <c r="GD221" s="99">
        <v>3</v>
      </c>
      <c r="GE221" s="99">
        <v>3</v>
      </c>
      <c r="GF221" s="96" t="str">
        <f>IF(GI221="","",(IF(GG221=0,GH221*GF$4,(VLOOKUP(GI221,Dane!$A$2:$B$10,2)+2*GG221+GH221)*GF$4)))</f>
        <v/>
      </c>
      <c r="GG221" s="98"/>
      <c r="GH221" s="98"/>
      <c r="GI221" s="98"/>
      <c r="GJ221" s="96" t="str">
        <f>IF(GM221="","",(IF(GK221=0,GL221*GJ$4,(VLOOKUP(GM221,Dane!$A$2:$B$10,2)+2*GK221+GL221)*GJ$4)))</f>
        <v/>
      </c>
      <c r="GK221" s="98"/>
      <c r="GL221" s="98"/>
      <c r="GM221" s="98"/>
      <c r="GN221" s="96" t="str">
        <f>IF(GQ221="","",(IF(GO221=0,GP221*GN$4,(VLOOKUP(GQ221,Dane!$A$2:$B$10,2)+2*GO221+GP221)*GN$4)))</f>
        <v/>
      </c>
      <c r="GO221" s="98"/>
      <c r="GP221" s="98"/>
      <c r="GQ221" s="98"/>
      <c r="GR221" s="96" t="str">
        <f>IF(GU221="","",(IF(GS221=0,GT221*GR$4,(VLOOKUP(GU221,Dane!$A$2:$B$10,2)+2*GS221+GT221)*GR$4)))</f>
        <v/>
      </c>
      <c r="GS221" s="98"/>
      <c r="GT221" s="98"/>
      <c r="GU221" s="98"/>
      <c r="GV221" s="96" t="str">
        <f>IF(GY221="","",(IF(GW221=0,GX221*GV$4,(VLOOKUP(GY221,Dane!$A$2:$B$10,2)+2*GW221+GX221)*GV$4)))</f>
        <v/>
      </c>
      <c r="GW221" s="98"/>
      <c r="GX221" s="98"/>
      <c r="GY221" s="98"/>
      <c r="GZ221" s="96" t="str">
        <f>IF(HC221="","",(IF(HA221=0,HB221*GZ$4,(VLOOKUP(HC221,Dane!$A$2:$B$10,2)+2*HA221+HB221)*GZ$4)))</f>
        <v/>
      </c>
      <c r="HA221" s="98"/>
      <c r="HB221" s="98"/>
      <c r="HC221" s="98"/>
      <c r="HD221" s="96" t="str">
        <f>IF(HG221="","",(IF(HE221=0,HF221*HD$4,(VLOOKUP(HG221,Dane!$A$2:$B$10,2)+2*HE221+HF221)*HD$4)))</f>
        <v/>
      </c>
      <c r="HE221" s="98"/>
      <c r="HF221" s="98"/>
      <c r="HG221" s="98"/>
      <c r="HH221" s="96" t="str">
        <f>IF(HK221="","",(IF(HI221=0,HJ221*HH$4,(VLOOKUP(HK221,Dane!$A$2:$B$10,2)+2*HI221+HJ221)*HH$4)))</f>
        <v/>
      </c>
      <c r="HI221" s="98"/>
      <c r="HJ221" s="98"/>
      <c r="HK221" s="98"/>
      <c r="HL221" s="96" t="str">
        <f>IF(HO221="","",(IF(HM221=0,HN221*HL$4,(VLOOKUP(HO221,Dane!$A$2:$B$10,2)+2*HM221+HN221)*HL$4)))</f>
        <v/>
      </c>
      <c r="HM221" s="98"/>
      <c r="HN221" s="98"/>
      <c r="HO221" s="98"/>
      <c r="HP221" s="96" t="str">
        <f>IF(HS221="","",(IF(HQ221=0,HR221*HP$4,(VLOOKUP(HS221,Dane!$A$2:$B$10,2)+2*HQ221+HR221)*HP$4)))</f>
        <v/>
      </c>
      <c r="HQ221" s="98"/>
      <c r="HR221" s="98"/>
      <c r="HS221" s="98"/>
      <c r="HT221" s="96" t="str">
        <f>IF(HW221="","",(IF(HU221=0,HV221*HT$4,(VLOOKUP(HW221,Dane!$A$2:$B$10,2)+2*HU221+HV221)*HT$4)))</f>
        <v/>
      </c>
      <c r="HU221" s="98"/>
      <c r="HV221" s="98"/>
      <c r="HW221" s="98"/>
      <c r="HX221" s="96" t="str">
        <f>IF(IA221="","",(IF(HY221=0,HZ221*HX$4,(VLOOKUP(IA221,Dane!$A$2:$B$10,2)+2*HY221+HZ221)*HX$4)))</f>
        <v/>
      </c>
      <c r="HY221" s="98"/>
      <c r="HZ221" s="98"/>
      <c r="IA221" s="98"/>
      <c r="IB221" s="96" t="str">
        <f>IF(IE221="","",(IF(IC221=0,ID221*IB$4,(VLOOKUP(IE221,Dane!$A$2:$B$10,2)+2*IC221+ID221)*IB$4)))</f>
        <v/>
      </c>
      <c r="IC221" s="98"/>
      <c r="ID221" s="98"/>
      <c r="IE221" s="98"/>
      <c r="IF221" s="96" t="str">
        <f>IF(II221="","",(IF(IG221=0,IH221*IF$4,(VLOOKUP(II221,Dane!$A$2:$B$10,2)+2*IG221+IH221)*IF$4)))</f>
        <v/>
      </c>
      <c r="IG221" s="98"/>
      <c r="IH221" s="98"/>
      <c r="II221" s="98"/>
      <c r="IJ221" s="96" t="str">
        <f>IF(IM221="","",(IF(IK221=0,IL221*IJ$4,(VLOOKUP(IM221,Dane!$A$2:$B$10,2)+2*IK221+IL221)*IJ$4)))</f>
        <v/>
      </c>
      <c r="IK221" s="98"/>
      <c r="IL221" s="98"/>
      <c r="IM221" s="98"/>
      <c r="IN221" s="96" t="str">
        <f>IF(IQ221="","",(IF(IO221=0,IP221*IN$4,(VLOOKUP(IQ221,Dane!$A$2:$B$10,2)+2*IO221+IP221)*IN$4)))</f>
        <v/>
      </c>
      <c r="IO221" s="98"/>
      <c r="IP221" s="98"/>
      <c r="IQ221" s="98"/>
      <c r="IR221" s="96" t="str">
        <f>IF(IU221="","",(IF(IS221=0,IT221*IR$4,(VLOOKUP(IU221,Dane!$A$2:$B$10,2)+2*IS221+IT221)*IR$4)))</f>
        <v/>
      </c>
      <c r="IS221" s="98"/>
      <c r="IT221" s="98"/>
      <c r="IU221" s="98"/>
      <c r="IV221" s="96" t="str">
        <f>IF(IY221="","",(IF(IW221=0,IX221*IV$4,(VLOOKUP(IY221,Dane!$A$2:$B$10,2)+2*IW221+IX221)*IV$4)))</f>
        <v/>
      </c>
      <c r="IW221" s="98"/>
      <c r="IX221" s="98"/>
      <c r="IY221" s="98"/>
      <c r="IZ221" s="96" t="str">
        <f>IF(JC221="","",(IF(JA221=0,JB221*IZ$4,(VLOOKUP(JC221,Dane!$A$2:$B$10,2)+2*JA221+JB221)*IZ$4)))</f>
        <v/>
      </c>
      <c r="JA221" s="98"/>
      <c r="JB221" s="98"/>
      <c r="JC221" s="98"/>
      <c r="JD221" s="96" t="str">
        <f>IF(JG221="","",(IF(JE221=0,JF221*JD$4,(VLOOKUP(JG221,Dane!$A$2:$B$10,2)+2*JE221+JF221)*JD$4)))</f>
        <v/>
      </c>
      <c r="JE221" s="98"/>
      <c r="JF221" s="98"/>
      <c r="JG221" s="98"/>
      <c r="JH221" s="96" t="str">
        <f>IF(JK221="","",(IF(JI221=0,JJ221*JH$4,(VLOOKUP(JK221,Dane!$A$2:$B$10,2)+2*JI221+JJ221)*JH$4)))</f>
        <v/>
      </c>
      <c r="JI221" s="98"/>
      <c r="JJ221" s="98"/>
      <c r="JK221" s="98"/>
      <c r="JL221" s="96" t="str">
        <f>IF(JO221="","",(IF(JM221=0,JN221*JL$4,(VLOOKUP(JO221,Dane!$A$2:$B$10,2)+2*JM221+JN221)*JL$4)))</f>
        <v/>
      </c>
      <c r="JM221" s="98"/>
      <c r="JN221" s="98"/>
      <c r="JO221" s="98"/>
      <c r="JP221" s="96" t="str">
        <f>IF(JS221="","",(IF(JQ221=0,JR221*JP$4,(VLOOKUP(JS221,Dane!$A$2:$B$10,2)+2*JQ221+JR221)*JP$4)))</f>
        <v/>
      </c>
      <c r="JQ221" s="98"/>
      <c r="JR221" s="98"/>
      <c r="JS221" s="98"/>
      <c r="JT221" s="96" t="str">
        <f>IF(JW221="","",(IF(JU221=0,JV221*JT$4,(VLOOKUP(JW221,Dane!$A$2:$B$10,2)+2*JU221+JV221)*JT$4)))</f>
        <v/>
      </c>
      <c r="JU221" s="98"/>
      <c r="JV221" s="98"/>
      <c r="JW221" s="98"/>
      <c r="JX221" s="96" t="str">
        <f>IF(KA221="","",(IF(JY221=0,JZ221*JX$4,(VLOOKUP(KA221,Dane!$A$2:$B$10,2)+2*JY221+JZ221)*JX$4)))</f>
        <v/>
      </c>
      <c r="JY221" s="98"/>
      <c r="JZ221" s="98"/>
      <c r="KA221" s="98"/>
      <c r="KB221" s="96" t="str">
        <f>IF(KE221="","",(IF(KC221=0,KD221*KB$4,(VLOOKUP(KE221,Dane!$A$2:$B$10,2)+2*KC221+KD221)*KB$4)))</f>
        <v/>
      </c>
      <c r="KC221" s="98"/>
      <c r="KD221" s="98"/>
      <c r="KE221" s="98"/>
      <c r="KF221" s="96" t="str">
        <f>IF(KI221="","",(IF(KG221=0,KH221*KF$4,(VLOOKUP(KI221,Dane!$A$2:$B$10,2)+2*KG221+KH221)*KF$4)))</f>
        <v/>
      </c>
      <c r="KG221" s="98"/>
      <c r="KH221" s="98"/>
      <c r="KI221" s="98"/>
      <c r="KJ221" s="96" t="str">
        <f>IF(KM221="","",(IF(KK221=0,KL221*KJ$4,(VLOOKUP(KM221,Dane!$A$2:$B$10,2)+2*KK221+KL221)*KJ$4)))</f>
        <v/>
      </c>
      <c r="KK221" s="98"/>
      <c r="KL221" s="98"/>
      <c r="KM221" s="98"/>
      <c r="KN221" s="96" t="str">
        <f>IF(KQ221="","",(IF(KO221=0,KP221*KN$4,(VLOOKUP(KQ221,Dane!$A$2:$B$10,2)+2*KO221+KP221)*KN$4)))</f>
        <v/>
      </c>
      <c r="KO221" s="98"/>
      <c r="KP221" s="98"/>
      <c r="KQ221" s="98"/>
      <c r="KR221" s="96" t="str">
        <f>IF(KU221="","",(IF(KS221=0,KT221*KR$4,(VLOOKUP(KU221,Dane!$A$2:$B$10,2)+2*KS221+KT221)*KR$4)))</f>
        <v/>
      </c>
      <c r="KS221" s="98"/>
      <c r="KT221" s="98"/>
      <c r="KU221" s="98"/>
      <c r="KV221" s="96" t="str">
        <f>IF(KY221="","",(IF(KW221=0,KX221*KV$4,(VLOOKUP(KY221,Dane!$A$2:$B$10,2)+2*KW221+KX221)*KV$4)))</f>
        <v/>
      </c>
      <c r="KW221" s="98"/>
      <c r="KX221" s="98"/>
      <c r="KY221" s="98"/>
      <c r="KZ221" s="96" t="str">
        <f>IF(LC221="","",(IF(LA221=0,LB221*KZ$4,(VLOOKUP(LC221,Dane!$A$2:$B$10,2)+2*LA221+LB221)*KZ$4)))</f>
        <v/>
      </c>
      <c r="LA221" s="98"/>
      <c r="LB221" s="98"/>
      <c r="LC221" s="98"/>
      <c r="LD221" s="96" t="str">
        <f>IF(LG221="","",(IF(LE221=0,LF221*LD$4,(VLOOKUP(LG221,Dane!$A$2:$B$10,2)+2*LE221+LF221)*LD$4)))</f>
        <v/>
      </c>
      <c r="LE221" s="98"/>
      <c r="LF221" s="98"/>
      <c r="LG221" s="98"/>
      <c r="LH221" s="96" t="str">
        <f>IF(LK221="","",(IF(LI221=0,LJ221*LH$4,(VLOOKUP(LK221,Dane!$A$2:$B$10,2)+2*LI221+LJ221)*LH$4)))</f>
        <v/>
      </c>
      <c r="LI221" s="98"/>
      <c r="LJ221" s="98"/>
      <c r="LK221" s="98"/>
      <c r="LL221" s="96" t="str">
        <f>IF(LO221="","",(IF(LM221=0,LN221*LL$4,(VLOOKUP(LO221,Dane!$A$2:$B$10,2)+2*LM221+LN221)*LL$4)))</f>
        <v/>
      </c>
      <c r="LM221" s="98"/>
      <c r="LN221" s="98"/>
      <c r="LO221" s="98"/>
      <c r="LP221" s="96" t="str">
        <f>IF(LS221="","",(IF(LQ221=0,LR221*LP$4,(VLOOKUP(LS221,Dane!$A$2:$B$10,2)+2*LQ221+LR221)*LP$4)))</f>
        <v/>
      </c>
      <c r="LQ221" s="98"/>
      <c r="LR221" s="98"/>
      <c r="LS221" s="98"/>
      <c r="LT221" s="96" t="str">
        <f>IF(LW221="","",(IF(LU221=0,LV221*LT$4,(VLOOKUP(LW221,Dane!$A$2:$B$10,2)+2*LU221+LV221)*LT$4)))</f>
        <v/>
      </c>
      <c r="LU221" s="98"/>
      <c r="LV221" s="98"/>
      <c r="LW221" s="98"/>
      <c r="LX221" s="96" t="str">
        <f>IF(MA221="","",(IF(LY221=0,LZ221*LX$4,(VLOOKUP(MA221,Dane!$A$2:$B$10,2)+2*LY221+LZ221)*LX$4)))</f>
        <v/>
      </c>
      <c r="LY221" s="98"/>
      <c r="LZ221" s="98"/>
      <c r="MA221" s="98"/>
      <c r="MB221" s="96" t="str">
        <f>IF(ME221="","",(IF(MC221=0,MD221*MB$4,(VLOOKUP(ME221,Dane!$A$2:$B$10,2)+2*MC221+MD221)*MB$4)))</f>
        <v/>
      </c>
      <c r="MC221" s="98"/>
      <c r="MD221" s="98"/>
      <c r="ME221" s="98"/>
      <c r="MF221" s="96" t="str">
        <f>IF(MI221="","",(IF(MG221=0,MH221*MF$4,(VLOOKUP(MI221,Dane!$A$2:$B$10,2)+2*MG221+MH221)*MF$4)))</f>
        <v/>
      </c>
      <c r="MG221" s="98"/>
      <c r="MH221" s="98"/>
      <c r="MI221" s="98"/>
      <c r="MJ221" s="96" t="str">
        <f>IF(MM221="","",(IF(MK221=0,ML221*MJ$4,(VLOOKUP(MM221,Dane!$A$2:$B$10,2)+2*MK221+ML221)*MJ$4)))</f>
        <v/>
      </c>
      <c r="MK221" s="98"/>
      <c r="ML221" s="98"/>
      <c r="MM221" s="98"/>
      <c r="MN221" s="96" t="str">
        <f>IF(MQ221="","",(IF(MO221=0,MP221*MN$4,(VLOOKUP(MQ221,Dane!$A$2:$B$10,2)+2*MO221+MP221)*MN$4)))</f>
        <v/>
      </c>
      <c r="MO221" s="98"/>
      <c r="MP221" s="98"/>
      <c r="MQ221" s="98"/>
      <c r="MR221" s="96" t="str">
        <f>IF(MU221="","",(IF(MS221=0,MT221*MR$4,(VLOOKUP(MU221,Dane!$A$2:$B$10,2)+2*MS221+MT221)*MR$4)))</f>
        <v/>
      </c>
      <c r="MS221" s="98"/>
      <c r="MT221" s="98"/>
      <c r="MU221" s="98"/>
      <c r="MV221" s="96" t="str">
        <f>IF(MY221="","",(IF(MW221=0,MX221*MV$4,(VLOOKUP(MY221,Dane!$A$2:$B$10,2)+2*MW221+MX221)*MV$4)))</f>
        <v/>
      </c>
      <c r="MW221" s="98"/>
      <c r="MX221" s="98"/>
      <c r="MY221" s="98"/>
      <c r="MZ221" s="96" t="str">
        <f>IF(NC221="","",(IF(NA221=0,NB221*MZ$4,(VLOOKUP(NC221,Dane!$A$2:$B$10,2)+2*NA221+NB221)*MZ$4)))</f>
        <v/>
      </c>
      <c r="NA221" s="98"/>
      <c r="NB221" s="98"/>
      <c r="NC221" s="98"/>
      <c r="ND221" s="96" t="str">
        <f>IF(NG221="","",(IF(NE221=0,NF221*ND$4,(VLOOKUP(NG221,Dane!$A$2:$B$10,2)+2*NE221+NF221)*ND$4)))</f>
        <v/>
      </c>
      <c r="NE221" s="98"/>
      <c r="NF221" s="98"/>
      <c r="NG221" s="98"/>
      <c r="NH221" s="96" t="str">
        <f>IF(NK221="","",(IF(NI221=0,NJ221*NH$4,(VLOOKUP(NK221,Dane!$A$2:$B$10,2)+2*NI221+NJ221)*NH$4)))</f>
        <v/>
      </c>
      <c r="NI221" s="98"/>
      <c r="NJ221" s="98"/>
      <c r="NK221" s="98"/>
      <c r="NL221" s="96" t="str">
        <f>IF(NO221="","",(IF(NM221=0,NN221*NL$4,(VLOOKUP(NO221,Dane!$A$2:$B$10,2)+2*NM221+NN221)*NL$4)))</f>
        <v/>
      </c>
      <c r="NM221" s="98"/>
      <c r="NN221" s="98"/>
      <c r="NO221" s="98"/>
      <c r="NP221" s="96" t="str">
        <f>IF(NS221="","",(IF(NQ221=0,NR221*NP$4,(VLOOKUP(NS221,Dane!$A$2:$B$10,2)+2*NQ221+NR221)*NP$4)))</f>
        <v/>
      </c>
      <c r="NQ221" s="98"/>
      <c r="NR221" s="98"/>
      <c r="NS221" s="98"/>
      <c r="NT221" s="96" t="str">
        <f>IF(NW221="","",(IF(NU221=0,NV221*NT$4,(VLOOKUP(NW221,Dane!$A$2:$B$10,2)+2*NU221+NV221)*NT$4)))</f>
        <v/>
      </c>
      <c r="NU221" s="98"/>
      <c r="NV221" s="98"/>
      <c r="NW221" s="98"/>
      <c r="NX221" s="96" t="str">
        <f>IF(OA221="","",(IF(NY221=0,NZ221*NX$4,(VLOOKUP(OA221,Dane!$A$2:$B$10,2)+2*NY221+NZ221)*NX$4)))</f>
        <v/>
      </c>
      <c r="NY221" s="98"/>
      <c r="NZ221" s="98"/>
      <c r="OA221" s="98"/>
      <c r="OB221" s="96" t="str">
        <f>IF(OE221="","",(IF(OC221=0,OD221*OB$4,(VLOOKUP(OE221,Dane!$A$2:$B$10,2)+2*OC221+OD221)*OB$4)))</f>
        <v/>
      </c>
      <c r="OC221" s="98"/>
      <c r="OD221" s="98"/>
      <c r="OE221" s="98"/>
      <c r="OF221" s="96" t="str">
        <f>IF(OI221="","",(IF(OG221=0,OH221*OF$4,(VLOOKUP(OI221,Dane!$A$2:$B$10,2)+2*OG221+OH221)*OF$4)))</f>
        <v/>
      </c>
      <c r="OG221" s="98"/>
      <c r="OH221" s="98"/>
      <c r="OI221" s="98"/>
      <c r="OJ221" s="96" t="str">
        <f>IF(OM221="","",(IF(OK221=0,OL221*OJ$4,(VLOOKUP(OM221,Dane!$A$2:$B$10,2)+2*OK221+OL221)*OJ$4)))</f>
        <v/>
      </c>
      <c r="OK221" s="98"/>
      <c r="OL221" s="98"/>
      <c r="OM221" s="98"/>
      <c r="ON221" s="96" t="str">
        <f>IF(OQ221="","",(IF(OO221=0,OP221*ON$4,(VLOOKUP(OQ221,Dane!$A$2:$B$10,2)+2*OO221+OP221)*ON$4)))</f>
        <v/>
      </c>
      <c r="OO221" s="98"/>
      <c r="OP221" s="98"/>
      <c r="OQ221" s="98"/>
      <c r="OR221" s="96" t="str">
        <f>IF(OU221="","",(IF(OS221=0,OT221*OR$4,(VLOOKUP(OU221,Dane!$A$2:$B$10,2)+2*OS221+OT221)*OR$4)))</f>
        <v/>
      </c>
      <c r="OS221" s="98"/>
      <c r="OT221" s="98"/>
      <c r="OU221" s="112"/>
    </row>
    <row r="222" spans="1:411" x14ac:dyDescent="0.25">
      <c r="A222" s="71">
        <f t="shared" si="610"/>
        <v>212</v>
      </c>
      <c r="B222" s="83" t="s">
        <v>353</v>
      </c>
      <c r="C222" s="63">
        <v>2006</v>
      </c>
      <c r="D222" s="64" t="str">
        <f>VLOOKUP(C222,Dane!$A$17:$B$34,2)</f>
        <v>funny</v>
      </c>
      <c r="E222" s="65">
        <f t="shared" si="611"/>
        <v>6</v>
      </c>
      <c r="F222" s="66">
        <f t="shared" si="693"/>
        <v>6</v>
      </c>
      <c r="G222" s="66" t="str">
        <f t="shared" si="693"/>
        <v/>
      </c>
      <c r="H222" s="66" t="str">
        <f t="shared" si="693"/>
        <v/>
      </c>
      <c r="I222" s="66" t="str">
        <f t="shared" si="693"/>
        <v/>
      </c>
      <c r="J222" s="66" t="str">
        <f t="shared" si="693"/>
        <v/>
      </c>
      <c r="K222" s="66" t="str">
        <f t="shared" si="693"/>
        <v/>
      </c>
      <c r="L222" s="66" t="str">
        <f t="shared" si="693"/>
        <v/>
      </c>
      <c r="M222" s="66" t="str">
        <f t="shared" si="693"/>
        <v/>
      </c>
      <c r="N222" s="66" t="str">
        <f t="shared" si="693"/>
        <v/>
      </c>
      <c r="O222" s="72" t="str">
        <f t="shared" si="693"/>
        <v/>
      </c>
      <c r="P222" s="67">
        <f t="shared" si="612"/>
        <v>1</v>
      </c>
      <c r="Q222" s="69" t="str">
        <f t="shared" si="613"/>
        <v/>
      </c>
      <c r="R222" s="69" t="str">
        <f t="shared" si="614"/>
        <v/>
      </c>
      <c r="S222" s="69" t="str">
        <f t="shared" si="615"/>
        <v/>
      </c>
      <c r="T222" s="69" t="str">
        <f t="shared" si="616"/>
        <v/>
      </c>
      <c r="U222" s="69" t="str">
        <f t="shared" si="617"/>
        <v/>
      </c>
      <c r="V222" s="69" t="str">
        <f t="shared" si="618"/>
        <v/>
      </c>
      <c r="W222" s="69" t="str">
        <f t="shared" si="619"/>
        <v/>
      </c>
      <c r="X222" s="69" t="str">
        <f t="shared" si="620"/>
        <v/>
      </c>
      <c r="Y222" s="69" t="str">
        <f t="shared" si="621"/>
        <v/>
      </c>
      <c r="Z222" s="69" t="str">
        <f t="shared" si="622"/>
        <v/>
      </c>
      <c r="AA222" s="69" t="str">
        <f t="shared" si="623"/>
        <v/>
      </c>
      <c r="AB222" s="69" t="str">
        <f t="shared" si="624"/>
        <v/>
      </c>
      <c r="AC222" s="69" t="str">
        <f t="shared" si="625"/>
        <v/>
      </c>
      <c r="AD222" s="69" t="str">
        <f t="shared" si="626"/>
        <v/>
      </c>
      <c r="AE222" s="69" t="str">
        <f t="shared" si="627"/>
        <v/>
      </c>
      <c r="AF222" s="69" t="str">
        <f t="shared" si="628"/>
        <v/>
      </c>
      <c r="AG222" s="69" t="str">
        <f t="shared" si="629"/>
        <v/>
      </c>
      <c r="AH222" s="69" t="str">
        <f t="shared" si="630"/>
        <v/>
      </c>
      <c r="AI222" s="69" t="str">
        <f t="shared" si="631"/>
        <v/>
      </c>
      <c r="AJ222" s="69" t="str">
        <f t="shared" si="632"/>
        <v/>
      </c>
      <c r="AK222" s="69" t="str">
        <f t="shared" si="633"/>
        <v/>
      </c>
      <c r="AL222" s="69" t="str">
        <f t="shared" si="634"/>
        <v/>
      </c>
      <c r="AM222" s="69" t="str">
        <f t="shared" si="635"/>
        <v/>
      </c>
      <c r="AN222" s="69" t="str">
        <f t="shared" si="636"/>
        <v/>
      </c>
      <c r="AO222" s="69" t="str">
        <f t="shared" si="637"/>
        <v/>
      </c>
      <c r="AP222" s="69" t="str">
        <f t="shared" si="638"/>
        <v/>
      </c>
      <c r="AQ222" s="69" t="str">
        <f t="shared" si="639"/>
        <v/>
      </c>
      <c r="AR222" s="69" t="str">
        <f t="shared" si="640"/>
        <v/>
      </c>
      <c r="AS222" s="69" t="str">
        <f t="shared" si="641"/>
        <v/>
      </c>
      <c r="AT222" s="69" t="str">
        <f t="shared" si="642"/>
        <v/>
      </c>
      <c r="AU222" s="69" t="str">
        <f t="shared" si="643"/>
        <v/>
      </c>
      <c r="AV222" s="69" t="str">
        <f t="shared" si="644"/>
        <v/>
      </c>
      <c r="AW222" s="69" t="str">
        <f t="shared" si="645"/>
        <v/>
      </c>
      <c r="AX222" s="69" t="str">
        <f t="shared" si="646"/>
        <v/>
      </c>
      <c r="AY222" s="69" t="str">
        <f t="shared" si="647"/>
        <v/>
      </c>
      <c r="AZ222" s="69">
        <f t="shared" si="648"/>
        <v>6</v>
      </c>
      <c r="BA222" s="69" t="str">
        <f t="shared" si="649"/>
        <v/>
      </c>
      <c r="BB222" s="69" t="str">
        <f t="shared" si="650"/>
        <v/>
      </c>
      <c r="BC222" s="69" t="str">
        <f t="shared" si="651"/>
        <v/>
      </c>
      <c r="BD222" s="69" t="str">
        <f t="shared" si="652"/>
        <v/>
      </c>
      <c r="BE222" s="69" t="str">
        <f t="shared" si="653"/>
        <v/>
      </c>
      <c r="BF222" s="69" t="str">
        <f t="shared" si="654"/>
        <v/>
      </c>
      <c r="BG222" s="69" t="str">
        <f t="shared" si="655"/>
        <v/>
      </c>
      <c r="BH222" s="69" t="str">
        <f t="shared" si="656"/>
        <v/>
      </c>
      <c r="BI222" s="69" t="str">
        <f t="shared" si="657"/>
        <v/>
      </c>
      <c r="BJ222" s="69" t="str">
        <f t="shared" si="658"/>
        <v/>
      </c>
      <c r="BK222" s="69" t="str">
        <f t="shared" si="659"/>
        <v/>
      </c>
      <c r="BL222" s="69" t="str">
        <f t="shared" si="660"/>
        <v/>
      </c>
      <c r="BM222" s="69" t="str">
        <f t="shared" si="661"/>
        <v/>
      </c>
      <c r="BN222" s="69" t="str">
        <f t="shared" si="662"/>
        <v/>
      </c>
      <c r="BO222" s="69" t="str">
        <f t="shared" si="663"/>
        <v/>
      </c>
      <c r="BP222" s="69" t="str">
        <f t="shared" si="664"/>
        <v/>
      </c>
      <c r="BQ222" s="69" t="str">
        <f t="shared" si="665"/>
        <v/>
      </c>
      <c r="BR222" s="69" t="str">
        <f t="shared" si="666"/>
        <v/>
      </c>
      <c r="BS222" s="69" t="str">
        <f t="shared" si="667"/>
        <v/>
      </c>
      <c r="BT222" s="69" t="str">
        <f t="shared" si="668"/>
        <v/>
      </c>
      <c r="BU222" s="69" t="str">
        <f t="shared" si="669"/>
        <v/>
      </c>
      <c r="BV222" s="69" t="str">
        <f t="shared" si="670"/>
        <v/>
      </c>
      <c r="BW222" s="69" t="str">
        <f t="shared" si="671"/>
        <v/>
      </c>
      <c r="BX222" s="69" t="str">
        <f t="shared" si="672"/>
        <v/>
      </c>
      <c r="BY222" s="69" t="str">
        <f t="shared" si="673"/>
        <v/>
      </c>
      <c r="BZ222" s="69" t="str">
        <f t="shared" si="674"/>
        <v/>
      </c>
      <c r="CA222" s="69" t="str">
        <f t="shared" si="675"/>
        <v/>
      </c>
      <c r="CB222" s="69" t="str">
        <f t="shared" si="676"/>
        <v/>
      </c>
      <c r="CC222" s="69" t="str">
        <f t="shared" si="677"/>
        <v/>
      </c>
      <c r="CD222" s="69" t="str">
        <f t="shared" si="678"/>
        <v/>
      </c>
      <c r="CE222" s="69" t="str">
        <f t="shared" si="679"/>
        <v/>
      </c>
      <c r="CF222" s="69" t="str">
        <f t="shared" si="680"/>
        <v/>
      </c>
      <c r="CG222" s="69" t="str">
        <f t="shared" si="681"/>
        <v/>
      </c>
      <c r="CH222" s="69" t="str">
        <f t="shared" si="682"/>
        <v/>
      </c>
      <c r="CI222" s="69" t="str">
        <f t="shared" si="683"/>
        <v/>
      </c>
      <c r="CJ222" s="69" t="str">
        <f t="shared" si="684"/>
        <v/>
      </c>
      <c r="CK222" s="69" t="str">
        <f t="shared" si="685"/>
        <v/>
      </c>
      <c r="CL222" s="69" t="str">
        <f t="shared" si="686"/>
        <v/>
      </c>
      <c r="CM222" s="69" t="str">
        <f t="shared" si="687"/>
        <v/>
      </c>
      <c r="CN222" s="69" t="str">
        <f t="shared" si="688"/>
        <v/>
      </c>
      <c r="CO222" s="69" t="str">
        <f t="shared" si="689"/>
        <v/>
      </c>
      <c r="CP222" s="69" t="str">
        <f t="shared" si="690"/>
        <v/>
      </c>
      <c r="CQ222" s="94" t="str">
        <f t="shared" si="691"/>
        <v/>
      </c>
      <c r="CR222" s="111" t="str">
        <f>IF(CU222="","",(IF(CS222=0,CT222*CR$4,(VLOOKUP(CU222,Dane!$A$2:$B$10,2)+2*CS222+CT222)*CR$4)))</f>
        <v/>
      </c>
      <c r="CS222" s="98"/>
      <c r="CT222" s="98"/>
      <c r="CU222" s="98"/>
      <c r="CV222" s="96" t="str">
        <f>IF(CY222="","",(IF(CW222=0,CX222*CV$4,(VLOOKUP(CY222,Dane!$A$2:$B$10,2)+2*CW222+CX222)*CV$4)))</f>
        <v/>
      </c>
      <c r="CW222" s="98"/>
      <c r="CX222" s="98"/>
      <c r="CY222" s="98"/>
      <c r="CZ222" s="96" t="str">
        <f>IF(DC222="","",(IF(DA222=0,DB222*CZ$4,(VLOOKUP(DC222,Dane!$A$2:$B$10,2)+2*DA222+DB222)*CZ$4)))</f>
        <v/>
      </c>
      <c r="DA222" s="98"/>
      <c r="DB222" s="98"/>
      <c r="DC222" s="98"/>
      <c r="DD222" s="96" t="str">
        <f>IF(DG222="","",(IF(DE222=0,DF222*DD$4,(VLOOKUP(DG222,Dane!$A$2:$B$10,2)+2*DE222+DF222)*DD$4)))</f>
        <v/>
      </c>
      <c r="DE222" s="98"/>
      <c r="DF222" s="98"/>
      <c r="DG222" s="98"/>
      <c r="DH222" s="96" t="str">
        <f>IF(DK222="","",(IF(DI222=0,DJ222*DH$4,(VLOOKUP(DK222,Dane!$A$2:$B$10,2)+2*DI222+DJ222)*DH$4)))</f>
        <v/>
      </c>
      <c r="DI222" s="98"/>
      <c r="DJ222" s="98"/>
      <c r="DK222" s="98"/>
      <c r="DL222" s="96" t="str">
        <f>IF(DO222="","",(IF(DM222=0,DN222*DL$4,(VLOOKUP(DO222,Dane!$A$2:$B$10,2)+2*DM222+DN222)*DL$4)))</f>
        <v/>
      </c>
      <c r="DM222" s="98"/>
      <c r="DN222" s="98"/>
      <c r="DO222" s="98"/>
      <c r="DP222" s="96" t="str">
        <f>IF(DS222="","",(IF(DQ222=0,DR222*DP$4,(VLOOKUP(DS222,Dane!$A$2:$B$10,2)+2*DQ222+DR222)*DP$4)))</f>
        <v/>
      </c>
      <c r="DQ222" s="98"/>
      <c r="DR222" s="98"/>
      <c r="DS222" s="98"/>
      <c r="DT222" s="96" t="str">
        <f>IF(DW222="","",(IF(DU222=0,DV222*DT$4,(VLOOKUP(DW222,Dane!$A$2:$B$10,2)+2*DU222+DV222)*DT$4)))</f>
        <v/>
      </c>
      <c r="DU222" s="98"/>
      <c r="DV222" s="98"/>
      <c r="DW222" s="98"/>
      <c r="DX222" s="96" t="str">
        <f>IF(EA222="","",(IF(DY222=0,DZ222*DX$4,(VLOOKUP(EA222,Dane!$A$2:$B$10,2)+2*DY222+DZ222)*DX$4)))</f>
        <v/>
      </c>
      <c r="DY222" s="98"/>
      <c r="DZ222" s="98"/>
      <c r="EA222" s="98"/>
      <c r="EB222" s="96" t="str">
        <f>IF(EE222="","",(IF(EC222=0,ED222*EB$4,(VLOOKUP(EE222,Dane!$A$2:$B$10,2)+2*EC222+ED222)*EB$4)))</f>
        <v/>
      </c>
      <c r="EC222" s="98"/>
      <c r="ED222" s="98"/>
      <c r="EE222" s="98"/>
      <c r="EF222" s="96" t="str">
        <f>IF(EI222="","",(IF(EG222=0,EH222*EF$4,(VLOOKUP(EI222,Dane!$A$2:$B$10,2)+2*EG222+EH222)*EF$4)))</f>
        <v/>
      </c>
      <c r="EG222" s="98"/>
      <c r="EH222" s="98"/>
      <c r="EI222" s="98"/>
      <c r="EJ222" s="96" t="str">
        <f>IF(EM222="","",(IF(EK222=0,EL222*EJ$4,(VLOOKUP(EM222,Dane!$A$2:$B$10,2)+2*EK222+EL222)*EJ$4)))</f>
        <v/>
      </c>
      <c r="EK222" s="98"/>
      <c r="EL222" s="98"/>
      <c r="EM222" s="98"/>
      <c r="EN222" s="96" t="str">
        <f>IF(EQ222="","",(IF(EO222=0,EP222*EN$4,(VLOOKUP(EQ222,Dane!$A$2:$B$10,2)+2*EO222+EP222)*EN$4)))</f>
        <v/>
      </c>
      <c r="EO222" s="98"/>
      <c r="EP222" s="98"/>
      <c r="EQ222" s="98"/>
      <c r="ER222" s="96" t="str">
        <f>IF(EU222="","",(IF(ES222=0,ET222*ER$4,(VLOOKUP(EU222,Dane!$A$2:$B$10,2)+2*ES222+ET222)*ER$4)))</f>
        <v/>
      </c>
      <c r="ES222" s="98"/>
      <c r="ET222" s="98"/>
      <c r="EU222" s="98"/>
      <c r="EV222" s="96" t="str">
        <f>IF(EY222="","",(IF(EW222=0,EX222*EV$4,(VLOOKUP(EY222,Dane!$A$2:$B$10,2)+2*EW222+EX222)*EV$4)))</f>
        <v/>
      </c>
      <c r="EW222" s="98"/>
      <c r="EX222" s="98"/>
      <c r="EY222" s="98"/>
      <c r="EZ222" s="96" t="str">
        <f>IF(FC222="","",(IF(FA222=0,FB222*EZ$4,(VLOOKUP(FC222,Dane!$A$2:$B$10,2)+2*FA222+FB222)*EZ$4)))</f>
        <v/>
      </c>
      <c r="FA222" s="98"/>
      <c r="FB222" s="98"/>
      <c r="FC222" s="98"/>
      <c r="FD222" s="96" t="str">
        <f>IF(FG222="","",(IF(FE222=0,FF222*FD$4,(VLOOKUP(FG222,Dane!$A$2:$B$10,2)+2*FE222+FF222)*FD$4)))</f>
        <v/>
      </c>
      <c r="FE222" s="98"/>
      <c r="FF222" s="98"/>
      <c r="FG222" s="98"/>
      <c r="FH222" s="96" t="str">
        <f>IF(FK222="","",(IF(FI222=0,FJ222*FH$4,(VLOOKUP(FK222,Dane!$A$2:$B$10,2)+2*FI222+FJ222)*FH$4)))</f>
        <v/>
      </c>
      <c r="FI222" s="98"/>
      <c r="FJ222" s="98"/>
      <c r="FK222" s="98"/>
      <c r="FL222" s="96" t="str">
        <f>IF(FO222="","",(IF(FM222=0,FN222*FL$4,(VLOOKUP(FO222,Dane!$A$2:$B$10,2)+2*FM222+FN222)*FL$4)))</f>
        <v/>
      </c>
      <c r="FM222" s="98"/>
      <c r="FN222" s="98"/>
      <c r="FO222" s="98"/>
      <c r="FP222" s="96" t="str">
        <f>IF(FS222="","",(IF(FQ222=0,FR222*FP$4,(VLOOKUP(FS222,Dane!$A$2:$B$10,2)+2*FQ222+FR222)*FP$4)))</f>
        <v/>
      </c>
      <c r="FQ222" s="98"/>
      <c r="FR222" s="98"/>
      <c r="FS222" s="98"/>
      <c r="FT222" s="96" t="str">
        <f>IF(FW222="","",(IF(FU222=0,FV222*FT$4,(VLOOKUP(FW222,Dane!$A$2:$B$10,2)+2*FU222+FV222)*FT$4)))</f>
        <v/>
      </c>
      <c r="FU222" s="98"/>
      <c r="FV222" s="98"/>
      <c r="FW222" s="98"/>
      <c r="FX222" s="96" t="str">
        <f>IF(GA222="","",(IF(FY222=0,FZ222*FX$4,(VLOOKUP(GA222,Dane!$A$2:$B$10,2)+2*FY222+FZ222)*FX$4)))</f>
        <v/>
      </c>
      <c r="FY222" s="98"/>
      <c r="FZ222" s="98"/>
      <c r="GA222" s="98"/>
      <c r="GB222" s="96" t="str">
        <f>IF(GE222="","",(IF(GC222=0,GD222*GB$4,(VLOOKUP(GE222,Dane!$A$2:$B$10,2)+2*GC222+GD222)*GB$4)))</f>
        <v/>
      </c>
      <c r="GC222" s="98"/>
      <c r="GD222" s="98"/>
      <c r="GE222" s="98"/>
      <c r="GF222" s="96" t="str">
        <f>IF(GI222="","",(IF(GG222=0,GH222*GF$4,(VLOOKUP(GI222,Dane!$A$2:$B$10,2)+2*GG222+GH222)*GF$4)))</f>
        <v/>
      </c>
      <c r="GG222" s="98"/>
      <c r="GH222" s="98"/>
      <c r="GI222" s="98"/>
      <c r="GJ222" s="96" t="str">
        <f>IF(GM222="","",(IF(GK222=0,GL222*GJ$4,(VLOOKUP(GM222,Dane!$A$2:$B$10,2)+2*GK222+GL222)*GJ$4)))</f>
        <v/>
      </c>
      <c r="GK222" s="98"/>
      <c r="GL222" s="98"/>
      <c r="GM222" s="98"/>
      <c r="GN222" s="96" t="str">
        <f>IF(GQ222="","",(IF(GO222=0,GP222*GN$4,(VLOOKUP(GQ222,Dane!$A$2:$B$10,2)+2*GO222+GP222)*GN$4)))</f>
        <v/>
      </c>
      <c r="GO222" s="98"/>
      <c r="GP222" s="98"/>
      <c r="GQ222" s="98"/>
      <c r="GR222" s="96" t="str">
        <f>IF(GU222="","",(IF(GS222=0,GT222*GR$4,(VLOOKUP(GU222,Dane!$A$2:$B$10,2)+2*GS222+GT222)*GR$4)))</f>
        <v/>
      </c>
      <c r="GS222" s="98"/>
      <c r="GT222" s="98"/>
      <c r="GU222" s="98"/>
      <c r="GV222" s="96" t="str">
        <f>IF(GY222="","",(IF(GW222=0,GX222*GV$4,(VLOOKUP(GY222,Dane!$A$2:$B$10,2)+2*GW222+GX222)*GV$4)))</f>
        <v/>
      </c>
      <c r="GW222" s="98"/>
      <c r="GX222" s="98"/>
      <c r="GY222" s="98"/>
      <c r="GZ222" s="96" t="str">
        <f>IF(HC222="","",(IF(HA222=0,HB222*GZ$4,(VLOOKUP(HC222,Dane!$A$2:$B$10,2)+2*HA222+HB222)*GZ$4)))</f>
        <v/>
      </c>
      <c r="HA222" s="98"/>
      <c r="HB222" s="98"/>
      <c r="HC222" s="98"/>
      <c r="HD222" s="96" t="str">
        <f>IF(HG222="","",(IF(HE222=0,HF222*HD$4,(VLOOKUP(HG222,Dane!$A$2:$B$10,2)+2*HE222+HF222)*HD$4)))</f>
        <v/>
      </c>
      <c r="HE222" s="98"/>
      <c r="HF222" s="98"/>
      <c r="HG222" s="98"/>
      <c r="HH222" s="96" t="str">
        <f>IF(HK222="","",(IF(HI222=0,HJ222*HH$4,(VLOOKUP(HK222,Dane!$A$2:$B$10,2)+2*HI222+HJ222)*HH$4)))</f>
        <v/>
      </c>
      <c r="HI222" s="98"/>
      <c r="HJ222" s="98"/>
      <c r="HK222" s="98"/>
      <c r="HL222" s="96" t="str">
        <f>IF(HO222="","",(IF(HM222=0,HN222*HL$4,(VLOOKUP(HO222,Dane!$A$2:$B$10,2)+2*HM222+HN222)*HL$4)))</f>
        <v/>
      </c>
      <c r="HM222" s="98"/>
      <c r="HN222" s="98"/>
      <c r="HO222" s="98"/>
      <c r="HP222" s="96" t="str">
        <f>IF(HS222="","",(IF(HQ222=0,HR222*HP$4,(VLOOKUP(HS222,Dane!$A$2:$B$10,2)+2*HQ222+HR222)*HP$4)))</f>
        <v/>
      </c>
      <c r="HQ222" s="98"/>
      <c r="HR222" s="98"/>
      <c r="HS222" s="98"/>
      <c r="HT222" s="96" t="str">
        <f>IF(HW222="","",(IF(HU222=0,HV222*HT$4,(VLOOKUP(HW222,Dane!$A$2:$B$10,2)+2*HU222+HV222)*HT$4)))</f>
        <v/>
      </c>
      <c r="HU222" s="98"/>
      <c r="HV222" s="98"/>
      <c r="HW222" s="98"/>
      <c r="HX222" s="96" t="str">
        <f>IF(IA222="","",(IF(HY222=0,HZ222*HX$4,(VLOOKUP(IA222,Dane!$A$2:$B$10,2)+2*HY222+HZ222)*HX$4)))</f>
        <v/>
      </c>
      <c r="HY222" s="98"/>
      <c r="HZ222" s="98"/>
      <c r="IA222" s="98"/>
      <c r="IB222" s="96">
        <f>IF(IE222="","",(IF(IC222=0,ID222*IB$4,(VLOOKUP(IE222,Dane!$A$2:$B$10,2)+2*IC222+ID222)*IB$4)))</f>
        <v>6</v>
      </c>
      <c r="IC222" s="99">
        <v>0</v>
      </c>
      <c r="ID222" s="99">
        <v>3</v>
      </c>
      <c r="IE222" s="99">
        <v>7</v>
      </c>
      <c r="IF222" s="96" t="str">
        <f>IF(II222="","",(IF(IG222=0,IH222*IF$4,(VLOOKUP(II222,Dane!$A$2:$B$10,2)+2*IG222+IH222)*IF$4)))</f>
        <v/>
      </c>
      <c r="IG222" s="98"/>
      <c r="IH222" s="98"/>
      <c r="II222" s="98"/>
      <c r="IJ222" s="96" t="str">
        <f>IF(IM222="","",(IF(IK222=0,IL222*IJ$4,(VLOOKUP(IM222,Dane!$A$2:$B$10,2)+2*IK222+IL222)*IJ$4)))</f>
        <v/>
      </c>
      <c r="IK222" s="98"/>
      <c r="IL222" s="98"/>
      <c r="IM222" s="98"/>
      <c r="IN222" s="96" t="str">
        <f>IF(IQ222="","",(IF(IO222=0,IP222*IN$4,(VLOOKUP(IQ222,Dane!$A$2:$B$10,2)+2*IO222+IP222)*IN$4)))</f>
        <v/>
      </c>
      <c r="IO222" s="98"/>
      <c r="IP222" s="98"/>
      <c r="IQ222" s="98"/>
      <c r="IR222" s="96" t="str">
        <f>IF(IU222="","",(IF(IS222=0,IT222*IR$4,(VLOOKUP(IU222,Dane!$A$2:$B$10,2)+2*IS222+IT222)*IR$4)))</f>
        <v/>
      </c>
      <c r="IS222" s="98"/>
      <c r="IT222" s="98"/>
      <c r="IU222" s="98"/>
      <c r="IV222" s="96" t="str">
        <f>IF(IY222="","",(IF(IW222=0,IX222*IV$4,(VLOOKUP(IY222,Dane!$A$2:$B$10,2)+2*IW222+IX222)*IV$4)))</f>
        <v/>
      </c>
      <c r="IW222" s="98"/>
      <c r="IX222" s="98"/>
      <c r="IY222" s="98"/>
      <c r="IZ222" s="96" t="str">
        <f>IF(JC222="","",(IF(JA222=0,JB222*IZ$4,(VLOOKUP(JC222,Dane!$A$2:$B$10,2)+2*JA222+JB222)*IZ$4)))</f>
        <v/>
      </c>
      <c r="JA222" s="98"/>
      <c r="JB222" s="98"/>
      <c r="JC222" s="98"/>
      <c r="JD222" s="96" t="str">
        <f>IF(JG222="","",(IF(JE222=0,JF222*JD$4,(VLOOKUP(JG222,Dane!$A$2:$B$10,2)+2*JE222+JF222)*JD$4)))</f>
        <v/>
      </c>
      <c r="JE222" s="98"/>
      <c r="JF222" s="98"/>
      <c r="JG222" s="98"/>
      <c r="JH222" s="96" t="str">
        <f>IF(JK222="","",(IF(JI222=0,JJ222*JH$4,(VLOOKUP(JK222,Dane!$A$2:$B$10,2)+2*JI222+JJ222)*JH$4)))</f>
        <v/>
      </c>
      <c r="JI222" s="98"/>
      <c r="JJ222" s="98"/>
      <c r="JK222" s="98"/>
      <c r="JL222" s="96" t="str">
        <f>IF(JO222="","",(IF(JM222=0,JN222*JL$4,(VLOOKUP(JO222,Dane!$A$2:$B$10,2)+2*JM222+JN222)*JL$4)))</f>
        <v/>
      </c>
      <c r="JM222" s="98"/>
      <c r="JN222" s="98"/>
      <c r="JO222" s="98"/>
      <c r="JP222" s="96" t="str">
        <f>IF(JS222="","",(IF(JQ222=0,JR222*JP$4,(VLOOKUP(JS222,Dane!$A$2:$B$10,2)+2*JQ222+JR222)*JP$4)))</f>
        <v/>
      </c>
      <c r="JQ222" s="98"/>
      <c r="JR222" s="98"/>
      <c r="JS222" s="98"/>
      <c r="JT222" s="96" t="str">
        <f>IF(JW222="","",(IF(JU222=0,JV222*JT$4,(VLOOKUP(JW222,Dane!$A$2:$B$10,2)+2*JU222+JV222)*JT$4)))</f>
        <v/>
      </c>
      <c r="JU222" s="98"/>
      <c r="JV222" s="98"/>
      <c r="JW222" s="98"/>
      <c r="JX222" s="96" t="str">
        <f>IF(KA222="","",(IF(JY222=0,JZ222*JX$4,(VLOOKUP(KA222,Dane!$A$2:$B$10,2)+2*JY222+JZ222)*JX$4)))</f>
        <v/>
      </c>
      <c r="JY222" s="98"/>
      <c r="JZ222" s="98"/>
      <c r="KA222" s="98"/>
      <c r="KB222" s="96" t="str">
        <f>IF(KE222="","",(IF(KC222=0,KD222*KB$4,(VLOOKUP(KE222,Dane!$A$2:$B$10,2)+2*KC222+KD222)*KB$4)))</f>
        <v/>
      </c>
      <c r="KC222" s="98"/>
      <c r="KD222" s="98"/>
      <c r="KE222" s="98"/>
      <c r="KF222" s="96" t="str">
        <f>IF(KI222="","",(IF(KG222=0,KH222*KF$4,(VLOOKUP(KI222,Dane!$A$2:$B$10,2)+2*KG222+KH222)*KF$4)))</f>
        <v/>
      </c>
      <c r="KG222" s="98"/>
      <c r="KH222" s="98"/>
      <c r="KI222" s="98"/>
      <c r="KJ222" s="96" t="str">
        <f>IF(KM222="","",(IF(KK222=0,KL222*KJ$4,(VLOOKUP(KM222,Dane!$A$2:$B$10,2)+2*KK222+KL222)*KJ$4)))</f>
        <v/>
      </c>
      <c r="KK222" s="98"/>
      <c r="KL222" s="98"/>
      <c r="KM222" s="98"/>
      <c r="KN222" s="96" t="str">
        <f>IF(KQ222="","",(IF(KO222=0,KP222*KN$4,(VLOOKUP(KQ222,Dane!$A$2:$B$10,2)+2*KO222+KP222)*KN$4)))</f>
        <v/>
      </c>
      <c r="KO222" s="98"/>
      <c r="KP222" s="98"/>
      <c r="KQ222" s="98"/>
      <c r="KR222" s="96" t="str">
        <f>IF(KU222="","",(IF(KS222=0,KT222*KR$4,(VLOOKUP(KU222,Dane!$A$2:$B$10,2)+2*KS222+KT222)*KR$4)))</f>
        <v/>
      </c>
      <c r="KS222" s="98"/>
      <c r="KT222" s="98"/>
      <c r="KU222" s="98"/>
      <c r="KV222" s="96" t="str">
        <f>IF(KY222="","",(IF(KW222=0,KX222*KV$4,(VLOOKUP(KY222,Dane!$A$2:$B$10,2)+2*KW222+KX222)*KV$4)))</f>
        <v/>
      </c>
      <c r="KW222" s="98"/>
      <c r="KX222" s="98"/>
      <c r="KY222" s="98"/>
      <c r="KZ222" s="96" t="str">
        <f>IF(LC222="","",(IF(LA222=0,LB222*KZ$4,(VLOOKUP(LC222,Dane!$A$2:$B$10,2)+2*LA222+LB222)*KZ$4)))</f>
        <v/>
      </c>
      <c r="LA222" s="98"/>
      <c r="LB222" s="98"/>
      <c r="LC222" s="98"/>
      <c r="LD222" s="96" t="str">
        <f>IF(LG222="","",(IF(LE222=0,LF222*LD$4,(VLOOKUP(LG222,Dane!$A$2:$B$10,2)+2*LE222+LF222)*LD$4)))</f>
        <v/>
      </c>
      <c r="LE222" s="98"/>
      <c r="LF222" s="98"/>
      <c r="LG222" s="98"/>
      <c r="LH222" s="96" t="str">
        <f>IF(LK222="","",(IF(LI222=0,LJ222*LH$4,(VLOOKUP(LK222,Dane!$A$2:$B$10,2)+2*LI222+LJ222)*LH$4)))</f>
        <v/>
      </c>
      <c r="LI222" s="98"/>
      <c r="LJ222" s="98"/>
      <c r="LK222" s="98"/>
      <c r="LL222" s="96" t="str">
        <f>IF(LO222="","",(IF(LM222=0,LN222*LL$4,(VLOOKUP(LO222,Dane!$A$2:$B$10,2)+2*LM222+LN222)*LL$4)))</f>
        <v/>
      </c>
      <c r="LM222" s="98"/>
      <c r="LN222" s="98"/>
      <c r="LO222" s="98"/>
      <c r="LP222" s="96" t="str">
        <f>IF(LS222="","",(IF(LQ222=0,LR222*LP$4,(VLOOKUP(LS222,Dane!$A$2:$B$10,2)+2*LQ222+LR222)*LP$4)))</f>
        <v/>
      </c>
      <c r="LQ222" s="98"/>
      <c r="LR222" s="98"/>
      <c r="LS222" s="98"/>
      <c r="LT222" s="96" t="str">
        <f>IF(LW222="","",(IF(LU222=0,LV222*LT$4,(VLOOKUP(LW222,Dane!$A$2:$B$10,2)+2*LU222+LV222)*LT$4)))</f>
        <v/>
      </c>
      <c r="LU222" s="98"/>
      <c r="LV222" s="98"/>
      <c r="LW222" s="98"/>
      <c r="LX222" s="96" t="str">
        <f>IF(MA222="","",(IF(LY222=0,LZ222*LX$4,(VLOOKUP(MA222,Dane!$A$2:$B$10,2)+2*LY222+LZ222)*LX$4)))</f>
        <v/>
      </c>
      <c r="LY222" s="98"/>
      <c r="LZ222" s="98"/>
      <c r="MA222" s="98"/>
      <c r="MB222" s="96" t="str">
        <f>IF(ME222="","",(IF(MC222=0,MD222*MB$4,(VLOOKUP(ME222,Dane!$A$2:$B$10,2)+2*MC222+MD222)*MB$4)))</f>
        <v/>
      </c>
      <c r="MC222" s="98"/>
      <c r="MD222" s="98"/>
      <c r="ME222" s="98"/>
      <c r="MF222" s="96" t="str">
        <f>IF(MI222="","",(IF(MG222=0,MH222*MF$4,(VLOOKUP(MI222,Dane!$A$2:$B$10,2)+2*MG222+MH222)*MF$4)))</f>
        <v/>
      </c>
      <c r="MG222" s="98"/>
      <c r="MH222" s="98"/>
      <c r="MI222" s="98"/>
      <c r="MJ222" s="96" t="str">
        <f>IF(MM222="","",(IF(MK222=0,ML222*MJ$4,(VLOOKUP(MM222,Dane!$A$2:$B$10,2)+2*MK222+ML222)*MJ$4)))</f>
        <v/>
      </c>
      <c r="MK222" s="98"/>
      <c r="ML222" s="98"/>
      <c r="MM222" s="98"/>
      <c r="MN222" s="96" t="str">
        <f>IF(MQ222="","",(IF(MO222=0,MP222*MN$4,(VLOOKUP(MQ222,Dane!$A$2:$B$10,2)+2*MO222+MP222)*MN$4)))</f>
        <v/>
      </c>
      <c r="MO222" s="98"/>
      <c r="MP222" s="98"/>
      <c r="MQ222" s="98"/>
      <c r="MR222" s="96" t="str">
        <f>IF(MU222="","",(IF(MS222=0,MT222*MR$4,(VLOOKUP(MU222,Dane!$A$2:$B$10,2)+2*MS222+MT222)*MR$4)))</f>
        <v/>
      </c>
      <c r="MS222" s="98"/>
      <c r="MT222" s="98"/>
      <c r="MU222" s="98"/>
      <c r="MV222" s="96" t="str">
        <f>IF(MY222="","",(IF(MW222=0,MX222*MV$4,(VLOOKUP(MY222,Dane!$A$2:$B$10,2)+2*MW222+MX222)*MV$4)))</f>
        <v/>
      </c>
      <c r="MW222" s="98"/>
      <c r="MX222" s="98"/>
      <c r="MY222" s="98"/>
      <c r="MZ222" s="96" t="str">
        <f>IF(NC222="","",(IF(NA222=0,NB222*MZ$4,(VLOOKUP(NC222,Dane!$A$2:$B$10,2)+2*NA222+NB222)*MZ$4)))</f>
        <v/>
      </c>
      <c r="NA222" s="98"/>
      <c r="NB222" s="98"/>
      <c r="NC222" s="98"/>
      <c r="ND222" s="96" t="str">
        <f>IF(NG222="","",(IF(NE222=0,NF222*ND$4,(VLOOKUP(NG222,Dane!$A$2:$B$10,2)+2*NE222+NF222)*ND$4)))</f>
        <v/>
      </c>
      <c r="NE222" s="98"/>
      <c r="NF222" s="98"/>
      <c r="NG222" s="98"/>
      <c r="NH222" s="96" t="str">
        <f>IF(NK222="","",(IF(NI222=0,NJ222*NH$4,(VLOOKUP(NK222,Dane!$A$2:$B$10,2)+2*NI222+NJ222)*NH$4)))</f>
        <v/>
      </c>
      <c r="NI222" s="98"/>
      <c r="NJ222" s="98"/>
      <c r="NK222" s="98"/>
      <c r="NL222" s="96" t="str">
        <f>IF(NO222="","",(IF(NM222=0,NN222*NL$4,(VLOOKUP(NO222,Dane!$A$2:$B$10,2)+2*NM222+NN222)*NL$4)))</f>
        <v/>
      </c>
      <c r="NM222" s="98"/>
      <c r="NN222" s="98"/>
      <c r="NO222" s="98"/>
      <c r="NP222" s="96" t="str">
        <f>IF(NS222="","",(IF(NQ222=0,NR222*NP$4,(VLOOKUP(NS222,Dane!$A$2:$B$10,2)+2*NQ222+NR222)*NP$4)))</f>
        <v/>
      </c>
      <c r="NQ222" s="98"/>
      <c r="NR222" s="98"/>
      <c r="NS222" s="98"/>
      <c r="NT222" s="96" t="str">
        <f>IF(NW222="","",(IF(NU222=0,NV222*NT$4,(VLOOKUP(NW222,Dane!$A$2:$B$10,2)+2*NU222+NV222)*NT$4)))</f>
        <v/>
      </c>
      <c r="NU222" s="98"/>
      <c r="NV222" s="98"/>
      <c r="NW222" s="98"/>
      <c r="NX222" s="96" t="str">
        <f>IF(OA222="","",(IF(NY222=0,NZ222*NX$4,(VLOOKUP(OA222,Dane!$A$2:$B$10,2)+2*NY222+NZ222)*NX$4)))</f>
        <v/>
      </c>
      <c r="NY222" s="98"/>
      <c r="NZ222" s="98"/>
      <c r="OA222" s="98"/>
      <c r="OB222" s="96" t="str">
        <f>IF(OE222="","",(IF(OC222=0,OD222*OB$4,(VLOOKUP(OE222,Dane!$A$2:$B$10,2)+2*OC222+OD222)*OB$4)))</f>
        <v/>
      </c>
      <c r="OC222" s="98"/>
      <c r="OD222" s="98"/>
      <c r="OE222" s="98"/>
      <c r="OF222" s="96" t="str">
        <f>IF(OI222="","",(IF(OG222=0,OH222*OF$4,(VLOOKUP(OI222,Dane!$A$2:$B$10,2)+2*OG222+OH222)*OF$4)))</f>
        <v/>
      </c>
      <c r="OG222" s="98"/>
      <c r="OH222" s="98"/>
      <c r="OI222" s="98"/>
      <c r="OJ222" s="96" t="str">
        <f>IF(OM222="","",(IF(OK222=0,OL222*OJ$4,(VLOOKUP(OM222,Dane!$A$2:$B$10,2)+2*OK222+OL222)*OJ$4)))</f>
        <v/>
      </c>
      <c r="OK222" s="98"/>
      <c r="OL222" s="98"/>
      <c r="OM222" s="98"/>
      <c r="ON222" s="96" t="str">
        <f>IF(OQ222="","",(IF(OO222=0,OP222*ON$4,(VLOOKUP(OQ222,Dane!$A$2:$B$10,2)+2*OO222+OP222)*ON$4)))</f>
        <v/>
      </c>
      <c r="OO222" s="98"/>
      <c r="OP222" s="98"/>
      <c r="OQ222" s="98"/>
      <c r="OR222" s="96" t="str">
        <f>IF(OU222="","",(IF(OS222=0,OT222*OR$4,(VLOOKUP(OU222,Dane!$A$2:$B$10,2)+2*OS222+OT222)*OR$4)))</f>
        <v/>
      </c>
      <c r="OS222" s="98"/>
      <c r="OT222" s="98"/>
      <c r="OU222" s="112"/>
    </row>
    <row r="223" spans="1:411" x14ac:dyDescent="0.25">
      <c r="A223" s="61">
        <f t="shared" si="610"/>
        <v>212</v>
      </c>
      <c r="B223" s="83" t="s">
        <v>368</v>
      </c>
      <c r="C223" s="63">
        <v>2007</v>
      </c>
      <c r="D223" s="64" t="str">
        <f>VLOOKUP(C223,Dane!$A$17:$B$34,2)</f>
        <v>funny młodszy</v>
      </c>
      <c r="E223" s="65">
        <f t="shared" si="611"/>
        <v>6</v>
      </c>
      <c r="F223" s="66">
        <f t="shared" si="693"/>
        <v>6</v>
      </c>
      <c r="G223" s="66" t="str">
        <f t="shared" si="693"/>
        <v/>
      </c>
      <c r="H223" s="66" t="str">
        <f t="shared" si="693"/>
        <v/>
      </c>
      <c r="I223" s="66" t="str">
        <f t="shared" si="693"/>
        <v/>
      </c>
      <c r="J223" s="66" t="str">
        <f t="shared" si="693"/>
        <v/>
      </c>
      <c r="K223" s="66" t="str">
        <f t="shared" si="693"/>
        <v/>
      </c>
      <c r="L223" s="66" t="str">
        <f t="shared" si="693"/>
        <v/>
      </c>
      <c r="M223" s="66" t="str">
        <f t="shared" si="693"/>
        <v/>
      </c>
      <c r="N223" s="66" t="str">
        <f t="shared" si="693"/>
        <v/>
      </c>
      <c r="O223" s="72" t="str">
        <f t="shared" si="693"/>
        <v/>
      </c>
      <c r="P223" s="67">
        <f t="shared" si="612"/>
        <v>1</v>
      </c>
      <c r="Q223" s="69" t="str">
        <f t="shared" si="613"/>
        <v/>
      </c>
      <c r="R223" s="69" t="str">
        <f t="shared" si="614"/>
        <v/>
      </c>
      <c r="S223" s="69" t="str">
        <f t="shared" si="615"/>
        <v/>
      </c>
      <c r="T223" s="69" t="str">
        <f t="shared" si="616"/>
        <v/>
      </c>
      <c r="U223" s="69" t="str">
        <f t="shared" si="617"/>
        <v/>
      </c>
      <c r="V223" s="69" t="str">
        <f t="shared" si="618"/>
        <v/>
      </c>
      <c r="W223" s="69" t="str">
        <f t="shared" si="619"/>
        <v/>
      </c>
      <c r="X223" s="69" t="str">
        <f t="shared" si="620"/>
        <v/>
      </c>
      <c r="Y223" s="69" t="str">
        <f t="shared" si="621"/>
        <v/>
      </c>
      <c r="Z223" s="69" t="str">
        <f t="shared" si="622"/>
        <v/>
      </c>
      <c r="AA223" s="69" t="str">
        <f t="shared" si="623"/>
        <v/>
      </c>
      <c r="AB223" s="69" t="str">
        <f t="shared" si="624"/>
        <v/>
      </c>
      <c r="AC223" s="69" t="str">
        <f t="shared" si="625"/>
        <v/>
      </c>
      <c r="AD223" s="69" t="str">
        <f t="shared" si="626"/>
        <v/>
      </c>
      <c r="AE223" s="69" t="str">
        <f t="shared" si="627"/>
        <v/>
      </c>
      <c r="AF223" s="69" t="str">
        <f t="shared" si="628"/>
        <v/>
      </c>
      <c r="AG223" s="69" t="str">
        <f t="shared" si="629"/>
        <v/>
      </c>
      <c r="AH223" s="69" t="str">
        <f t="shared" si="630"/>
        <v/>
      </c>
      <c r="AI223" s="69" t="str">
        <f t="shared" si="631"/>
        <v/>
      </c>
      <c r="AJ223" s="69" t="str">
        <f t="shared" si="632"/>
        <v/>
      </c>
      <c r="AK223" s="69" t="str">
        <f t="shared" si="633"/>
        <v/>
      </c>
      <c r="AL223" s="69" t="str">
        <f t="shared" si="634"/>
        <v/>
      </c>
      <c r="AM223" s="69" t="str">
        <f t="shared" si="635"/>
        <v/>
      </c>
      <c r="AN223" s="69" t="str">
        <f t="shared" si="636"/>
        <v/>
      </c>
      <c r="AO223" s="69" t="str">
        <f t="shared" si="637"/>
        <v/>
      </c>
      <c r="AP223" s="69" t="str">
        <f t="shared" si="638"/>
        <v/>
      </c>
      <c r="AQ223" s="69" t="str">
        <f t="shared" si="639"/>
        <v/>
      </c>
      <c r="AR223" s="69" t="str">
        <f t="shared" si="640"/>
        <v/>
      </c>
      <c r="AS223" s="69" t="str">
        <f t="shared" si="641"/>
        <v/>
      </c>
      <c r="AT223" s="69" t="str">
        <f t="shared" si="642"/>
        <v/>
      </c>
      <c r="AU223" s="69" t="str">
        <f t="shared" si="643"/>
        <v/>
      </c>
      <c r="AV223" s="69" t="str">
        <f t="shared" si="644"/>
        <v/>
      </c>
      <c r="AW223" s="69" t="str">
        <f t="shared" si="645"/>
        <v/>
      </c>
      <c r="AX223" s="69" t="str">
        <f t="shared" si="646"/>
        <v/>
      </c>
      <c r="AY223" s="69" t="str">
        <f t="shared" si="647"/>
        <v/>
      </c>
      <c r="AZ223" s="69" t="str">
        <f t="shared" si="648"/>
        <v/>
      </c>
      <c r="BA223" s="69" t="str">
        <f t="shared" si="649"/>
        <v/>
      </c>
      <c r="BB223" s="69" t="str">
        <f t="shared" si="650"/>
        <v/>
      </c>
      <c r="BC223" s="69" t="str">
        <f t="shared" si="651"/>
        <v/>
      </c>
      <c r="BD223" s="69" t="str">
        <f t="shared" si="652"/>
        <v/>
      </c>
      <c r="BE223" s="69" t="str">
        <f t="shared" si="653"/>
        <v/>
      </c>
      <c r="BF223" s="69" t="str">
        <f t="shared" si="654"/>
        <v/>
      </c>
      <c r="BG223" s="69" t="str">
        <f t="shared" si="655"/>
        <v/>
      </c>
      <c r="BH223" s="69" t="str">
        <f t="shared" si="656"/>
        <v/>
      </c>
      <c r="BI223" s="69" t="str">
        <f t="shared" si="657"/>
        <v/>
      </c>
      <c r="BJ223" s="69" t="str">
        <f t="shared" si="658"/>
        <v/>
      </c>
      <c r="BK223" s="69" t="str">
        <f t="shared" si="659"/>
        <v/>
      </c>
      <c r="BL223" s="69" t="str">
        <f t="shared" si="660"/>
        <v/>
      </c>
      <c r="BM223" s="69" t="str">
        <f t="shared" si="661"/>
        <v/>
      </c>
      <c r="BN223" s="69" t="str">
        <f t="shared" si="662"/>
        <v/>
      </c>
      <c r="BO223" s="69" t="str">
        <f t="shared" si="663"/>
        <v/>
      </c>
      <c r="BP223" s="69" t="str">
        <f t="shared" si="664"/>
        <v/>
      </c>
      <c r="BQ223" s="69" t="str">
        <f t="shared" si="665"/>
        <v/>
      </c>
      <c r="BR223" s="69" t="str">
        <f t="shared" si="666"/>
        <v/>
      </c>
      <c r="BS223" s="69" t="str">
        <f t="shared" si="667"/>
        <v/>
      </c>
      <c r="BT223" s="69" t="str">
        <f t="shared" si="668"/>
        <v/>
      </c>
      <c r="BU223" s="69" t="str">
        <f t="shared" si="669"/>
        <v/>
      </c>
      <c r="BV223" s="69" t="str">
        <f t="shared" si="670"/>
        <v/>
      </c>
      <c r="BW223" s="69" t="str">
        <f t="shared" si="671"/>
        <v/>
      </c>
      <c r="BX223" s="69" t="str">
        <f t="shared" si="672"/>
        <v/>
      </c>
      <c r="BY223" s="69" t="str">
        <f t="shared" si="673"/>
        <v/>
      </c>
      <c r="BZ223" s="69" t="str">
        <f t="shared" si="674"/>
        <v/>
      </c>
      <c r="CA223" s="69" t="str">
        <f t="shared" si="675"/>
        <v/>
      </c>
      <c r="CB223" s="69" t="str">
        <f t="shared" si="676"/>
        <v/>
      </c>
      <c r="CC223" s="69" t="str">
        <f t="shared" si="677"/>
        <v/>
      </c>
      <c r="CD223" s="69" t="str">
        <f t="shared" si="678"/>
        <v/>
      </c>
      <c r="CE223" s="69" t="str">
        <f t="shared" si="679"/>
        <v/>
      </c>
      <c r="CF223" s="69" t="str">
        <f t="shared" si="680"/>
        <v/>
      </c>
      <c r="CG223" s="69" t="str">
        <f t="shared" si="681"/>
        <v/>
      </c>
      <c r="CH223" s="69" t="str">
        <f t="shared" si="682"/>
        <v/>
      </c>
      <c r="CI223" s="69" t="str">
        <f t="shared" si="683"/>
        <v/>
      </c>
      <c r="CJ223" s="69" t="str">
        <f t="shared" si="684"/>
        <v/>
      </c>
      <c r="CK223" s="69">
        <f t="shared" si="685"/>
        <v>6</v>
      </c>
      <c r="CL223" s="69" t="str">
        <f t="shared" si="686"/>
        <v/>
      </c>
      <c r="CM223" s="69" t="str">
        <f t="shared" si="687"/>
        <v/>
      </c>
      <c r="CN223" s="69" t="str">
        <f t="shared" si="688"/>
        <v/>
      </c>
      <c r="CO223" s="69" t="str">
        <f t="shared" si="689"/>
        <v/>
      </c>
      <c r="CP223" s="69" t="str">
        <f t="shared" si="690"/>
        <v/>
      </c>
      <c r="CQ223" s="94" t="str">
        <f t="shared" si="691"/>
        <v/>
      </c>
      <c r="CR223" s="111" t="str">
        <f>IF(CU223="","",(IF(CS223=0,CT223*CR$4,(VLOOKUP(CU223,Dane!$A$2:$B$10,2)+2*CS223+CT223)*CR$4)))</f>
        <v/>
      </c>
      <c r="CS223" s="98"/>
      <c r="CT223" s="98"/>
      <c r="CU223" s="98"/>
      <c r="CV223" s="96" t="str">
        <f>IF(CY223="","",(IF(CW223=0,CX223*CV$4,(VLOOKUP(CY223,Dane!$A$2:$B$10,2)+2*CW223+CX223)*CV$4)))</f>
        <v/>
      </c>
      <c r="CW223" s="98"/>
      <c r="CX223" s="98"/>
      <c r="CY223" s="98"/>
      <c r="CZ223" s="96" t="str">
        <f>IF(DC223="","",(IF(DA223=0,DB223*CZ$4,(VLOOKUP(DC223,Dane!$A$2:$B$10,2)+2*DA223+DB223)*CZ$4)))</f>
        <v/>
      </c>
      <c r="DA223" s="98"/>
      <c r="DB223" s="98"/>
      <c r="DC223" s="98"/>
      <c r="DD223" s="96" t="str">
        <f>IF(DG223="","",(IF(DE223=0,DF223*DD$4,(VLOOKUP(DG223,Dane!$A$2:$B$10,2)+2*DE223+DF223)*DD$4)))</f>
        <v/>
      </c>
      <c r="DE223" s="98"/>
      <c r="DF223" s="98"/>
      <c r="DG223" s="98"/>
      <c r="DH223" s="96" t="str">
        <f>IF(DK223="","",(IF(DI223=0,DJ223*DH$4,(VLOOKUP(DK223,Dane!$A$2:$B$10,2)+2*DI223+DJ223)*DH$4)))</f>
        <v/>
      </c>
      <c r="DI223" s="98"/>
      <c r="DJ223" s="98"/>
      <c r="DK223" s="98"/>
      <c r="DL223" s="96" t="str">
        <f>IF(DO223="","",(IF(DM223=0,DN223*DL$4,(VLOOKUP(DO223,Dane!$A$2:$B$10,2)+2*DM223+DN223)*DL$4)))</f>
        <v/>
      </c>
      <c r="DM223" s="98"/>
      <c r="DN223" s="98"/>
      <c r="DO223" s="98"/>
      <c r="DP223" s="96" t="str">
        <f>IF(DS223="","",(IF(DQ223=0,DR223*DP$4,(VLOOKUP(DS223,Dane!$A$2:$B$10,2)+2*DQ223+DR223)*DP$4)))</f>
        <v/>
      </c>
      <c r="DQ223" s="98"/>
      <c r="DR223" s="98"/>
      <c r="DS223" s="98"/>
      <c r="DT223" s="96" t="str">
        <f>IF(DW223="","",(IF(DU223=0,DV223*DT$4,(VLOOKUP(DW223,Dane!$A$2:$B$10,2)+2*DU223+DV223)*DT$4)))</f>
        <v/>
      </c>
      <c r="DU223" s="98"/>
      <c r="DV223" s="98"/>
      <c r="DW223" s="98"/>
      <c r="DX223" s="96" t="str">
        <f>IF(EA223="","",(IF(DY223=0,DZ223*DX$4,(VLOOKUP(EA223,Dane!$A$2:$B$10,2)+2*DY223+DZ223)*DX$4)))</f>
        <v/>
      </c>
      <c r="DY223" s="98"/>
      <c r="DZ223" s="98"/>
      <c r="EA223" s="98"/>
      <c r="EB223" s="96" t="str">
        <f>IF(EE223="","",(IF(EC223=0,ED223*EB$4,(VLOOKUP(EE223,Dane!$A$2:$B$10,2)+2*EC223+ED223)*EB$4)))</f>
        <v/>
      </c>
      <c r="EC223" s="98"/>
      <c r="ED223" s="98"/>
      <c r="EE223" s="98"/>
      <c r="EF223" s="96" t="str">
        <f>IF(EI223="","",(IF(EG223=0,EH223*EF$4,(VLOOKUP(EI223,Dane!$A$2:$B$10,2)+2*EG223+EH223)*EF$4)))</f>
        <v/>
      </c>
      <c r="EG223" s="98"/>
      <c r="EH223" s="98"/>
      <c r="EI223" s="98"/>
      <c r="EJ223" s="96" t="str">
        <f>IF(EM223="","",(IF(EK223=0,EL223*EJ$4,(VLOOKUP(EM223,Dane!$A$2:$B$10,2)+2*EK223+EL223)*EJ$4)))</f>
        <v/>
      </c>
      <c r="EK223" s="98"/>
      <c r="EL223" s="98"/>
      <c r="EM223" s="98"/>
      <c r="EN223" s="96" t="str">
        <f>IF(EQ223="","",(IF(EO223=0,EP223*EN$4,(VLOOKUP(EQ223,Dane!$A$2:$B$10,2)+2*EO223+EP223)*EN$4)))</f>
        <v/>
      </c>
      <c r="EO223" s="98"/>
      <c r="EP223" s="98"/>
      <c r="EQ223" s="98"/>
      <c r="ER223" s="96" t="str">
        <f>IF(EU223="","",(IF(ES223=0,ET223*ER$4,(VLOOKUP(EU223,Dane!$A$2:$B$10,2)+2*ES223+ET223)*ER$4)))</f>
        <v/>
      </c>
      <c r="ES223" s="98"/>
      <c r="ET223" s="98"/>
      <c r="EU223" s="98"/>
      <c r="EV223" s="96" t="str">
        <f>IF(EY223="","",(IF(EW223=0,EX223*EV$4,(VLOOKUP(EY223,Dane!$A$2:$B$10,2)+2*EW223+EX223)*EV$4)))</f>
        <v/>
      </c>
      <c r="EW223" s="98"/>
      <c r="EX223" s="98"/>
      <c r="EY223" s="98"/>
      <c r="EZ223" s="96" t="str">
        <f>IF(FC223="","",(IF(FA223=0,FB223*EZ$4,(VLOOKUP(FC223,Dane!$A$2:$B$10,2)+2*FA223+FB223)*EZ$4)))</f>
        <v/>
      </c>
      <c r="FA223" s="98"/>
      <c r="FB223" s="98"/>
      <c r="FC223" s="98"/>
      <c r="FD223" s="96" t="str">
        <f>IF(FG223="","",(IF(FE223=0,FF223*FD$4,(VLOOKUP(FG223,Dane!$A$2:$B$10,2)+2*FE223+FF223)*FD$4)))</f>
        <v/>
      </c>
      <c r="FE223" s="98"/>
      <c r="FF223" s="98"/>
      <c r="FG223" s="98"/>
      <c r="FH223" s="96" t="str">
        <f>IF(FK223="","",(IF(FI223=0,FJ223*FH$4,(VLOOKUP(FK223,Dane!$A$2:$B$10,2)+2*FI223+FJ223)*FH$4)))</f>
        <v/>
      </c>
      <c r="FI223" s="98"/>
      <c r="FJ223" s="98"/>
      <c r="FK223" s="98"/>
      <c r="FL223" s="96" t="str">
        <f>IF(FO223="","",(IF(FM223=0,FN223*FL$4,(VLOOKUP(FO223,Dane!$A$2:$B$10,2)+2*FM223+FN223)*FL$4)))</f>
        <v/>
      </c>
      <c r="FM223" s="98"/>
      <c r="FN223" s="98"/>
      <c r="FO223" s="98"/>
      <c r="FP223" s="96" t="str">
        <f>IF(FS223="","",(IF(FQ223=0,FR223*FP$4,(VLOOKUP(FS223,Dane!$A$2:$B$10,2)+2*FQ223+FR223)*FP$4)))</f>
        <v/>
      </c>
      <c r="FQ223" s="98"/>
      <c r="FR223" s="98"/>
      <c r="FS223" s="98"/>
      <c r="FT223" s="96" t="str">
        <f>IF(FW223="","",(IF(FU223=0,FV223*FT$4,(VLOOKUP(FW223,Dane!$A$2:$B$10,2)+2*FU223+FV223)*FT$4)))</f>
        <v/>
      </c>
      <c r="FU223" s="98"/>
      <c r="FV223" s="98"/>
      <c r="FW223" s="98"/>
      <c r="FX223" s="96" t="str">
        <f>IF(GA223="","",(IF(FY223=0,FZ223*FX$4,(VLOOKUP(GA223,Dane!$A$2:$B$10,2)+2*FY223+FZ223)*FX$4)))</f>
        <v/>
      </c>
      <c r="FY223" s="98"/>
      <c r="FZ223" s="98"/>
      <c r="GA223" s="98"/>
      <c r="GB223" s="96" t="str">
        <f>IF(GE223="","",(IF(GC223=0,GD223*GB$4,(VLOOKUP(GE223,Dane!$A$2:$B$10,2)+2*GC223+GD223)*GB$4)))</f>
        <v/>
      </c>
      <c r="GC223" s="98"/>
      <c r="GD223" s="98"/>
      <c r="GE223" s="98"/>
      <c r="GF223" s="96" t="str">
        <f>IF(GI223="","",(IF(GG223=0,GH223*GF$4,(VLOOKUP(GI223,Dane!$A$2:$B$10,2)+2*GG223+GH223)*GF$4)))</f>
        <v/>
      </c>
      <c r="GG223" s="98"/>
      <c r="GH223" s="98"/>
      <c r="GI223" s="98"/>
      <c r="GJ223" s="96" t="str">
        <f>IF(GM223="","",(IF(GK223=0,GL223*GJ$4,(VLOOKUP(GM223,Dane!$A$2:$B$10,2)+2*GK223+GL223)*GJ$4)))</f>
        <v/>
      </c>
      <c r="GK223" s="98"/>
      <c r="GL223" s="98"/>
      <c r="GM223" s="98"/>
      <c r="GN223" s="96" t="str">
        <f>IF(GQ223="","",(IF(GO223=0,GP223*GN$4,(VLOOKUP(GQ223,Dane!$A$2:$B$10,2)+2*GO223+GP223)*GN$4)))</f>
        <v/>
      </c>
      <c r="GO223" s="98"/>
      <c r="GP223" s="98"/>
      <c r="GQ223" s="98"/>
      <c r="GR223" s="96" t="str">
        <f>IF(GU223="","",(IF(GS223=0,GT223*GR$4,(VLOOKUP(GU223,Dane!$A$2:$B$10,2)+2*GS223+GT223)*GR$4)))</f>
        <v/>
      </c>
      <c r="GS223" s="98"/>
      <c r="GT223" s="98"/>
      <c r="GU223" s="98"/>
      <c r="GV223" s="96" t="str">
        <f>IF(GY223="","",(IF(GW223=0,GX223*GV$4,(VLOOKUP(GY223,Dane!$A$2:$B$10,2)+2*GW223+GX223)*GV$4)))</f>
        <v/>
      </c>
      <c r="GW223" s="98"/>
      <c r="GX223" s="98"/>
      <c r="GY223" s="98"/>
      <c r="GZ223" s="96" t="str">
        <f>IF(HC223="","",(IF(HA223=0,HB223*GZ$4,(VLOOKUP(HC223,Dane!$A$2:$B$10,2)+2*HA223+HB223)*GZ$4)))</f>
        <v/>
      </c>
      <c r="HA223" s="98"/>
      <c r="HB223" s="98"/>
      <c r="HC223" s="98"/>
      <c r="HD223" s="96" t="str">
        <f>IF(HG223="","",(IF(HE223=0,HF223*HD$4,(VLOOKUP(HG223,Dane!$A$2:$B$10,2)+2*HE223+HF223)*HD$4)))</f>
        <v/>
      </c>
      <c r="HE223" s="98"/>
      <c r="HF223" s="98"/>
      <c r="HG223" s="98"/>
      <c r="HH223" s="96" t="str">
        <f>IF(HK223="","",(IF(HI223=0,HJ223*HH$4,(VLOOKUP(HK223,Dane!$A$2:$B$10,2)+2*HI223+HJ223)*HH$4)))</f>
        <v/>
      </c>
      <c r="HI223" s="98"/>
      <c r="HJ223" s="98"/>
      <c r="HK223" s="98"/>
      <c r="HL223" s="96" t="str">
        <f>IF(HO223="","",(IF(HM223=0,HN223*HL$4,(VLOOKUP(HO223,Dane!$A$2:$B$10,2)+2*HM223+HN223)*HL$4)))</f>
        <v/>
      </c>
      <c r="HM223" s="98"/>
      <c r="HN223" s="98"/>
      <c r="HO223" s="98"/>
      <c r="HP223" s="96" t="str">
        <f>IF(HS223="","",(IF(HQ223=0,HR223*HP$4,(VLOOKUP(HS223,Dane!$A$2:$B$10,2)+2*HQ223+HR223)*HP$4)))</f>
        <v/>
      </c>
      <c r="HQ223" s="98"/>
      <c r="HR223" s="98"/>
      <c r="HS223" s="98"/>
      <c r="HT223" s="96" t="str">
        <f>IF(HW223="","",(IF(HU223=0,HV223*HT$4,(VLOOKUP(HW223,Dane!$A$2:$B$10,2)+2*HU223+HV223)*HT$4)))</f>
        <v/>
      </c>
      <c r="HU223" s="98"/>
      <c r="HV223" s="98"/>
      <c r="HW223" s="98"/>
      <c r="HX223" s="96" t="str">
        <f>IF(IA223="","",(IF(HY223=0,HZ223*HX$4,(VLOOKUP(IA223,Dane!$A$2:$B$10,2)+2*HY223+HZ223)*HX$4)))</f>
        <v/>
      </c>
      <c r="HY223" s="98"/>
      <c r="HZ223" s="98"/>
      <c r="IA223" s="98"/>
      <c r="IB223" s="96" t="str">
        <f>IF(IE223="","",(IF(IC223=0,ID223*IB$4,(VLOOKUP(IE223,Dane!$A$2:$B$10,2)+2*IC223+ID223)*IB$4)))</f>
        <v/>
      </c>
      <c r="IC223" s="98"/>
      <c r="ID223" s="98"/>
      <c r="IE223" s="98"/>
      <c r="IF223" s="96" t="str">
        <f>IF(II223="","",(IF(IG223=0,IH223*IF$4,(VLOOKUP(II223,Dane!$A$2:$B$10,2)+2*IG223+IH223)*IF$4)))</f>
        <v/>
      </c>
      <c r="IG223" s="98"/>
      <c r="IH223" s="98"/>
      <c r="II223" s="98"/>
      <c r="IJ223" s="96" t="str">
        <f>IF(IM223="","",(IF(IK223=0,IL223*IJ$4,(VLOOKUP(IM223,Dane!$A$2:$B$10,2)+2*IK223+IL223)*IJ$4)))</f>
        <v/>
      </c>
      <c r="IK223" s="98"/>
      <c r="IL223" s="98"/>
      <c r="IM223" s="98"/>
      <c r="IN223" s="96" t="str">
        <f>IF(IQ223="","",(IF(IO223=0,IP223*IN$4,(VLOOKUP(IQ223,Dane!$A$2:$B$10,2)+2*IO223+IP223)*IN$4)))</f>
        <v/>
      </c>
      <c r="IO223" s="98"/>
      <c r="IP223" s="98"/>
      <c r="IQ223" s="98"/>
      <c r="IR223" s="96" t="str">
        <f>IF(IU223="","",(IF(IS223=0,IT223*IR$4,(VLOOKUP(IU223,Dane!$A$2:$B$10,2)+2*IS223+IT223)*IR$4)))</f>
        <v/>
      </c>
      <c r="IS223" s="98"/>
      <c r="IT223" s="98"/>
      <c r="IU223" s="98"/>
      <c r="IV223" s="96" t="str">
        <f>IF(IY223="","",(IF(IW223=0,IX223*IV$4,(VLOOKUP(IY223,Dane!$A$2:$B$10,2)+2*IW223+IX223)*IV$4)))</f>
        <v/>
      </c>
      <c r="IW223" s="98"/>
      <c r="IX223" s="98"/>
      <c r="IY223" s="98"/>
      <c r="IZ223" s="96" t="str">
        <f>IF(JC223="","",(IF(JA223=0,JB223*IZ$4,(VLOOKUP(JC223,Dane!$A$2:$B$10,2)+2*JA223+JB223)*IZ$4)))</f>
        <v/>
      </c>
      <c r="JA223" s="98"/>
      <c r="JB223" s="98"/>
      <c r="JC223" s="98"/>
      <c r="JD223" s="96" t="str">
        <f>IF(JG223="","",(IF(JE223=0,JF223*JD$4,(VLOOKUP(JG223,Dane!$A$2:$B$10,2)+2*JE223+JF223)*JD$4)))</f>
        <v/>
      </c>
      <c r="JE223" s="98"/>
      <c r="JF223" s="98"/>
      <c r="JG223" s="98"/>
      <c r="JH223" s="96" t="str">
        <f>IF(JK223="","",(IF(JI223=0,JJ223*JH$4,(VLOOKUP(JK223,Dane!$A$2:$B$10,2)+2*JI223+JJ223)*JH$4)))</f>
        <v/>
      </c>
      <c r="JI223" s="98"/>
      <c r="JJ223" s="98"/>
      <c r="JK223" s="98"/>
      <c r="JL223" s="96" t="str">
        <f>IF(JO223="","",(IF(JM223=0,JN223*JL$4,(VLOOKUP(JO223,Dane!$A$2:$B$10,2)+2*JM223+JN223)*JL$4)))</f>
        <v/>
      </c>
      <c r="JM223" s="98"/>
      <c r="JN223" s="98"/>
      <c r="JO223" s="98"/>
      <c r="JP223" s="96" t="str">
        <f>IF(JS223="","",(IF(JQ223=0,JR223*JP$4,(VLOOKUP(JS223,Dane!$A$2:$B$10,2)+2*JQ223+JR223)*JP$4)))</f>
        <v/>
      </c>
      <c r="JQ223" s="98"/>
      <c r="JR223" s="98"/>
      <c r="JS223" s="98"/>
      <c r="JT223" s="96" t="str">
        <f>IF(JW223="","",(IF(JU223=0,JV223*JT$4,(VLOOKUP(JW223,Dane!$A$2:$B$10,2)+2*JU223+JV223)*JT$4)))</f>
        <v/>
      </c>
      <c r="JU223" s="98"/>
      <c r="JV223" s="98"/>
      <c r="JW223" s="98"/>
      <c r="JX223" s="96" t="str">
        <f>IF(KA223="","",(IF(JY223=0,JZ223*JX$4,(VLOOKUP(KA223,Dane!$A$2:$B$10,2)+2*JY223+JZ223)*JX$4)))</f>
        <v/>
      </c>
      <c r="JY223" s="98"/>
      <c r="JZ223" s="98"/>
      <c r="KA223" s="98"/>
      <c r="KB223" s="96" t="str">
        <f>IF(KE223="","",(IF(KC223=0,KD223*KB$4,(VLOOKUP(KE223,Dane!$A$2:$B$10,2)+2*KC223+KD223)*KB$4)))</f>
        <v/>
      </c>
      <c r="KC223" s="98"/>
      <c r="KD223" s="98"/>
      <c r="KE223" s="98"/>
      <c r="KF223" s="96" t="str">
        <f>IF(KI223="","",(IF(KG223=0,KH223*KF$4,(VLOOKUP(KI223,Dane!$A$2:$B$10,2)+2*KG223+KH223)*KF$4)))</f>
        <v/>
      </c>
      <c r="KG223" s="98"/>
      <c r="KH223" s="98"/>
      <c r="KI223" s="98"/>
      <c r="KJ223" s="96" t="str">
        <f>IF(KM223="","",(IF(KK223=0,KL223*KJ$4,(VLOOKUP(KM223,Dane!$A$2:$B$10,2)+2*KK223+KL223)*KJ$4)))</f>
        <v/>
      </c>
      <c r="KK223" s="98"/>
      <c r="KL223" s="98"/>
      <c r="KM223" s="98"/>
      <c r="KN223" s="96" t="str">
        <f>IF(KQ223="","",(IF(KO223=0,KP223*KN$4,(VLOOKUP(KQ223,Dane!$A$2:$B$10,2)+2*KO223+KP223)*KN$4)))</f>
        <v/>
      </c>
      <c r="KO223" s="98"/>
      <c r="KP223" s="98"/>
      <c r="KQ223" s="98"/>
      <c r="KR223" s="96" t="str">
        <f>IF(KU223="","",(IF(KS223=0,KT223*KR$4,(VLOOKUP(KU223,Dane!$A$2:$B$10,2)+2*KS223+KT223)*KR$4)))</f>
        <v/>
      </c>
      <c r="KS223" s="98"/>
      <c r="KT223" s="98"/>
      <c r="KU223" s="98"/>
      <c r="KV223" s="96" t="str">
        <f>IF(KY223="","",(IF(KW223=0,KX223*KV$4,(VLOOKUP(KY223,Dane!$A$2:$B$10,2)+2*KW223+KX223)*KV$4)))</f>
        <v/>
      </c>
      <c r="KW223" s="98"/>
      <c r="KX223" s="98"/>
      <c r="KY223" s="98"/>
      <c r="KZ223" s="96" t="str">
        <f>IF(LC223="","",(IF(LA223=0,LB223*KZ$4,(VLOOKUP(LC223,Dane!$A$2:$B$10,2)+2*LA223+LB223)*KZ$4)))</f>
        <v/>
      </c>
      <c r="LA223" s="98"/>
      <c r="LB223" s="98"/>
      <c r="LC223" s="98"/>
      <c r="LD223" s="96" t="str">
        <f>IF(LG223="","",(IF(LE223=0,LF223*LD$4,(VLOOKUP(LG223,Dane!$A$2:$B$10,2)+2*LE223+LF223)*LD$4)))</f>
        <v/>
      </c>
      <c r="LE223" s="98"/>
      <c r="LF223" s="98"/>
      <c r="LG223" s="98"/>
      <c r="LH223" s="96" t="str">
        <f>IF(LK223="","",(IF(LI223=0,LJ223*LH$4,(VLOOKUP(LK223,Dane!$A$2:$B$10,2)+2*LI223+LJ223)*LH$4)))</f>
        <v/>
      </c>
      <c r="LI223" s="98"/>
      <c r="LJ223" s="98"/>
      <c r="LK223" s="98"/>
      <c r="LL223" s="96" t="str">
        <f>IF(LO223="","",(IF(LM223=0,LN223*LL$4,(VLOOKUP(LO223,Dane!$A$2:$B$10,2)+2*LM223+LN223)*LL$4)))</f>
        <v/>
      </c>
      <c r="LM223" s="98"/>
      <c r="LN223" s="98"/>
      <c r="LO223" s="98"/>
      <c r="LP223" s="96" t="str">
        <f>IF(LS223="","",(IF(LQ223=0,LR223*LP$4,(VLOOKUP(LS223,Dane!$A$2:$B$10,2)+2*LQ223+LR223)*LP$4)))</f>
        <v/>
      </c>
      <c r="LQ223" s="98"/>
      <c r="LR223" s="98"/>
      <c r="LS223" s="98"/>
      <c r="LT223" s="96" t="str">
        <f>IF(LW223="","",(IF(LU223=0,LV223*LT$4,(VLOOKUP(LW223,Dane!$A$2:$B$10,2)+2*LU223+LV223)*LT$4)))</f>
        <v/>
      </c>
      <c r="LU223" s="98"/>
      <c r="LV223" s="98"/>
      <c r="LW223" s="98"/>
      <c r="LX223" s="96" t="str">
        <f>IF(MA223="","",(IF(LY223=0,LZ223*LX$4,(VLOOKUP(MA223,Dane!$A$2:$B$10,2)+2*LY223+LZ223)*LX$4)))</f>
        <v/>
      </c>
      <c r="LY223" s="98"/>
      <c r="LZ223" s="98"/>
      <c r="MA223" s="98"/>
      <c r="MB223" s="96" t="str">
        <f>IF(ME223="","",(IF(MC223=0,MD223*MB$4,(VLOOKUP(ME223,Dane!$A$2:$B$10,2)+2*MC223+MD223)*MB$4)))</f>
        <v/>
      </c>
      <c r="MC223" s="98"/>
      <c r="MD223" s="98"/>
      <c r="ME223" s="98"/>
      <c r="MF223" s="96" t="str">
        <f>IF(MI223="","",(IF(MG223=0,MH223*MF$4,(VLOOKUP(MI223,Dane!$A$2:$B$10,2)+2*MG223+MH223)*MF$4)))</f>
        <v/>
      </c>
      <c r="MG223" s="98"/>
      <c r="MH223" s="98"/>
      <c r="MI223" s="98"/>
      <c r="MJ223" s="96" t="str">
        <f>IF(MM223="","",(IF(MK223=0,ML223*MJ$4,(VLOOKUP(MM223,Dane!$A$2:$B$10,2)+2*MK223+ML223)*MJ$4)))</f>
        <v/>
      </c>
      <c r="MK223" s="98"/>
      <c r="ML223" s="98"/>
      <c r="MM223" s="98"/>
      <c r="MN223" s="96" t="str">
        <f>IF(MQ223="","",(IF(MO223=0,MP223*MN$4,(VLOOKUP(MQ223,Dane!$A$2:$B$10,2)+2*MO223+MP223)*MN$4)))</f>
        <v/>
      </c>
      <c r="MO223" s="98"/>
      <c r="MP223" s="98"/>
      <c r="MQ223" s="98"/>
      <c r="MR223" s="96" t="str">
        <f>IF(MU223="","",(IF(MS223=0,MT223*MR$4,(VLOOKUP(MU223,Dane!$A$2:$B$10,2)+2*MS223+MT223)*MR$4)))</f>
        <v/>
      </c>
      <c r="MS223" s="98"/>
      <c r="MT223" s="98"/>
      <c r="MU223" s="98"/>
      <c r="MV223" s="96" t="str">
        <f>IF(MY223="","",(IF(MW223=0,MX223*MV$4,(VLOOKUP(MY223,Dane!$A$2:$B$10,2)+2*MW223+MX223)*MV$4)))</f>
        <v/>
      </c>
      <c r="MW223" s="98"/>
      <c r="MX223" s="98"/>
      <c r="MY223" s="98"/>
      <c r="MZ223" s="96" t="str">
        <f>IF(NC223="","",(IF(NA223=0,NB223*MZ$4,(VLOOKUP(NC223,Dane!$A$2:$B$10,2)+2*NA223+NB223)*MZ$4)))</f>
        <v/>
      </c>
      <c r="NA223" s="98"/>
      <c r="NB223" s="98"/>
      <c r="NC223" s="98"/>
      <c r="ND223" s="96" t="str">
        <f>IF(NG223="","",(IF(NE223=0,NF223*ND$4,(VLOOKUP(NG223,Dane!$A$2:$B$10,2)+2*NE223+NF223)*ND$4)))</f>
        <v/>
      </c>
      <c r="NE223" s="98"/>
      <c r="NF223" s="98"/>
      <c r="NG223" s="98"/>
      <c r="NH223" s="96" t="str">
        <f>IF(NK223="","",(IF(NI223=0,NJ223*NH$4,(VLOOKUP(NK223,Dane!$A$2:$B$10,2)+2*NI223+NJ223)*NH$4)))</f>
        <v/>
      </c>
      <c r="NI223" s="98"/>
      <c r="NJ223" s="98"/>
      <c r="NK223" s="98"/>
      <c r="NL223" s="96" t="str">
        <f>IF(NO223="","",(IF(NM223=0,NN223*NL$4,(VLOOKUP(NO223,Dane!$A$2:$B$10,2)+2*NM223+NN223)*NL$4)))</f>
        <v/>
      </c>
      <c r="NM223" s="98"/>
      <c r="NN223" s="98"/>
      <c r="NO223" s="98"/>
      <c r="NP223" s="96" t="str">
        <f>IF(NS223="","",(IF(NQ223=0,NR223*NP$4,(VLOOKUP(NS223,Dane!$A$2:$B$10,2)+2*NQ223+NR223)*NP$4)))</f>
        <v/>
      </c>
      <c r="NQ223" s="98"/>
      <c r="NR223" s="98"/>
      <c r="NS223" s="98"/>
      <c r="NT223" s="96">
        <f>IF(NW223="","",(IF(NU223=0,NV223*NT$4,(VLOOKUP(NW223,Dane!$A$2:$B$10,2)+2*NU223+NV223)*NT$4)))</f>
        <v>6</v>
      </c>
      <c r="NU223" s="99">
        <v>0</v>
      </c>
      <c r="NV223" s="99">
        <v>2</v>
      </c>
      <c r="NW223" s="99">
        <v>0</v>
      </c>
      <c r="NX223" s="96" t="str">
        <f>IF(OA223="","",(IF(NY223=0,NZ223*NX$4,(VLOOKUP(OA223,Dane!$A$2:$B$10,2)+2*NY223+NZ223)*NX$4)))</f>
        <v/>
      </c>
      <c r="NY223" s="98"/>
      <c r="NZ223" s="98"/>
      <c r="OA223" s="98"/>
      <c r="OB223" s="96" t="str">
        <f>IF(OE223="","",(IF(OC223=0,OD223*OB$4,(VLOOKUP(OE223,Dane!$A$2:$B$10,2)+2*OC223+OD223)*OB$4)))</f>
        <v/>
      </c>
      <c r="OC223" s="98"/>
      <c r="OD223" s="98"/>
      <c r="OE223" s="98"/>
      <c r="OF223" s="96" t="str">
        <f>IF(OI223="","",(IF(OG223=0,OH223*OF$4,(VLOOKUP(OI223,Dane!$A$2:$B$10,2)+2*OG223+OH223)*OF$4)))</f>
        <v/>
      </c>
      <c r="OG223" s="98"/>
      <c r="OH223" s="98"/>
      <c r="OI223" s="98"/>
      <c r="OJ223" s="96" t="str">
        <f>IF(OM223="","",(IF(OK223=0,OL223*OJ$4,(VLOOKUP(OM223,Dane!$A$2:$B$10,2)+2*OK223+OL223)*OJ$4)))</f>
        <v/>
      </c>
      <c r="OK223" s="98"/>
      <c r="OL223" s="98"/>
      <c r="OM223" s="98"/>
      <c r="ON223" s="96" t="str">
        <f>IF(OQ223="","",(IF(OO223=0,OP223*ON$4,(VLOOKUP(OQ223,Dane!$A$2:$B$10,2)+2*OO223+OP223)*ON$4)))</f>
        <v/>
      </c>
      <c r="OO223" s="98"/>
      <c r="OP223" s="98"/>
      <c r="OQ223" s="98"/>
      <c r="OR223" s="96" t="str">
        <f>IF(OU223="","",(IF(OS223=0,OT223*OR$4,(VLOOKUP(OU223,Dane!$A$2:$B$10,2)+2*OS223+OT223)*OR$4)))</f>
        <v/>
      </c>
      <c r="OS223" s="98"/>
      <c r="OT223" s="98"/>
      <c r="OU223" s="112"/>
    </row>
    <row r="224" spans="1:411" x14ac:dyDescent="0.25">
      <c r="A224" s="70">
        <f t="shared" si="610"/>
        <v>212</v>
      </c>
      <c r="B224" s="83" t="s">
        <v>370</v>
      </c>
      <c r="C224" s="63">
        <v>2007</v>
      </c>
      <c r="D224" s="64" t="str">
        <f>VLOOKUP(C224,Dane!$A$17:$B$34,2)</f>
        <v>funny młodszy</v>
      </c>
      <c r="E224" s="65">
        <f t="shared" si="611"/>
        <v>6</v>
      </c>
      <c r="F224" s="66">
        <f t="shared" si="693"/>
        <v>6</v>
      </c>
      <c r="G224" s="66" t="str">
        <f t="shared" si="693"/>
        <v/>
      </c>
      <c r="H224" s="66" t="str">
        <f t="shared" si="693"/>
        <v/>
      </c>
      <c r="I224" s="66" t="str">
        <f t="shared" si="693"/>
        <v/>
      </c>
      <c r="J224" s="66" t="str">
        <f t="shared" si="693"/>
        <v/>
      </c>
      <c r="K224" s="66" t="str">
        <f t="shared" si="693"/>
        <v/>
      </c>
      <c r="L224" s="66" t="str">
        <f t="shared" si="693"/>
        <v/>
      </c>
      <c r="M224" s="66" t="str">
        <f t="shared" si="693"/>
        <v/>
      </c>
      <c r="N224" s="66" t="str">
        <f t="shared" si="693"/>
        <v/>
      </c>
      <c r="O224" s="72" t="str">
        <f t="shared" si="693"/>
        <v/>
      </c>
      <c r="P224" s="67">
        <f t="shared" si="612"/>
        <v>1</v>
      </c>
      <c r="Q224" s="69" t="str">
        <f t="shared" si="613"/>
        <v/>
      </c>
      <c r="R224" s="69" t="str">
        <f t="shared" si="614"/>
        <v/>
      </c>
      <c r="S224" s="69" t="str">
        <f t="shared" si="615"/>
        <v/>
      </c>
      <c r="T224" s="69" t="str">
        <f t="shared" si="616"/>
        <v/>
      </c>
      <c r="U224" s="69" t="str">
        <f t="shared" si="617"/>
        <v/>
      </c>
      <c r="V224" s="69" t="str">
        <f t="shared" si="618"/>
        <v/>
      </c>
      <c r="W224" s="69" t="str">
        <f t="shared" si="619"/>
        <v/>
      </c>
      <c r="X224" s="69" t="str">
        <f t="shared" si="620"/>
        <v/>
      </c>
      <c r="Y224" s="69" t="str">
        <f t="shared" si="621"/>
        <v/>
      </c>
      <c r="Z224" s="69" t="str">
        <f t="shared" si="622"/>
        <v/>
      </c>
      <c r="AA224" s="69" t="str">
        <f t="shared" si="623"/>
        <v/>
      </c>
      <c r="AB224" s="69" t="str">
        <f t="shared" si="624"/>
        <v/>
      </c>
      <c r="AC224" s="69" t="str">
        <f t="shared" si="625"/>
        <v/>
      </c>
      <c r="AD224" s="69" t="str">
        <f t="shared" si="626"/>
        <v/>
      </c>
      <c r="AE224" s="69" t="str">
        <f t="shared" si="627"/>
        <v/>
      </c>
      <c r="AF224" s="69" t="str">
        <f t="shared" si="628"/>
        <v/>
      </c>
      <c r="AG224" s="69" t="str">
        <f t="shared" si="629"/>
        <v/>
      </c>
      <c r="AH224" s="69" t="str">
        <f t="shared" si="630"/>
        <v/>
      </c>
      <c r="AI224" s="69" t="str">
        <f t="shared" si="631"/>
        <v/>
      </c>
      <c r="AJ224" s="69" t="str">
        <f t="shared" si="632"/>
        <v/>
      </c>
      <c r="AK224" s="69" t="str">
        <f t="shared" si="633"/>
        <v/>
      </c>
      <c r="AL224" s="69" t="str">
        <f t="shared" si="634"/>
        <v/>
      </c>
      <c r="AM224" s="69" t="str">
        <f t="shared" si="635"/>
        <v/>
      </c>
      <c r="AN224" s="69" t="str">
        <f t="shared" si="636"/>
        <v/>
      </c>
      <c r="AO224" s="69" t="str">
        <f t="shared" si="637"/>
        <v/>
      </c>
      <c r="AP224" s="69" t="str">
        <f t="shared" si="638"/>
        <v/>
      </c>
      <c r="AQ224" s="69" t="str">
        <f t="shared" si="639"/>
        <v/>
      </c>
      <c r="AR224" s="69" t="str">
        <f t="shared" si="640"/>
        <v/>
      </c>
      <c r="AS224" s="69" t="str">
        <f t="shared" si="641"/>
        <v/>
      </c>
      <c r="AT224" s="69" t="str">
        <f t="shared" si="642"/>
        <v/>
      </c>
      <c r="AU224" s="69" t="str">
        <f t="shared" si="643"/>
        <v/>
      </c>
      <c r="AV224" s="69" t="str">
        <f t="shared" si="644"/>
        <v/>
      </c>
      <c r="AW224" s="69" t="str">
        <f t="shared" si="645"/>
        <v/>
      </c>
      <c r="AX224" s="69" t="str">
        <f t="shared" si="646"/>
        <v/>
      </c>
      <c r="AY224" s="69" t="str">
        <f t="shared" si="647"/>
        <v/>
      </c>
      <c r="AZ224" s="69" t="str">
        <f t="shared" si="648"/>
        <v/>
      </c>
      <c r="BA224" s="69" t="str">
        <f t="shared" si="649"/>
        <v/>
      </c>
      <c r="BB224" s="69" t="str">
        <f t="shared" si="650"/>
        <v/>
      </c>
      <c r="BC224" s="69" t="str">
        <f t="shared" si="651"/>
        <v/>
      </c>
      <c r="BD224" s="69" t="str">
        <f t="shared" si="652"/>
        <v/>
      </c>
      <c r="BE224" s="69" t="str">
        <f t="shared" si="653"/>
        <v/>
      </c>
      <c r="BF224" s="69" t="str">
        <f t="shared" si="654"/>
        <v/>
      </c>
      <c r="BG224" s="69" t="str">
        <f t="shared" si="655"/>
        <v/>
      </c>
      <c r="BH224" s="69" t="str">
        <f t="shared" si="656"/>
        <v/>
      </c>
      <c r="BI224" s="69" t="str">
        <f t="shared" si="657"/>
        <v/>
      </c>
      <c r="BJ224" s="69" t="str">
        <f t="shared" si="658"/>
        <v/>
      </c>
      <c r="BK224" s="69" t="str">
        <f t="shared" si="659"/>
        <v/>
      </c>
      <c r="BL224" s="69" t="str">
        <f t="shared" si="660"/>
        <v/>
      </c>
      <c r="BM224" s="69" t="str">
        <f t="shared" si="661"/>
        <v/>
      </c>
      <c r="BN224" s="69" t="str">
        <f t="shared" si="662"/>
        <v/>
      </c>
      <c r="BO224" s="69" t="str">
        <f t="shared" si="663"/>
        <v/>
      </c>
      <c r="BP224" s="69" t="str">
        <f t="shared" si="664"/>
        <v/>
      </c>
      <c r="BQ224" s="69" t="str">
        <f t="shared" si="665"/>
        <v/>
      </c>
      <c r="BR224" s="69" t="str">
        <f t="shared" si="666"/>
        <v/>
      </c>
      <c r="BS224" s="69" t="str">
        <f t="shared" si="667"/>
        <v/>
      </c>
      <c r="BT224" s="69" t="str">
        <f t="shared" si="668"/>
        <v/>
      </c>
      <c r="BU224" s="69" t="str">
        <f t="shared" si="669"/>
        <v/>
      </c>
      <c r="BV224" s="69" t="str">
        <f t="shared" si="670"/>
        <v/>
      </c>
      <c r="BW224" s="69" t="str">
        <f t="shared" si="671"/>
        <v/>
      </c>
      <c r="BX224" s="69" t="str">
        <f t="shared" si="672"/>
        <v/>
      </c>
      <c r="BY224" s="69" t="str">
        <f t="shared" si="673"/>
        <v/>
      </c>
      <c r="BZ224" s="69" t="str">
        <f t="shared" si="674"/>
        <v/>
      </c>
      <c r="CA224" s="69" t="str">
        <f t="shared" si="675"/>
        <v/>
      </c>
      <c r="CB224" s="69" t="str">
        <f t="shared" si="676"/>
        <v/>
      </c>
      <c r="CC224" s="69" t="str">
        <f t="shared" si="677"/>
        <v/>
      </c>
      <c r="CD224" s="69" t="str">
        <f t="shared" si="678"/>
        <v/>
      </c>
      <c r="CE224" s="69" t="str">
        <f t="shared" si="679"/>
        <v/>
      </c>
      <c r="CF224" s="69" t="str">
        <f t="shared" si="680"/>
        <v/>
      </c>
      <c r="CG224" s="69" t="str">
        <f t="shared" si="681"/>
        <v/>
      </c>
      <c r="CH224" s="69" t="str">
        <f t="shared" si="682"/>
        <v/>
      </c>
      <c r="CI224" s="69" t="str">
        <f t="shared" si="683"/>
        <v/>
      </c>
      <c r="CJ224" s="69" t="str">
        <f t="shared" si="684"/>
        <v/>
      </c>
      <c r="CK224" s="69">
        <f t="shared" si="685"/>
        <v>6</v>
      </c>
      <c r="CL224" s="69" t="str">
        <f t="shared" si="686"/>
        <v/>
      </c>
      <c r="CM224" s="69" t="str">
        <f t="shared" si="687"/>
        <v/>
      </c>
      <c r="CN224" s="69" t="str">
        <f t="shared" si="688"/>
        <v/>
      </c>
      <c r="CO224" s="69" t="str">
        <f t="shared" si="689"/>
        <v/>
      </c>
      <c r="CP224" s="69" t="str">
        <f t="shared" si="690"/>
        <v/>
      </c>
      <c r="CQ224" s="94" t="str">
        <f t="shared" si="691"/>
        <v/>
      </c>
      <c r="CR224" s="111" t="str">
        <f>IF(CU224="","",(IF(CS224=0,CT224*CR$4,(VLOOKUP(CU224,Dane!$A$2:$B$10,2)+2*CS224+CT224)*CR$4)))</f>
        <v/>
      </c>
      <c r="CS224" s="98"/>
      <c r="CT224" s="98"/>
      <c r="CU224" s="98"/>
      <c r="CV224" s="96" t="str">
        <f>IF(CY224="","",(IF(CW224=0,CX224*CV$4,(VLOOKUP(CY224,Dane!$A$2:$B$10,2)+2*CW224+CX224)*CV$4)))</f>
        <v/>
      </c>
      <c r="CW224" s="98"/>
      <c r="CX224" s="98"/>
      <c r="CY224" s="98"/>
      <c r="CZ224" s="96" t="str">
        <f>IF(DC224="","",(IF(DA224=0,DB224*CZ$4,(VLOOKUP(DC224,Dane!$A$2:$B$10,2)+2*DA224+DB224)*CZ$4)))</f>
        <v/>
      </c>
      <c r="DA224" s="98"/>
      <c r="DB224" s="98"/>
      <c r="DC224" s="98"/>
      <c r="DD224" s="96" t="str">
        <f>IF(DG224="","",(IF(DE224=0,DF224*DD$4,(VLOOKUP(DG224,Dane!$A$2:$B$10,2)+2*DE224+DF224)*DD$4)))</f>
        <v/>
      </c>
      <c r="DE224" s="98"/>
      <c r="DF224" s="98"/>
      <c r="DG224" s="98"/>
      <c r="DH224" s="96" t="str">
        <f>IF(DK224="","",(IF(DI224=0,DJ224*DH$4,(VLOOKUP(DK224,Dane!$A$2:$B$10,2)+2*DI224+DJ224)*DH$4)))</f>
        <v/>
      </c>
      <c r="DI224" s="98"/>
      <c r="DJ224" s="98"/>
      <c r="DK224" s="98"/>
      <c r="DL224" s="96" t="str">
        <f>IF(DO224="","",(IF(DM224=0,DN224*DL$4,(VLOOKUP(DO224,Dane!$A$2:$B$10,2)+2*DM224+DN224)*DL$4)))</f>
        <v/>
      </c>
      <c r="DM224" s="98"/>
      <c r="DN224" s="98"/>
      <c r="DO224" s="98"/>
      <c r="DP224" s="96" t="str">
        <f>IF(DS224="","",(IF(DQ224=0,DR224*DP$4,(VLOOKUP(DS224,Dane!$A$2:$B$10,2)+2*DQ224+DR224)*DP$4)))</f>
        <v/>
      </c>
      <c r="DQ224" s="98"/>
      <c r="DR224" s="98"/>
      <c r="DS224" s="98"/>
      <c r="DT224" s="96" t="str">
        <f>IF(DW224="","",(IF(DU224=0,DV224*DT$4,(VLOOKUP(DW224,Dane!$A$2:$B$10,2)+2*DU224+DV224)*DT$4)))</f>
        <v/>
      </c>
      <c r="DU224" s="98"/>
      <c r="DV224" s="98"/>
      <c r="DW224" s="98"/>
      <c r="DX224" s="96" t="str">
        <f>IF(EA224="","",(IF(DY224=0,DZ224*DX$4,(VLOOKUP(EA224,Dane!$A$2:$B$10,2)+2*DY224+DZ224)*DX$4)))</f>
        <v/>
      </c>
      <c r="DY224" s="98"/>
      <c r="DZ224" s="98"/>
      <c r="EA224" s="98"/>
      <c r="EB224" s="96" t="str">
        <f>IF(EE224="","",(IF(EC224=0,ED224*EB$4,(VLOOKUP(EE224,Dane!$A$2:$B$10,2)+2*EC224+ED224)*EB$4)))</f>
        <v/>
      </c>
      <c r="EC224" s="98"/>
      <c r="ED224" s="98"/>
      <c r="EE224" s="98"/>
      <c r="EF224" s="96" t="str">
        <f>IF(EI224="","",(IF(EG224=0,EH224*EF$4,(VLOOKUP(EI224,Dane!$A$2:$B$10,2)+2*EG224+EH224)*EF$4)))</f>
        <v/>
      </c>
      <c r="EG224" s="98"/>
      <c r="EH224" s="98"/>
      <c r="EI224" s="98"/>
      <c r="EJ224" s="96" t="str">
        <f>IF(EM224="","",(IF(EK224=0,EL224*EJ$4,(VLOOKUP(EM224,Dane!$A$2:$B$10,2)+2*EK224+EL224)*EJ$4)))</f>
        <v/>
      </c>
      <c r="EK224" s="98"/>
      <c r="EL224" s="98"/>
      <c r="EM224" s="98"/>
      <c r="EN224" s="96" t="str">
        <f>IF(EQ224="","",(IF(EO224=0,EP224*EN$4,(VLOOKUP(EQ224,Dane!$A$2:$B$10,2)+2*EO224+EP224)*EN$4)))</f>
        <v/>
      </c>
      <c r="EO224" s="98"/>
      <c r="EP224" s="98"/>
      <c r="EQ224" s="98"/>
      <c r="ER224" s="96" t="str">
        <f>IF(EU224="","",(IF(ES224=0,ET224*ER$4,(VLOOKUP(EU224,Dane!$A$2:$B$10,2)+2*ES224+ET224)*ER$4)))</f>
        <v/>
      </c>
      <c r="ES224" s="98"/>
      <c r="ET224" s="98"/>
      <c r="EU224" s="98"/>
      <c r="EV224" s="96" t="str">
        <f>IF(EY224="","",(IF(EW224=0,EX224*EV$4,(VLOOKUP(EY224,Dane!$A$2:$B$10,2)+2*EW224+EX224)*EV$4)))</f>
        <v/>
      </c>
      <c r="EW224" s="98"/>
      <c r="EX224" s="98"/>
      <c r="EY224" s="98"/>
      <c r="EZ224" s="96" t="str">
        <f>IF(FC224="","",(IF(FA224=0,FB224*EZ$4,(VLOOKUP(FC224,Dane!$A$2:$B$10,2)+2*FA224+FB224)*EZ$4)))</f>
        <v/>
      </c>
      <c r="FA224" s="98"/>
      <c r="FB224" s="98"/>
      <c r="FC224" s="98"/>
      <c r="FD224" s="96" t="str">
        <f>IF(FG224="","",(IF(FE224=0,FF224*FD$4,(VLOOKUP(FG224,Dane!$A$2:$B$10,2)+2*FE224+FF224)*FD$4)))</f>
        <v/>
      </c>
      <c r="FE224" s="98"/>
      <c r="FF224" s="98"/>
      <c r="FG224" s="98"/>
      <c r="FH224" s="96" t="str">
        <f>IF(FK224="","",(IF(FI224=0,FJ224*FH$4,(VLOOKUP(FK224,Dane!$A$2:$B$10,2)+2*FI224+FJ224)*FH$4)))</f>
        <v/>
      </c>
      <c r="FI224" s="98"/>
      <c r="FJ224" s="98"/>
      <c r="FK224" s="98"/>
      <c r="FL224" s="96" t="str">
        <f>IF(FO224="","",(IF(FM224=0,FN224*FL$4,(VLOOKUP(FO224,Dane!$A$2:$B$10,2)+2*FM224+FN224)*FL$4)))</f>
        <v/>
      </c>
      <c r="FM224" s="98"/>
      <c r="FN224" s="98"/>
      <c r="FO224" s="98"/>
      <c r="FP224" s="96" t="str">
        <f>IF(FS224="","",(IF(FQ224=0,FR224*FP$4,(VLOOKUP(FS224,Dane!$A$2:$B$10,2)+2*FQ224+FR224)*FP$4)))</f>
        <v/>
      </c>
      <c r="FQ224" s="98"/>
      <c r="FR224" s="98"/>
      <c r="FS224" s="98"/>
      <c r="FT224" s="96" t="str">
        <f>IF(FW224="","",(IF(FU224=0,FV224*FT$4,(VLOOKUP(FW224,Dane!$A$2:$B$10,2)+2*FU224+FV224)*FT$4)))</f>
        <v/>
      </c>
      <c r="FU224" s="98"/>
      <c r="FV224" s="98"/>
      <c r="FW224" s="98"/>
      <c r="FX224" s="96" t="str">
        <f>IF(GA224="","",(IF(FY224=0,FZ224*FX$4,(VLOOKUP(GA224,Dane!$A$2:$B$10,2)+2*FY224+FZ224)*FX$4)))</f>
        <v/>
      </c>
      <c r="FY224" s="98"/>
      <c r="FZ224" s="98"/>
      <c r="GA224" s="98"/>
      <c r="GB224" s="96" t="str">
        <f>IF(GE224="","",(IF(GC224=0,GD224*GB$4,(VLOOKUP(GE224,Dane!$A$2:$B$10,2)+2*GC224+GD224)*GB$4)))</f>
        <v/>
      </c>
      <c r="GC224" s="98"/>
      <c r="GD224" s="98"/>
      <c r="GE224" s="98"/>
      <c r="GF224" s="96" t="str">
        <f>IF(GI224="","",(IF(GG224=0,GH224*GF$4,(VLOOKUP(GI224,Dane!$A$2:$B$10,2)+2*GG224+GH224)*GF$4)))</f>
        <v/>
      </c>
      <c r="GG224" s="98"/>
      <c r="GH224" s="98"/>
      <c r="GI224" s="98"/>
      <c r="GJ224" s="96" t="str">
        <f>IF(GM224="","",(IF(GK224=0,GL224*GJ$4,(VLOOKUP(GM224,Dane!$A$2:$B$10,2)+2*GK224+GL224)*GJ$4)))</f>
        <v/>
      </c>
      <c r="GK224" s="98"/>
      <c r="GL224" s="98"/>
      <c r="GM224" s="98"/>
      <c r="GN224" s="96" t="str">
        <f>IF(GQ224="","",(IF(GO224=0,GP224*GN$4,(VLOOKUP(GQ224,Dane!$A$2:$B$10,2)+2*GO224+GP224)*GN$4)))</f>
        <v/>
      </c>
      <c r="GO224" s="98"/>
      <c r="GP224" s="98"/>
      <c r="GQ224" s="98"/>
      <c r="GR224" s="96" t="str">
        <f>IF(GU224="","",(IF(GS224=0,GT224*GR$4,(VLOOKUP(GU224,Dane!$A$2:$B$10,2)+2*GS224+GT224)*GR$4)))</f>
        <v/>
      </c>
      <c r="GS224" s="98"/>
      <c r="GT224" s="98"/>
      <c r="GU224" s="98"/>
      <c r="GV224" s="96" t="str">
        <f>IF(GY224="","",(IF(GW224=0,GX224*GV$4,(VLOOKUP(GY224,Dane!$A$2:$B$10,2)+2*GW224+GX224)*GV$4)))</f>
        <v/>
      </c>
      <c r="GW224" s="98"/>
      <c r="GX224" s="98"/>
      <c r="GY224" s="98"/>
      <c r="GZ224" s="96" t="str">
        <f>IF(HC224="","",(IF(HA224=0,HB224*GZ$4,(VLOOKUP(HC224,Dane!$A$2:$B$10,2)+2*HA224+HB224)*GZ$4)))</f>
        <v/>
      </c>
      <c r="HA224" s="98"/>
      <c r="HB224" s="98"/>
      <c r="HC224" s="98"/>
      <c r="HD224" s="96" t="str">
        <f>IF(HG224="","",(IF(HE224=0,HF224*HD$4,(VLOOKUP(HG224,Dane!$A$2:$B$10,2)+2*HE224+HF224)*HD$4)))</f>
        <v/>
      </c>
      <c r="HE224" s="98"/>
      <c r="HF224" s="98"/>
      <c r="HG224" s="98"/>
      <c r="HH224" s="96" t="str">
        <f>IF(HK224="","",(IF(HI224=0,HJ224*HH$4,(VLOOKUP(HK224,Dane!$A$2:$B$10,2)+2*HI224+HJ224)*HH$4)))</f>
        <v/>
      </c>
      <c r="HI224" s="98"/>
      <c r="HJ224" s="98"/>
      <c r="HK224" s="98"/>
      <c r="HL224" s="96" t="str">
        <f>IF(HO224="","",(IF(HM224=0,HN224*HL$4,(VLOOKUP(HO224,Dane!$A$2:$B$10,2)+2*HM224+HN224)*HL$4)))</f>
        <v/>
      </c>
      <c r="HM224" s="98"/>
      <c r="HN224" s="98"/>
      <c r="HO224" s="98"/>
      <c r="HP224" s="96" t="str">
        <f>IF(HS224="","",(IF(HQ224=0,HR224*HP$4,(VLOOKUP(HS224,Dane!$A$2:$B$10,2)+2*HQ224+HR224)*HP$4)))</f>
        <v/>
      </c>
      <c r="HQ224" s="98"/>
      <c r="HR224" s="98"/>
      <c r="HS224" s="98"/>
      <c r="HT224" s="96" t="str">
        <f>IF(HW224="","",(IF(HU224=0,HV224*HT$4,(VLOOKUP(HW224,Dane!$A$2:$B$10,2)+2*HU224+HV224)*HT$4)))</f>
        <v/>
      </c>
      <c r="HU224" s="98"/>
      <c r="HV224" s="98"/>
      <c r="HW224" s="98"/>
      <c r="HX224" s="96" t="str">
        <f>IF(IA224="","",(IF(HY224=0,HZ224*HX$4,(VLOOKUP(IA224,Dane!$A$2:$B$10,2)+2*HY224+HZ224)*HX$4)))</f>
        <v/>
      </c>
      <c r="HY224" s="98"/>
      <c r="HZ224" s="98"/>
      <c r="IA224" s="98"/>
      <c r="IB224" s="96" t="str">
        <f>IF(IE224="","",(IF(IC224=0,ID224*IB$4,(VLOOKUP(IE224,Dane!$A$2:$B$10,2)+2*IC224+ID224)*IB$4)))</f>
        <v/>
      </c>
      <c r="IC224" s="98"/>
      <c r="ID224" s="98"/>
      <c r="IE224" s="98"/>
      <c r="IF224" s="96" t="str">
        <f>IF(II224="","",(IF(IG224=0,IH224*IF$4,(VLOOKUP(II224,Dane!$A$2:$B$10,2)+2*IG224+IH224)*IF$4)))</f>
        <v/>
      </c>
      <c r="IG224" s="98"/>
      <c r="IH224" s="98"/>
      <c r="II224" s="98"/>
      <c r="IJ224" s="96" t="str">
        <f>IF(IM224="","",(IF(IK224=0,IL224*IJ$4,(VLOOKUP(IM224,Dane!$A$2:$B$10,2)+2*IK224+IL224)*IJ$4)))</f>
        <v/>
      </c>
      <c r="IK224" s="98"/>
      <c r="IL224" s="98"/>
      <c r="IM224" s="98"/>
      <c r="IN224" s="96" t="str">
        <f>IF(IQ224="","",(IF(IO224=0,IP224*IN$4,(VLOOKUP(IQ224,Dane!$A$2:$B$10,2)+2*IO224+IP224)*IN$4)))</f>
        <v/>
      </c>
      <c r="IO224" s="98"/>
      <c r="IP224" s="98"/>
      <c r="IQ224" s="98"/>
      <c r="IR224" s="96" t="str">
        <f>IF(IU224="","",(IF(IS224=0,IT224*IR$4,(VLOOKUP(IU224,Dane!$A$2:$B$10,2)+2*IS224+IT224)*IR$4)))</f>
        <v/>
      </c>
      <c r="IS224" s="98"/>
      <c r="IT224" s="98"/>
      <c r="IU224" s="98"/>
      <c r="IV224" s="96" t="str">
        <f>IF(IY224="","",(IF(IW224=0,IX224*IV$4,(VLOOKUP(IY224,Dane!$A$2:$B$10,2)+2*IW224+IX224)*IV$4)))</f>
        <v/>
      </c>
      <c r="IW224" s="98"/>
      <c r="IX224" s="98"/>
      <c r="IY224" s="98"/>
      <c r="IZ224" s="96" t="str">
        <f>IF(JC224="","",(IF(JA224=0,JB224*IZ$4,(VLOOKUP(JC224,Dane!$A$2:$B$10,2)+2*JA224+JB224)*IZ$4)))</f>
        <v/>
      </c>
      <c r="JA224" s="98"/>
      <c r="JB224" s="98"/>
      <c r="JC224" s="98"/>
      <c r="JD224" s="96" t="str">
        <f>IF(JG224="","",(IF(JE224=0,JF224*JD$4,(VLOOKUP(JG224,Dane!$A$2:$B$10,2)+2*JE224+JF224)*JD$4)))</f>
        <v/>
      </c>
      <c r="JE224" s="98"/>
      <c r="JF224" s="98"/>
      <c r="JG224" s="98"/>
      <c r="JH224" s="96" t="str">
        <f>IF(JK224="","",(IF(JI224=0,JJ224*JH$4,(VLOOKUP(JK224,Dane!$A$2:$B$10,2)+2*JI224+JJ224)*JH$4)))</f>
        <v/>
      </c>
      <c r="JI224" s="98"/>
      <c r="JJ224" s="98"/>
      <c r="JK224" s="98"/>
      <c r="JL224" s="96" t="str">
        <f>IF(JO224="","",(IF(JM224=0,JN224*JL$4,(VLOOKUP(JO224,Dane!$A$2:$B$10,2)+2*JM224+JN224)*JL$4)))</f>
        <v/>
      </c>
      <c r="JM224" s="98"/>
      <c r="JN224" s="98"/>
      <c r="JO224" s="98"/>
      <c r="JP224" s="96" t="str">
        <f>IF(JS224="","",(IF(JQ224=0,JR224*JP$4,(VLOOKUP(JS224,Dane!$A$2:$B$10,2)+2*JQ224+JR224)*JP$4)))</f>
        <v/>
      </c>
      <c r="JQ224" s="98"/>
      <c r="JR224" s="98"/>
      <c r="JS224" s="98"/>
      <c r="JT224" s="96" t="str">
        <f>IF(JW224="","",(IF(JU224=0,JV224*JT$4,(VLOOKUP(JW224,Dane!$A$2:$B$10,2)+2*JU224+JV224)*JT$4)))</f>
        <v/>
      </c>
      <c r="JU224" s="98"/>
      <c r="JV224" s="98"/>
      <c r="JW224" s="98"/>
      <c r="JX224" s="96" t="str">
        <f>IF(KA224="","",(IF(JY224=0,JZ224*JX$4,(VLOOKUP(KA224,Dane!$A$2:$B$10,2)+2*JY224+JZ224)*JX$4)))</f>
        <v/>
      </c>
      <c r="JY224" s="98"/>
      <c r="JZ224" s="98"/>
      <c r="KA224" s="98"/>
      <c r="KB224" s="96" t="str">
        <f>IF(KE224="","",(IF(KC224=0,KD224*KB$4,(VLOOKUP(KE224,Dane!$A$2:$B$10,2)+2*KC224+KD224)*KB$4)))</f>
        <v/>
      </c>
      <c r="KC224" s="98"/>
      <c r="KD224" s="98"/>
      <c r="KE224" s="98"/>
      <c r="KF224" s="96" t="str">
        <f>IF(KI224="","",(IF(KG224=0,KH224*KF$4,(VLOOKUP(KI224,Dane!$A$2:$B$10,2)+2*KG224+KH224)*KF$4)))</f>
        <v/>
      </c>
      <c r="KG224" s="98"/>
      <c r="KH224" s="98"/>
      <c r="KI224" s="98"/>
      <c r="KJ224" s="96" t="str">
        <f>IF(KM224="","",(IF(KK224=0,KL224*KJ$4,(VLOOKUP(KM224,Dane!$A$2:$B$10,2)+2*KK224+KL224)*KJ$4)))</f>
        <v/>
      </c>
      <c r="KK224" s="98"/>
      <c r="KL224" s="98"/>
      <c r="KM224" s="98"/>
      <c r="KN224" s="96" t="str">
        <f>IF(KQ224="","",(IF(KO224=0,KP224*KN$4,(VLOOKUP(KQ224,Dane!$A$2:$B$10,2)+2*KO224+KP224)*KN$4)))</f>
        <v/>
      </c>
      <c r="KO224" s="98"/>
      <c r="KP224" s="98"/>
      <c r="KQ224" s="98"/>
      <c r="KR224" s="96" t="str">
        <f>IF(KU224="","",(IF(KS224=0,KT224*KR$4,(VLOOKUP(KU224,Dane!$A$2:$B$10,2)+2*KS224+KT224)*KR$4)))</f>
        <v/>
      </c>
      <c r="KS224" s="98"/>
      <c r="KT224" s="98"/>
      <c r="KU224" s="98"/>
      <c r="KV224" s="96" t="str">
        <f>IF(KY224="","",(IF(KW224=0,KX224*KV$4,(VLOOKUP(KY224,Dane!$A$2:$B$10,2)+2*KW224+KX224)*KV$4)))</f>
        <v/>
      </c>
      <c r="KW224" s="98"/>
      <c r="KX224" s="98"/>
      <c r="KY224" s="98"/>
      <c r="KZ224" s="96" t="str">
        <f>IF(LC224="","",(IF(LA224=0,LB224*KZ$4,(VLOOKUP(LC224,Dane!$A$2:$B$10,2)+2*LA224+LB224)*KZ$4)))</f>
        <v/>
      </c>
      <c r="LA224" s="98"/>
      <c r="LB224" s="98"/>
      <c r="LC224" s="98"/>
      <c r="LD224" s="96" t="str">
        <f>IF(LG224="","",(IF(LE224=0,LF224*LD$4,(VLOOKUP(LG224,Dane!$A$2:$B$10,2)+2*LE224+LF224)*LD$4)))</f>
        <v/>
      </c>
      <c r="LE224" s="98"/>
      <c r="LF224" s="98"/>
      <c r="LG224" s="98"/>
      <c r="LH224" s="96" t="str">
        <f>IF(LK224="","",(IF(LI224=0,LJ224*LH$4,(VLOOKUP(LK224,Dane!$A$2:$B$10,2)+2*LI224+LJ224)*LH$4)))</f>
        <v/>
      </c>
      <c r="LI224" s="98"/>
      <c r="LJ224" s="98"/>
      <c r="LK224" s="98"/>
      <c r="LL224" s="96" t="str">
        <f>IF(LO224="","",(IF(LM224=0,LN224*LL$4,(VLOOKUP(LO224,Dane!$A$2:$B$10,2)+2*LM224+LN224)*LL$4)))</f>
        <v/>
      </c>
      <c r="LM224" s="98"/>
      <c r="LN224" s="98"/>
      <c r="LO224" s="98"/>
      <c r="LP224" s="96" t="str">
        <f>IF(LS224="","",(IF(LQ224=0,LR224*LP$4,(VLOOKUP(LS224,Dane!$A$2:$B$10,2)+2*LQ224+LR224)*LP$4)))</f>
        <v/>
      </c>
      <c r="LQ224" s="98"/>
      <c r="LR224" s="98"/>
      <c r="LS224" s="98"/>
      <c r="LT224" s="96" t="str">
        <f>IF(LW224="","",(IF(LU224=0,LV224*LT$4,(VLOOKUP(LW224,Dane!$A$2:$B$10,2)+2*LU224+LV224)*LT$4)))</f>
        <v/>
      </c>
      <c r="LU224" s="98"/>
      <c r="LV224" s="98"/>
      <c r="LW224" s="98"/>
      <c r="LX224" s="96" t="str">
        <f>IF(MA224="","",(IF(LY224=0,LZ224*LX$4,(VLOOKUP(MA224,Dane!$A$2:$B$10,2)+2*LY224+LZ224)*LX$4)))</f>
        <v/>
      </c>
      <c r="LY224" s="98"/>
      <c r="LZ224" s="98"/>
      <c r="MA224" s="98"/>
      <c r="MB224" s="96" t="str">
        <f>IF(ME224="","",(IF(MC224=0,MD224*MB$4,(VLOOKUP(ME224,Dane!$A$2:$B$10,2)+2*MC224+MD224)*MB$4)))</f>
        <v/>
      </c>
      <c r="MC224" s="98"/>
      <c r="MD224" s="98"/>
      <c r="ME224" s="98"/>
      <c r="MF224" s="96" t="str">
        <f>IF(MI224="","",(IF(MG224=0,MH224*MF$4,(VLOOKUP(MI224,Dane!$A$2:$B$10,2)+2*MG224+MH224)*MF$4)))</f>
        <v/>
      </c>
      <c r="MG224" s="98"/>
      <c r="MH224" s="98"/>
      <c r="MI224" s="98"/>
      <c r="MJ224" s="96" t="str">
        <f>IF(MM224="","",(IF(MK224=0,ML224*MJ$4,(VLOOKUP(MM224,Dane!$A$2:$B$10,2)+2*MK224+ML224)*MJ$4)))</f>
        <v/>
      </c>
      <c r="MK224" s="98"/>
      <c r="ML224" s="98"/>
      <c r="MM224" s="98"/>
      <c r="MN224" s="96" t="str">
        <f>IF(MQ224="","",(IF(MO224=0,MP224*MN$4,(VLOOKUP(MQ224,Dane!$A$2:$B$10,2)+2*MO224+MP224)*MN$4)))</f>
        <v/>
      </c>
      <c r="MO224" s="98"/>
      <c r="MP224" s="98"/>
      <c r="MQ224" s="98"/>
      <c r="MR224" s="96" t="str">
        <f>IF(MU224="","",(IF(MS224=0,MT224*MR$4,(VLOOKUP(MU224,Dane!$A$2:$B$10,2)+2*MS224+MT224)*MR$4)))</f>
        <v/>
      </c>
      <c r="MS224" s="98"/>
      <c r="MT224" s="98"/>
      <c r="MU224" s="98"/>
      <c r="MV224" s="96" t="str">
        <f>IF(MY224="","",(IF(MW224=0,MX224*MV$4,(VLOOKUP(MY224,Dane!$A$2:$B$10,2)+2*MW224+MX224)*MV$4)))</f>
        <v/>
      </c>
      <c r="MW224" s="98"/>
      <c r="MX224" s="98"/>
      <c r="MY224" s="98"/>
      <c r="MZ224" s="96" t="str">
        <f>IF(NC224="","",(IF(NA224=0,NB224*MZ$4,(VLOOKUP(NC224,Dane!$A$2:$B$10,2)+2*NA224+NB224)*MZ$4)))</f>
        <v/>
      </c>
      <c r="NA224" s="98"/>
      <c r="NB224" s="98"/>
      <c r="NC224" s="98"/>
      <c r="ND224" s="96" t="str">
        <f>IF(NG224="","",(IF(NE224=0,NF224*ND$4,(VLOOKUP(NG224,Dane!$A$2:$B$10,2)+2*NE224+NF224)*ND$4)))</f>
        <v/>
      </c>
      <c r="NE224" s="98"/>
      <c r="NF224" s="98"/>
      <c r="NG224" s="98"/>
      <c r="NH224" s="96" t="str">
        <f>IF(NK224="","",(IF(NI224=0,NJ224*NH$4,(VLOOKUP(NK224,Dane!$A$2:$B$10,2)+2*NI224+NJ224)*NH$4)))</f>
        <v/>
      </c>
      <c r="NI224" s="98"/>
      <c r="NJ224" s="98"/>
      <c r="NK224" s="98"/>
      <c r="NL224" s="96" t="str">
        <f>IF(NO224="","",(IF(NM224=0,NN224*NL$4,(VLOOKUP(NO224,Dane!$A$2:$B$10,2)+2*NM224+NN224)*NL$4)))</f>
        <v/>
      </c>
      <c r="NM224" s="98"/>
      <c r="NN224" s="98"/>
      <c r="NO224" s="98"/>
      <c r="NP224" s="96" t="str">
        <f>IF(NS224="","",(IF(NQ224=0,NR224*NP$4,(VLOOKUP(NS224,Dane!$A$2:$B$10,2)+2*NQ224+NR224)*NP$4)))</f>
        <v/>
      </c>
      <c r="NQ224" s="98"/>
      <c r="NR224" s="98"/>
      <c r="NS224" s="98"/>
      <c r="NT224" s="96">
        <f>IF(NW224="","",(IF(NU224=0,NV224*NT$4,(VLOOKUP(NW224,Dane!$A$2:$B$10,2)+2*NU224+NV224)*NT$4)))</f>
        <v>6</v>
      </c>
      <c r="NU224" s="99">
        <v>0</v>
      </c>
      <c r="NV224" s="99">
        <v>2</v>
      </c>
      <c r="NW224" s="99">
        <v>0</v>
      </c>
      <c r="NX224" s="96" t="str">
        <f>IF(OA224="","",(IF(NY224=0,NZ224*NX$4,(VLOOKUP(OA224,Dane!$A$2:$B$10,2)+2*NY224+NZ224)*NX$4)))</f>
        <v/>
      </c>
      <c r="NY224" s="98"/>
      <c r="NZ224" s="98"/>
      <c r="OA224" s="98"/>
      <c r="OB224" s="96" t="str">
        <f>IF(OE224="","",(IF(OC224=0,OD224*OB$4,(VLOOKUP(OE224,Dane!$A$2:$B$10,2)+2*OC224+OD224)*OB$4)))</f>
        <v/>
      </c>
      <c r="OC224" s="98"/>
      <c r="OD224" s="98"/>
      <c r="OE224" s="98"/>
      <c r="OF224" s="96" t="str">
        <f>IF(OI224="","",(IF(OG224=0,OH224*OF$4,(VLOOKUP(OI224,Dane!$A$2:$B$10,2)+2*OG224+OH224)*OF$4)))</f>
        <v/>
      </c>
      <c r="OG224" s="98"/>
      <c r="OH224" s="98"/>
      <c r="OI224" s="98"/>
      <c r="OJ224" s="96" t="str">
        <f>IF(OM224="","",(IF(OK224=0,OL224*OJ$4,(VLOOKUP(OM224,Dane!$A$2:$B$10,2)+2*OK224+OL224)*OJ$4)))</f>
        <v/>
      </c>
      <c r="OK224" s="98"/>
      <c r="OL224" s="98"/>
      <c r="OM224" s="98"/>
      <c r="ON224" s="96" t="str">
        <f>IF(OQ224="","",(IF(OO224=0,OP224*ON$4,(VLOOKUP(OQ224,Dane!$A$2:$B$10,2)+2*OO224+OP224)*ON$4)))</f>
        <v/>
      </c>
      <c r="OO224" s="98"/>
      <c r="OP224" s="98"/>
      <c r="OQ224" s="98"/>
      <c r="OR224" s="96" t="str">
        <f>IF(OU224="","",(IF(OS224=0,OT224*OR$4,(VLOOKUP(OU224,Dane!$A$2:$B$10,2)+2*OS224+OT224)*OR$4)))</f>
        <v/>
      </c>
      <c r="OS224" s="98"/>
      <c r="OT224" s="98"/>
      <c r="OU224" s="112"/>
    </row>
    <row r="225" spans="1:411" x14ac:dyDescent="0.25">
      <c r="A225" s="71">
        <f t="shared" si="610"/>
        <v>212</v>
      </c>
      <c r="B225" s="83" t="s">
        <v>369</v>
      </c>
      <c r="C225" s="63">
        <v>2007</v>
      </c>
      <c r="D225" s="64" t="str">
        <f>VLOOKUP(C225,Dane!$A$17:$B$34,2)</f>
        <v>funny młodszy</v>
      </c>
      <c r="E225" s="65">
        <f t="shared" si="611"/>
        <v>6</v>
      </c>
      <c r="F225" s="66">
        <f t="shared" si="693"/>
        <v>6</v>
      </c>
      <c r="G225" s="66" t="str">
        <f t="shared" si="693"/>
        <v/>
      </c>
      <c r="H225" s="66" t="str">
        <f t="shared" si="693"/>
        <v/>
      </c>
      <c r="I225" s="66" t="str">
        <f t="shared" si="693"/>
        <v/>
      </c>
      <c r="J225" s="66" t="str">
        <f t="shared" si="693"/>
        <v/>
      </c>
      <c r="K225" s="66" t="str">
        <f t="shared" si="693"/>
        <v/>
      </c>
      <c r="L225" s="66" t="str">
        <f t="shared" si="693"/>
        <v/>
      </c>
      <c r="M225" s="66" t="str">
        <f t="shared" si="693"/>
        <v/>
      </c>
      <c r="N225" s="66" t="str">
        <f t="shared" si="693"/>
        <v/>
      </c>
      <c r="O225" s="72" t="str">
        <f t="shared" si="693"/>
        <v/>
      </c>
      <c r="P225" s="67">
        <f t="shared" si="612"/>
        <v>1</v>
      </c>
      <c r="Q225" s="69" t="str">
        <f t="shared" si="613"/>
        <v/>
      </c>
      <c r="R225" s="69" t="str">
        <f t="shared" si="614"/>
        <v/>
      </c>
      <c r="S225" s="69" t="str">
        <f t="shared" si="615"/>
        <v/>
      </c>
      <c r="T225" s="69" t="str">
        <f t="shared" si="616"/>
        <v/>
      </c>
      <c r="U225" s="69" t="str">
        <f t="shared" si="617"/>
        <v/>
      </c>
      <c r="V225" s="69" t="str">
        <f t="shared" si="618"/>
        <v/>
      </c>
      <c r="W225" s="69" t="str">
        <f t="shared" si="619"/>
        <v/>
      </c>
      <c r="X225" s="69" t="str">
        <f t="shared" si="620"/>
        <v/>
      </c>
      <c r="Y225" s="69" t="str">
        <f t="shared" si="621"/>
        <v/>
      </c>
      <c r="Z225" s="69" t="str">
        <f t="shared" si="622"/>
        <v/>
      </c>
      <c r="AA225" s="69" t="str">
        <f t="shared" si="623"/>
        <v/>
      </c>
      <c r="AB225" s="69" t="str">
        <f t="shared" si="624"/>
        <v/>
      </c>
      <c r="AC225" s="69" t="str">
        <f t="shared" si="625"/>
        <v/>
      </c>
      <c r="AD225" s="69" t="str">
        <f t="shared" si="626"/>
        <v/>
      </c>
      <c r="AE225" s="69" t="str">
        <f t="shared" si="627"/>
        <v/>
      </c>
      <c r="AF225" s="69" t="str">
        <f t="shared" si="628"/>
        <v/>
      </c>
      <c r="AG225" s="69" t="str">
        <f t="shared" si="629"/>
        <v/>
      </c>
      <c r="AH225" s="69" t="str">
        <f t="shared" si="630"/>
        <v/>
      </c>
      <c r="AI225" s="69" t="str">
        <f t="shared" si="631"/>
        <v/>
      </c>
      <c r="AJ225" s="69" t="str">
        <f t="shared" si="632"/>
        <v/>
      </c>
      <c r="AK225" s="69" t="str">
        <f t="shared" si="633"/>
        <v/>
      </c>
      <c r="AL225" s="69" t="str">
        <f t="shared" si="634"/>
        <v/>
      </c>
      <c r="AM225" s="69" t="str">
        <f t="shared" si="635"/>
        <v/>
      </c>
      <c r="AN225" s="69" t="str">
        <f t="shared" si="636"/>
        <v/>
      </c>
      <c r="AO225" s="69" t="str">
        <f t="shared" si="637"/>
        <v/>
      </c>
      <c r="AP225" s="69" t="str">
        <f t="shared" si="638"/>
        <v/>
      </c>
      <c r="AQ225" s="69" t="str">
        <f t="shared" si="639"/>
        <v/>
      </c>
      <c r="AR225" s="69" t="str">
        <f t="shared" si="640"/>
        <v/>
      </c>
      <c r="AS225" s="69" t="str">
        <f t="shared" si="641"/>
        <v/>
      </c>
      <c r="AT225" s="69" t="str">
        <f t="shared" si="642"/>
        <v/>
      </c>
      <c r="AU225" s="69" t="str">
        <f t="shared" si="643"/>
        <v/>
      </c>
      <c r="AV225" s="69" t="str">
        <f t="shared" si="644"/>
        <v/>
      </c>
      <c r="AW225" s="69" t="str">
        <f t="shared" si="645"/>
        <v/>
      </c>
      <c r="AX225" s="69" t="str">
        <f t="shared" si="646"/>
        <v/>
      </c>
      <c r="AY225" s="69" t="str">
        <f t="shared" si="647"/>
        <v/>
      </c>
      <c r="AZ225" s="69" t="str">
        <f t="shared" si="648"/>
        <v/>
      </c>
      <c r="BA225" s="69" t="str">
        <f t="shared" si="649"/>
        <v/>
      </c>
      <c r="BB225" s="69" t="str">
        <f t="shared" si="650"/>
        <v/>
      </c>
      <c r="BC225" s="69" t="str">
        <f t="shared" si="651"/>
        <v/>
      </c>
      <c r="BD225" s="69" t="str">
        <f t="shared" si="652"/>
        <v/>
      </c>
      <c r="BE225" s="69" t="str">
        <f t="shared" si="653"/>
        <v/>
      </c>
      <c r="BF225" s="69" t="str">
        <f t="shared" si="654"/>
        <v/>
      </c>
      <c r="BG225" s="69" t="str">
        <f t="shared" si="655"/>
        <v/>
      </c>
      <c r="BH225" s="69" t="str">
        <f t="shared" si="656"/>
        <v/>
      </c>
      <c r="BI225" s="69" t="str">
        <f t="shared" si="657"/>
        <v/>
      </c>
      <c r="BJ225" s="69" t="str">
        <f t="shared" si="658"/>
        <v/>
      </c>
      <c r="BK225" s="69" t="str">
        <f t="shared" si="659"/>
        <v/>
      </c>
      <c r="BL225" s="69" t="str">
        <f t="shared" si="660"/>
        <v/>
      </c>
      <c r="BM225" s="69" t="str">
        <f t="shared" si="661"/>
        <v/>
      </c>
      <c r="BN225" s="69" t="str">
        <f t="shared" si="662"/>
        <v/>
      </c>
      <c r="BO225" s="69" t="str">
        <f t="shared" si="663"/>
        <v/>
      </c>
      <c r="BP225" s="69" t="str">
        <f t="shared" si="664"/>
        <v/>
      </c>
      <c r="BQ225" s="69" t="str">
        <f t="shared" si="665"/>
        <v/>
      </c>
      <c r="BR225" s="69" t="str">
        <f t="shared" si="666"/>
        <v/>
      </c>
      <c r="BS225" s="69" t="str">
        <f t="shared" si="667"/>
        <v/>
      </c>
      <c r="BT225" s="69" t="str">
        <f t="shared" si="668"/>
        <v/>
      </c>
      <c r="BU225" s="69" t="str">
        <f t="shared" si="669"/>
        <v/>
      </c>
      <c r="BV225" s="69" t="str">
        <f t="shared" si="670"/>
        <v/>
      </c>
      <c r="BW225" s="69" t="str">
        <f t="shared" si="671"/>
        <v/>
      </c>
      <c r="BX225" s="69" t="str">
        <f t="shared" si="672"/>
        <v/>
      </c>
      <c r="BY225" s="69" t="str">
        <f t="shared" si="673"/>
        <v/>
      </c>
      <c r="BZ225" s="69" t="str">
        <f t="shared" si="674"/>
        <v/>
      </c>
      <c r="CA225" s="69" t="str">
        <f t="shared" si="675"/>
        <v/>
      </c>
      <c r="CB225" s="69" t="str">
        <f t="shared" si="676"/>
        <v/>
      </c>
      <c r="CC225" s="69" t="str">
        <f t="shared" si="677"/>
        <v/>
      </c>
      <c r="CD225" s="69" t="str">
        <f t="shared" si="678"/>
        <v/>
      </c>
      <c r="CE225" s="69" t="str">
        <f t="shared" si="679"/>
        <v/>
      </c>
      <c r="CF225" s="69" t="str">
        <f t="shared" si="680"/>
        <v/>
      </c>
      <c r="CG225" s="69" t="str">
        <f t="shared" si="681"/>
        <v/>
      </c>
      <c r="CH225" s="69" t="str">
        <f t="shared" si="682"/>
        <v/>
      </c>
      <c r="CI225" s="69" t="str">
        <f t="shared" si="683"/>
        <v/>
      </c>
      <c r="CJ225" s="69" t="str">
        <f t="shared" si="684"/>
        <v/>
      </c>
      <c r="CK225" s="69">
        <f t="shared" si="685"/>
        <v>6</v>
      </c>
      <c r="CL225" s="69" t="str">
        <f t="shared" si="686"/>
        <v/>
      </c>
      <c r="CM225" s="69" t="str">
        <f t="shared" si="687"/>
        <v/>
      </c>
      <c r="CN225" s="69" t="str">
        <f t="shared" si="688"/>
        <v/>
      </c>
      <c r="CO225" s="69" t="str">
        <f t="shared" si="689"/>
        <v/>
      </c>
      <c r="CP225" s="69" t="str">
        <f t="shared" si="690"/>
        <v/>
      </c>
      <c r="CQ225" s="94" t="str">
        <f t="shared" si="691"/>
        <v/>
      </c>
      <c r="CR225" s="111" t="str">
        <f>IF(CU225="","",(IF(CS225=0,CT225*CR$4,(VLOOKUP(CU225,Dane!$A$2:$B$10,2)+2*CS225+CT225)*CR$4)))</f>
        <v/>
      </c>
      <c r="CS225" s="98"/>
      <c r="CT225" s="98"/>
      <c r="CU225" s="98"/>
      <c r="CV225" s="96" t="str">
        <f>IF(CY225="","",(IF(CW225=0,CX225*CV$4,(VLOOKUP(CY225,Dane!$A$2:$B$10,2)+2*CW225+CX225)*CV$4)))</f>
        <v/>
      </c>
      <c r="CW225" s="98"/>
      <c r="CX225" s="98"/>
      <c r="CY225" s="98"/>
      <c r="CZ225" s="96" t="str">
        <f>IF(DC225="","",(IF(DA225=0,DB225*CZ$4,(VLOOKUP(DC225,Dane!$A$2:$B$10,2)+2*DA225+DB225)*CZ$4)))</f>
        <v/>
      </c>
      <c r="DA225" s="98"/>
      <c r="DB225" s="98"/>
      <c r="DC225" s="98"/>
      <c r="DD225" s="96" t="str">
        <f>IF(DG225="","",(IF(DE225=0,DF225*DD$4,(VLOOKUP(DG225,Dane!$A$2:$B$10,2)+2*DE225+DF225)*DD$4)))</f>
        <v/>
      </c>
      <c r="DE225" s="98"/>
      <c r="DF225" s="98"/>
      <c r="DG225" s="98"/>
      <c r="DH225" s="96" t="str">
        <f>IF(DK225="","",(IF(DI225=0,DJ225*DH$4,(VLOOKUP(DK225,Dane!$A$2:$B$10,2)+2*DI225+DJ225)*DH$4)))</f>
        <v/>
      </c>
      <c r="DI225" s="98"/>
      <c r="DJ225" s="98"/>
      <c r="DK225" s="98"/>
      <c r="DL225" s="96" t="str">
        <f>IF(DO225="","",(IF(DM225=0,DN225*DL$4,(VLOOKUP(DO225,Dane!$A$2:$B$10,2)+2*DM225+DN225)*DL$4)))</f>
        <v/>
      </c>
      <c r="DM225" s="98"/>
      <c r="DN225" s="98"/>
      <c r="DO225" s="98"/>
      <c r="DP225" s="96" t="str">
        <f>IF(DS225="","",(IF(DQ225=0,DR225*DP$4,(VLOOKUP(DS225,Dane!$A$2:$B$10,2)+2*DQ225+DR225)*DP$4)))</f>
        <v/>
      </c>
      <c r="DQ225" s="98"/>
      <c r="DR225" s="98"/>
      <c r="DS225" s="98"/>
      <c r="DT225" s="96" t="str">
        <f>IF(DW225="","",(IF(DU225=0,DV225*DT$4,(VLOOKUP(DW225,Dane!$A$2:$B$10,2)+2*DU225+DV225)*DT$4)))</f>
        <v/>
      </c>
      <c r="DU225" s="98"/>
      <c r="DV225" s="98"/>
      <c r="DW225" s="98"/>
      <c r="DX225" s="96" t="str">
        <f>IF(EA225="","",(IF(DY225=0,DZ225*DX$4,(VLOOKUP(EA225,Dane!$A$2:$B$10,2)+2*DY225+DZ225)*DX$4)))</f>
        <v/>
      </c>
      <c r="DY225" s="98"/>
      <c r="DZ225" s="98"/>
      <c r="EA225" s="98"/>
      <c r="EB225" s="96" t="str">
        <f>IF(EE225="","",(IF(EC225=0,ED225*EB$4,(VLOOKUP(EE225,Dane!$A$2:$B$10,2)+2*EC225+ED225)*EB$4)))</f>
        <v/>
      </c>
      <c r="EC225" s="98"/>
      <c r="ED225" s="98"/>
      <c r="EE225" s="98"/>
      <c r="EF225" s="96" t="str">
        <f>IF(EI225="","",(IF(EG225=0,EH225*EF$4,(VLOOKUP(EI225,Dane!$A$2:$B$10,2)+2*EG225+EH225)*EF$4)))</f>
        <v/>
      </c>
      <c r="EG225" s="98"/>
      <c r="EH225" s="98"/>
      <c r="EI225" s="98"/>
      <c r="EJ225" s="96" t="str">
        <f>IF(EM225="","",(IF(EK225=0,EL225*EJ$4,(VLOOKUP(EM225,Dane!$A$2:$B$10,2)+2*EK225+EL225)*EJ$4)))</f>
        <v/>
      </c>
      <c r="EK225" s="98"/>
      <c r="EL225" s="98"/>
      <c r="EM225" s="98"/>
      <c r="EN225" s="96" t="str">
        <f>IF(EQ225="","",(IF(EO225=0,EP225*EN$4,(VLOOKUP(EQ225,Dane!$A$2:$B$10,2)+2*EO225+EP225)*EN$4)))</f>
        <v/>
      </c>
      <c r="EO225" s="98"/>
      <c r="EP225" s="98"/>
      <c r="EQ225" s="98"/>
      <c r="ER225" s="96" t="str">
        <f>IF(EU225="","",(IF(ES225=0,ET225*ER$4,(VLOOKUP(EU225,Dane!$A$2:$B$10,2)+2*ES225+ET225)*ER$4)))</f>
        <v/>
      </c>
      <c r="ES225" s="98"/>
      <c r="ET225" s="98"/>
      <c r="EU225" s="98"/>
      <c r="EV225" s="96" t="str">
        <f>IF(EY225="","",(IF(EW225=0,EX225*EV$4,(VLOOKUP(EY225,Dane!$A$2:$B$10,2)+2*EW225+EX225)*EV$4)))</f>
        <v/>
      </c>
      <c r="EW225" s="98"/>
      <c r="EX225" s="98"/>
      <c r="EY225" s="98"/>
      <c r="EZ225" s="96" t="str">
        <f>IF(FC225="","",(IF(FA225=0,FB225*EZ$4,(VLOOKUP(FC225,Dane!$A$2:$B$10,2)+2*FA225+FB225)*EZ$4)))</f>
        <v/>
      </c>
      <c r="FA225" s="98"/>
      <c r="FB225" s="98"/>
      <c r="FC225" s="98"/>
      <c r="FD225" s="96" t="str">
        <f>IF(FG225="","",(IF(FE225=0,FF225*FD$4,(VLOOKUP(FG225,Dane!$A$2:$B$10,2)+2*FE225+FF225)*FD$4)))</f>
        <v/>
      </c>
      <c r="FE225" s="98"/>
      <c r="FF225" s="98"/>
      <c r="FG225" s="98"/>
      <c r="FH225" s="96" t="str">
        <f>IF(FK225="","",(IF(FI225=0,FJ225*FH$4,(VLOOKUP(FK225,Dane!$A$2:$B$10,2)+2*FI225+FJ225)*FH$4)))</f>
        <v/>
      </c>
      <c r="FI225" s="98"/>
      <c r="FJ225" s="98"/>
      <c r="FK225" s="98"/>
      <c r="FL225" s="96" t="str">
        <f>IF(FO225="","",(IF(FM225=0,FN225*FL$4,(VLOOKUP(FO225,Dane!$A$2:$B$10,2)+2*FM225+FN225)*FL$4)))</f>
        <v/>
      </c>
      <c r="FM225" s="98"/>
      <c r="FN225" s="98"/>
      <c r="FO225" s="98"/>
      <c r="FP225" s="96" t="str">
        <f>IF(FS225="","",(IF(FQ225=0,FR225*FP$4,(VLOOKUP(FS225,Dane!$A$2:$B$10,2)+2*FQ225+FR225)*FP$4)))</f>
        <v/>
      </c>
      <c r="FQ225" s="98"/>
      <c r="FR225" s="98"/>
      <c r="FS225" s="98"/>
      <c r="FT225" s="96" t="str">
        <f>IF(FW225="","",(IF(FU225=0,FV225*FT$4,(VLOOKUP(FW225,Dane!$A$2:$B$10,2)+2*FU225+FV225)*FT$4)))</f>
        <v/>
      </c>
      <c r="FU225" s="98"/>
      <c r="FV225" s="98"/>
      <c r="FW225" s="98"/>
      <c r="FX225" s="96" t="str">
        <f>IF(GA225="","",(IF(FY225=0,FZ225*FX$4,(VLOOKUP(GA225,Dane!$A$2:$B$10,2)+2*FY225+FZ225)*FX$4)))</f>
        <v/>
      </c>
      <c r="FY225" s="98"/>
      <c r="FZ225" s="98"/>
      <c r="GA225" s="98"/>
      <c r="GB225" s="96" t="str">
        <f>IF(GE225="","",(IF(GC225=0,GD225*GB$4,(VLOOKUP(GE225,Dane!$A$2:$B$10,2)+2*GC225+GD225)*GB$4)))</f>
        <v/>
      </c>
      <c r="GC225" s="98"/>
      <c r="GD225" s="98"/>
      <c r="GE225" s="98"/>
      <c r="GF225" s="96" t="str">
        <f>IF(GI225="","",(IF(GG225=0,GH225*GF$4,(VLOOKUP(GI225,Dane!$A$2:$B$10,2)+2*GG225+GH225)*GF$4)))</f>
        <v/>
      </c>
      <c r="GG225" s="98"/>
      <c r="GH225" s="98"/>
      <c r="GI225" s="98"/>
      <c r="GJ225" s="96" t="str">
        <f>IF(GM225="","",(IF(GK225=0,GL225*GJ$4,(VLOOKUP(GM225,Dane!$A$2:$B$10,2)+2*GK225+GL225)*GJ$4)))</f>
        <v/>
      </c>
      <c r="GK225" s="98"/>
      <c r="GL225" s="98"/>
      <c r="GM225" s="98"/>
      <c r="GN225" s="96" t="str">
        <f>IF(GQ225="","",(IF(GO225=0,GP225*GN$4,(VLOOKUP(GQ225,Dane!$A$2:$B$10,2)+2*GO225+GP225)*GN$4)))</f>
        <v/>
      </c>
      <c r="GO225" s="98"/>
      <c r="GP225" s="98"/>
      <c r="GQ225" s="98"/>
      <c r="GR225" s="96" t="str">
        <f>IF(GU225="","",(IF(GS225=0,GT225*GR$4,(VLOOKUP(GU225,Dane!$A$2:$B$10,2)+2*GS225+GT225)*GR$4)))</f>
        <v/>
      </c>
      <c r="GS225" s="98"/>
      <c r="GT225" s="98"/>
      <c r="GU225" s="98"/>
      <c r="GV225" s="96" t="str">
        <f>IF(GY225="","",(IF(GW225=0,GX225*GV$4,(VLOOKUP(GY225,Dane!$A$2:$B$10,2)+2*GW225+GX225)*GV$4)))</f>
        <v/>
      </c>
      <c r="GW225" s="98"/>
      <c r="GX225" s="98"/>
      <c r="GY225" s="98"/>
      <c r="GZ225" s="96" t="str">
        <f>IF(HC225="","",(IF(HA225=0,HB225*GZ$4,(VLOOKUP(HC225,Dane!$A$2:$B$10,2)+2*HA225+HB225)*GZ$4)))</f>
        <v/>
      </c>
      <c r="HA225" s="98"/>
      <c r="HB225" s="98"/>
      <c r="HC225" s="98"/>
      <c r="HD225" s="96" t="str">
        <f>IF(HG225="","",(IF(HE225=0,HF225*HD$4,(VLOOKUP(HG225,Dane!$A$2:$B$10,2)+2*HE225+HF225)*HD$4)))</f>
        <v/>
      </c>
      <c r="HE225" s="98"/>
      <c r="HF225" s="98"/>
      <c r="HG225" s="98"/>
      <c r="HH225" s="96" t="str">
        <f>IF(HK225="","",(IF(HI225=0,HJ225*HH$4,(VLOOKUP(HK225,Dane!$A$2:$B$10,2)+2*HI225+HJ225)*HH$4)))</f>
        <v/>
      </c>
      <c r="HI225" s="98"/>
      <c r="HJ225" s="98"/>
      <c r="HK225" s="98"/>
      <c r="HL225" s="96" t="str">
        <f>IF(HO225="","",(IF(HM225=0,HN225*HL$4,(VLOOKUP(HO225,Dane!$A$2:$B$10,2)+2*HM225+HN225)*HL$4)))</f>
        <v/>
      </c>
      <c r="HM225" s="98"/>
      <c r="HN225" s="98"/>
      <c r="HO225" s="98"/>
      <c r="HP225" s="96" t="str">
        <f>IF(HS225="","",(IF(HQ225=0,HR225*HP$4,(VLOOKUP(HS225,Dane!$A$2:$B$10,2)+2*HQ225+HR225)*HP$4)))</f>
        <v/>
      </c>
      <c r="HQ225" s="98"/>
      <c r="HR225" s="98"/>
      <c r="HS225" s="98"/>
      <c r="HT225" s="96" t="str">
        <f>IF(HW225="","",(IF(HU225=0,HV225*HT$4,(VLOOKUP(HW225,Dane!$A$2:$B$10,2)+2*HU225+HV225)*HT$4)))</f>
        <v/>
      </c>
      <c r="HU225" s="98"/>
      <c r="HV225" s="98"/>
      <c r="HW225" s="98"/>
      <c r="HX225" s="96" t="str">
        <f>IF(IA225="","",(IF(HY225=0,HZ225*HX$4,(VLOOKUP(IA225,Dane!$A$2:$B$10,2)+2*HY225+HZ225)*HX$4)))</f>
        <v/>
      </c>
      <c r="HY225" s="98"/>
      <c r="HZ225" s="98"/>
      <c r="IA225" s="98"/>
      <c r="IB225" s="96" t="str">
        <f>IF(IE225="","",(IF(IC225=0,ID225*IB$4,(VLOOKUP(IE225,Dane!$A$2:$B$10,2)+2*IC225+ID225)*IB$4)))</f>
        <v/>
      </c>
      <c r="IC225" s="98"/>
      <c r="ID225" s="98"/>
      <c r="IE225" s="98"/>
      <c r="IF225" s="96" t="str">
        <f>IF(II225="","",(IF(IG225=0,IH225*IF$4,(VLOOKUP(II225,Dane!$A$2:$B$10,2)+2*IG225+IH225)*IF$4)))</f>
        <v/>
      </c>
      <c r="IG225" s="98"/>
      <c r="IH225" s="98"/>
      <c r="II225" s="98"/>
      <c r="IJ225" s="96" t="str">
        <f>IF(IM225="","",(IF(IK225=0,IL225*IJ$4,(VLOOKUP(IM225,Dane!$A$2:$B$10,2)+2*IK225+IL225)*IJ$4)))</f>
        <v/>
      </c>
      <c r="IK225" s="98"/>
      <c r="IL225" s="98"/>
      <c r="IM225" s="98"/>
      <c r="IN225" s="96" t="str">
        <f>IF(IQ225="","",(IF(IO225=0,IP225*IN$4,(VLOOKUP(IQ225,Dane!$A$2:$B$10,2)+2*IO225+IP225)*IN$4)))</f>
        <v/>
      </c>
      <c r="IO225" s="98"/>
      <c r="IP225" s="98"/>
      <c r="IQ225" s="98"/>
      <c r="IR225" s="96" t="str">
        <f>IF(IU225="","",(IF(IS225=0,IT225*IR$4,(VLOOKUP(IU225,Dane!$A$2:$B$10,2)+2*IS225+IT225)*IR$4)))</f>
        <v/>
      </c>
      <c r="IS225" s="98"/>
      <c r="IT225" s="98"/>
      <c r="IU225" s="98"/>
      <c r="IV225" s="96" t="str">
        <f>IF(IY225="","",(IF(IW225=0,IX225*IV$4,(VLOOKUP(IY225,Dane!$A$2:$B$10,2)+2*IW225+IX225)*IV$4)))</f>
        <v/>
      </c>
      <c r="IW225" s="98"/>
      <c r="IX225" s="98"/>
      <c r="IY225" s="98"/>
      <c r="IZ225" s="96" t="str">
        <f>IF(JC225="","",(IF(JA225=0,JB225*IZ$4,(VLOOKUP(JC225,Dane!$A$2:$B$10,2)+2*JA225+JB225)*IZ$4)))</f>
        <v/>
      </c>
      <c r="JA225" s="98"/>
      <c r="JB225" s="98"/>
      <c r="JC225" s="98"/>
      <c r="JD225" s="96" t="str">
        <f>IF(JG225="","",(IF(JE225=0,JF225*JD$4,(VLOOKUP(JG225,Dane!$A$2:$B$10,2)+2*JE225+JF225)*JD$4)))</f>
        <v/>
      </c>
      <c r="JE225" s="98"/>
      <c r="JF225" s="98"/>
      <c r="JG225" s="98"/>
      <c r="JH225" s="96" t="str">
        <f>IF(JK225="","",(IF(JI225=0,JJ225*JH$4,(VLOOKUP(JK225,Dane!$A$2:$B$10,2)+2*JI225+JJ225)*JH$4)))</f>
        <v/>
      </c>
      <c r="JI225" s="98"/>
      <c r="JJ225" s="98"/>
      <c r="JK225" s="98"/>
      <c r="JL225" s="96" t="str">
        <f>IF(JO225="","",(IF(JM225=0,JN225*JL$4,(VLOOKUP(JO225,Dane!$A$2:$B$10,2)+2*JM225+JN225)*JL$4)))</f>
        <v/>
      </c>
      <c r="JM225" s="98"/>
      <c r="JN225" s="98"/>
      <c r="JO225" s="98"/>
      <c r="JP225" s="96" t="str">
        <f>IF(JS225="","",(IF(JQ225=0,JR225*JP$4,(VLOOKUP(JS225,Dane!$A$2:$B$10,2)+2*JQ225+JR225)*JP$4)))</f>
        <v/>
      </c>
      <c r="JQ225" s="98"/>
      <c r="JR225" s="98"/>
      <c r="JS225" s="98"/>
      <c r="JT225" s="96" t="str">
        <f>IF(JW225="","",(IF(JU225=0,JV225*JT$4,(VLOOKUP(JW225,Dane!$A$2:$B$10,2)+2*JU225+JV225)*JT$4)))</f>
        <v/>
      </c>
      <c r="JU225" s="98"/>
      <c r="JV225" s="98"/>
      <c r="JW225" s="98"/>
      <c r="JX225" s="96" t="str">
        <f>IF(KA225="","",(IF(JY225=0,JZ225*JX$4,(VLOOKUP(KA225,Dane!$A$2:$B$10,2)+2*JY225+JZ225)*JX$4)))</f>
        <v/>
      </c>
      <c r="JY225" s="98"/>
      <c r="JZ225" s="98"/>
      <c r="KA225" s="98"/>
      <c r="KB225" s="96" t="str">
        <f>IF(KE225="","",(IF(KC225=0,KD225*KB$4,(VLOOKUP(KE225,Dane!$A$2:$B$10,2)+2*KC225+KD225)*KB$4)))</f>
        <v/>
      </c>
      <c r="KC225" s="98"/>
      <c r="KD225" s="98"/>
      <c r="KE225" s="98"/>
      <c r="KF225" s="96" t="str">
        <f>IF(KI225="","",(IF(KG225=0,KH225*KF$4,(VLOOKUP(KI225,Dane!$A$2:$B$10,2)+2*KG225+KH225)*KF$4)))</f>
        <v/>
      </c>
      <c r="KG225" s="98"/>
      <c r="KH225" s="98"/>
      <c r="KI225" s="98"/>
      <c r="KJ225" s="96" t="str">
        <f>IF(KM225="","",(IF(KK225=0,KL225*KJ$4,(VLOOKUP(KM225,Dane!$A$2:$B$10,2)+2*KK225+KL225)*KJ$4)))</f>
        <v/>
      </c>
      <c r="KK225" s="98"/>
      <c r="KL225" s="98"/>
      <c r="KM225" s="98"/>
      <c r="KN225" s="96" t="str">
        <f>IF(KQ225="","",(IF(KO225=0,KP225*KN$4,(VLOOKUP(KQ225,Dane!$A$2:$B$10,2)+2*KO225+KP225)*KN$4)))</f>
        <v/>
      </c>
      <c r="KO225" s="98"/>
      <c r="KP225" s="98"/>
      <c r="KQ225" s="98"/>
      <c r="KR225" s="96" t="str">
        <f>IF(KU225="","",(IF(KS225=0,KT225*KR$4,(VLOOKUP(KU225,Dane!$A$2:$B$10,2)+2*KS225+KT225)*KR$4)))</f>
        <v/>
      </c>
      <c r="KS225" s="98"/>
      <c r="KT225" s="98"/>
      <c r="KU225" s="98"/>
      <c r="KV225" s="96" t="str">
        <f>IF(KY225="","",(IF(KW225=0,KX225*KV$4,(VLOOKUP(KY225,Dane!$A$2:$B$10,2)+2*KW225+KX225)*KV$4)))</f>
        <v/>
      </c>
      <c r="KW225" s="98"/>
      <c r="KX225" s="98"/>
      <c r="KY225" s="98"/>
      <c r="KZ225" s="96" t="str">
        <f>IF(LC225="","",(IF(LA225=0,LB225*KZ$4,(VLOOKUP(LC225,Dane!$A$2:$B$10,2)+2*LA225+LB225)*KZ$4)))</f>
        <v/>
      </c>
      <c r="LA225" s="98"/>
      <c r="LB225" s="98"/>
      <c r="LC225" s="98"/>
      <c r="LD225" s="96" t="str">
        <f>IF(LG225="","",(IF(LE225=0,LF225*LD$4,(VLOOKUP(LG225,Dane!$A$2:$B$10,2)+2*LE225+LF225)*LD$4)))</f>
        <v/>
      </c>
      <c r="LE225" s="98"/>
      <c r="LF225" s="98"/>
      <c r="LG225" s="98"/>
      <c r="LH225" s="96" t="str">
        <f>IF(LK225="","",(IF(LI225=0,LJ225*LH$4,(VLOOKUP(LK225,Dane!$A$2:$B$10,2)+2*LI225+LJ225)*LH$4)))</f>
        <v/>
      </c>
      <c r="LI225" s="98"/>
      <c r="LJ225" s="98"/>
      <c r="LK225" s="98"/>
      <c r="LL225" s="96" t="str">
        <f>IF(LO225="","",(IF(LM225=0,LN225*LL$4,(VLOOKUP(LO225,Dane!$A$2:$B$10,2)+2*LM225+LN225)*LL$4)))</f>
        <v/>
      </c>
      <c r="LM225" s="98"/>
      <c r="LN225" s="98"/>
      <c r="LO225" s="98"/>
      <c r="LP225" s="96" t="str">
        <f>IF(LS225="","",(IF(LQ225=0,LR225*LP$4,(VLOOKUP(LS225,Dane!$A$2:$B$10,2)+2*LQ225+LR225)*LP$4)))</f>
        <v/>
      </c>
      <c r="LQ225" s="98"/>
      <c r="LR225" s="98"/>
      <c r="LS225" s="98"/>
      <c r="LT225" s="96" t="str">
        <f>IF(LW225="","",(IF(LU225=0,LV225*LT$4,(VLOOKUP(LW225,Dane!$A$2:$B$10,2)+2*LU225+LV225)*LT$4)))</f>
        <v/>
      </c>
      <c r="LU225" s="98"/>
      <c r="LV225" s="98"/>
      <c r="LW225" s="98"/>
      <c r="LX225" s="96" t="str">
        <f>IF(MA225="","",(IF(LY225=0,LZ225*LX$4,(VLOOKUP(MA225,Dane!$A$2:$B$10,2)+2*LY225+LZ225)*LX$4)))</f>
        <v/>
      </c>
      <c r="LY225" s="98"/>
      <c r="LZ225" s="98"/>
      <c r="MA225" s="98"/>
      <c r="MB225" s="96" t="str">
        <f>IF(ME225="","",(IF(MC225=0,MD225*MB$4,(VLOOKUP(ME225,Dane!$A$2:$B$10,2)+2*MC225+MD225)*MB$4)))</f>
        <v/>
      </c>
      <c r="MC225" s="98"/>
      <c r="MD225" s="98"/>
      <c r="ME225" s="98"/>
      <c r="MF225" s="96" t="str">
        <f>IF(MI225="","",(IF(MG225=0,MH225*MF$4,(VLOOKUP(MI225,Dane!$A$2:$B$10,2)+2*MG225+MH225)*MF$4)))</f>
        <v/>
      </c>
      <c r="MG225" s="98"/>
      <c r="MH225" s="98"/>
      <c r="MI225" s="98"/>
      <c r="MJ225" s="96" t="str">
        <f>IF(MM225="","",(IF(MK225=0,ML225*MJ$4,(VLOOKUP(MM225,Dane!$A$2:$B$10,2)+2*MK225+ML225)*MJ$4)))</f>
        <v/>
      </c>
      <c r="MK225" s="98"/>
      <c r="ML225" s="98"/>
      <c r="MM225" s="98"/>
      <c r="MN225" s="96" t="str">
        <f>IF(MQ225="","",(IF(MO225=0,MP225*MN$4,(VLOOKUP(MQ225,Dane!$A$2:$B$10,2)+2*MO225+MP225)*MN$4)))</f>
        <v/>
      </c>
      <c r="MO225" s="98"/>
      <c r="MP225" s="98"/>
      <c r="MQ225" s="98"/>
      <c r="MR225" s="96" t="str">
        <f>IF(MU225="","",(IF(MS225=0,MT225*MR$4,(VLOOKUP(MU225,Dane!$A$2:$B$10,2)+2*MS225+MT225)*MR$4)))</f>
        <v/>
      </c>
      <c r="MS225" s="98"/>
      <c r="MT225" s="98"/>
      <c r="MU225" s="98"/>
      <c r="MV225" s="96" t="str">
        <f>IF(MY225="","",(IF(MW225=0,MX225*MV$4,(VLOOKUP(MY225,Dane!$A$2:$B$10,2)+2*MW225+MX225)*MV$4)))</f>
        <v/>
      </c>
      <c r="MW225" s="98"/>
      <c r="MX225" s="98"/>
      <c r="MY225" s="98"/>
      <c r="MZ225" s="96" t="str">
        <f>IF(NC225="","",(IF(NA225=0,NB225*MZ$4,(VLOOKUP(NC225,Dane!$A$2:$B$10,2)+2*NA225+NB225)*MZ$4)))</f>
        <v/>
      </c>
      <c r="NA225" s="98"/>
      <c r="NB225" s="98"/>
      <c r="NC225" s="98"/>
      <c r="ND225" s="96" t="str">
        <f>IF(NG225="","",(IF(NE225=0,NF225*ND$4,(VLOOKUP(NG225,Dane!$A$2:$B$10,2)+2*NE225+NF225)*ND$4)))</f>
        <v/>
      </c>
      <c r="NE225" s="98"/>
      <c r="NF225" s="98"/>
      <c r="NG225" s="98"/>
      <c r="NH225" s="96" t="str">
        <f>IF(NK225="","",(IF(NI225=0,NJ225*NH$4,(VLOOKUP(NK225,Dane!$A$2:$B$10,2)+2*NI225+NJ225)*NH$4)))</f>
        <v/>
      </c>
      <c r="NI225" s="98"/>
      <c r="NJ225" s="98"/>
      <c r="NK225" s="98"/>
      <c r="NL225" s="96" t="str">
        <f>IF(NO225="","",(IF(NM225=0,NN225*NL$4,(VLOOKUP(NO225,Dane!$A$2:$B$10,2)+2*NM225+NN225)*NL$4)))</f>
        <v/>
      </c>
      <c r="NM225" s="98"/>
      <c r="NN225" s="98"/>
      <c r="NO225" s="98"/>
      <c r="NP225" s="96" t="str">
        <f>IF(NS225="","",(IF(NQ225=0,NR225*NP$4,(VLOOKUP(NS225,Dane!$A$2:$B$10,2)+2*NQ225+NR225)*NP$4)))</f>
        <v/>
      </c>
      <c r="NQ225" s="98"/>
      <c r="NR225" s="98"/>
      <c r="NS225" s="98"/>
      <c r="NT225" s="96">
        <f>IF(NW225="","",(IF(NU225=0,NV225*NT$4,(VLOOKUP(NW225,Dane!$A$2:$B$10,2)+2*NU225+NV225)*NT$4)))</f>
        <v>6</v>
      </c>
      <c r="NU225" s="99">
        <v>0</v>
      </c>
      <c r="NV225" s="99">
        <v>2</v>
      </c>
      <c r="NW225" s="99">
        <v>0</v>
      </c>
      <c r="NX225" s="96" t="str">
        <f>IF(OA225="","",(IF(NY225=0,NZ225*NX$4,(VLOOKUP(OA225,Dane!$A$2:$B$10,2)+2*NY225+NZ225)*NX$4)))</f>
        <v/>
      </c>
      <c r="NY225" s="98"/>
      <c r="NZ225" s="98"/>
      <c r="OA225" s="98"/>
      <c r="OB225" s="96" t="str">
        <f>IF(OE225="","",(IF(OC225=0,OD225*OB$4,(VLOOKUP(OE225,Dane!$A$2:$B$10,2)+2*OC225+OD225)*OB$4)))</f>
        <v/>
      </c>
      <c r="OC225" s="98"/>
      <c r="OD225" s="98"/>
      <c r="OE225" s="98"/>
      <c r="OF225" s="96" t="str">
        <f>IF(OI225="","",(IF(OG225=0,OH225*OF$4,(VLOOKUP(OI225,Dane!$A$2:$B$10,2)+2*OG225+OH225)*OF$4)))</f>
        <v/>
      </c>
      <c r="OG225" s="98"/>
      <c r="OH225" s="98"/>
      <c r="OI225" s="98"/>
      <c r="OJ225" s="96" t="str">
        <f>IF(OM225="","",(IF(OK225=0,OL225*OJ$4,(VLOOKUP(OM225,Dane!$A$2:$B$10,2)+2*OK225+OL225)*OJ$4)))</f>
        <v/>
      </c>
      <c r="OK225" s="98"/>
      <c r="OL225" s="98"/>
      <c r="OM225" s="98"/>
      <c r="ON225" s="96" t="str">
        <f>IF(OQ225="","",(IF(OO225=0,OP225*ON$4,(VLOOKUP(OQ225,Dane!$A$2:$B$10,2)+2*OO225+OP225)*ON$4)))</f>
        <v/>
      </c>
      <c r="OO225" s="98"/>
      <c r="OP225" s="98"/>
      <c r="OQ225" s="98"/>
      <c r="OR225" s="96" t="str">
        <f>IF(OU225="","",(IF(OS225=0,OT225*OR$4,(VLOOKUP(OU225,Dane!$A$2:$B$10,2)+2*OS225+OT225)*OR$4)))</f>
        <v/>
      </c>
      <c r="OS225" s="98"/>
      <c r="OT225" s="98"/>
      <c r="OU225" s="112"/>
    </row>
    <row r="226" spans="1:411" x14ac:dyDescent="0.25">
      <c r="A226" s="61">
        <f t="shared" si="610"/>
        <v>221</v>
      </c>
      <c r="B226" s="83" t="s">
        <v>350</v>
      </c>
      <c r="C226" s="63">
        <v>2008</v>
      </c>
      <c r="D226" s="64" t="str">
        <f>VLOOKUP(C226,Dane!$A$17:$B$34,2)</f>
        <v>funny młodszy</v>
      </c>
      <c r="E226" s="65">
        <f t="shared" si="611"/>
        <v>4</v>
      </c>
      <c r="F226" s="66">
        <f t="shared" ref="F226:O235" si="694">IFERROR(LARGE($Q226:$CQ226,F$4),"")</f>
        <v>4</v>
      </c>
      <c r="G226" s="66" t="str">
        <f t="shared" si="694"/>
        <v/>
      </c>
      <c r="H226" s="66" t="str">
        <f t="shared" si="694"/>
        <v/>
      </c>
      <c r="I226" s="66" t="str">
        <f t="shared" si="694"/>
        <v/>
      </c>
      <c r="J226" s="66" t="str">
        <f t="shared" si="694"/>
        <v/>
      </c>
      <c r="K226" s="66" t="str">
        <f t="shared" si="694"/>
        <v/>
      </c>
      <c r="L226" s="66" t="str">
        <f t="shared" si="694"/>
        <v/>
      </c>
      <c r="M226" s="66" t="str">
        <f t="shared" si="694"/>
        <v/>
      </c>
      <c r="N226" s="66" t="str">
        <f t="shared" si="694"/>
        <v/>
      </c>
      <c r="O226" s="72" t="str">
        <f t="shared" si="694"/>
        <v/>
      </c>
      <c r="P226" s="67">
        <f t="shared" si="612"/>
        <v>1</v>
      </c>
      <c r="Q226" s="69" t="str">
        <f t="shared" si="613"/>
        <v/>
      </c>
      <c r="R226" s="69" t="str">
        <f t="shared" si="614"/>
        <v/>
      </c>
      <c r="S226" s="69" t="str">
        <f t="shared" si="615"/>
        <v/>
      </c>
      <c r="T226" s="69" t="str">
        <f t="shared" si="616"/>
        <v/>
      </c>
      <c r="U226" s="69" t="str">
        <f t="shared" si="617"/>
        <v/>
      </c>
      <c r="V226" s="69" t="str">
        <f t="shared" si="618"/>
        <v/>
      </c>
      <c r="W226" s="69" t="str">
        <f t="shared" si="619"/>
        <v/>
      </c>
      <c r="X226" s="69" t="str">
        <f t="shared" si="620"/>
        <v/>
      </c>
      <c r="Y226" s="69" t="str">
        <f t="shared" si="621"/>
        <v/>
      </c>
      <c r="Z226" s="69" t="str">
        <f t="shared" si="622"/>
        <v/>
      </c>
      <c r="AA226" s="69" t="str">
        <f t="shared" si="623"/>
        <v/>
      </c>
      <c r="AB226" s="69" t="str">
        <f t="shared" si="624"/>
        <v/>
      </c>
      <c r="AC226" s="69" t="str">
        <f t="shared" si="625"/>
        <v/>
      </c>
      <c r="AD226" s="69" t="str">
        <f t="shared" si="626"/>
        <v/>
      </c>
      <c r="AE226" s="69" t="str">
        <f t="shared" si="627"/>
        <v/>
      </c>
      <c r="AF226" s="69" t="str">
        <f t="shared" si="628"/>
        <v/>
      </c>
      <c r="AG226" s="69" t="str">
        <f t="shared" si="629"/>
        <v/>
      </c>
      <c r="AH226" s="69" t="str">
        <f t="shared" si="630"/>
        <v/>
      </c>
      <c r="AI226" s="69" t="str">
        <f t="shared" si="631"/>
        <v/>
      </c>
      <c r="AJ226" s="69" t="str">
        <f t="shared" si="632"/>
        <v/>
      </c>
      <c r="AK226" s="69" t="str">
        <f t="shared" si="633"/>
        <v/>
      </c>
      <c r="AL226" s="69" t="str">
        <f t="shared" si="634"/>
        <v/>
      </c>
      <c r="AM226" s="69" t="str">
        <f t="shared" si="635"/>
        <v/>
      </c>
      <c r="AN226" s="69" t="str">
        <f t="shared" si="636"/>
        <v/>
      </c>
      <c r="AO226" s="69" t="str">
        <f t="shared" si="637"/>
        <v/>
      </c>
      <c r="AP226" s="69" t="str">
        <f t="shared" si="638"/>
        <v/>
      </c>
      <c r="AQ226" s="69" t="str">
        <f t="shared" si="639"/>
        <v/>
      </c>
      <c r="AR226" s="69" t="str">
        <f t="shared" si="640"/>
        <v/>
      </c>
      <c r="AS226" s="69" t="str">
        <f t="shared" si="641"/>
        <v/>
      </c>
      <c r="AT226" s="69" t="str">
        <f t="shared" si="642"/>
        <v/>
      </c>
      <c r="AU226" s="69" t="str">
        <f t="shared" si="643"/>
        <v/>
      </c>
      <c r="AV226" s="69" t="str">
        <f t="shared" si="644"/>
        <v/>
      </c>
      <c r="AW226" s="69" t="str">
        <f t="shared" si="645"/>
        <v/>
      </c>
      <c r="AX226" s="69" t="str">
        <f t="shared" si="646"/>
        <v/>
      </c>
      <c r="AY226" s="69" t="str">
        <f t="shared" si="647"/>
        <v/>
      </c>
      <c r="AZ226" s="69" t="str">
        <f t="shared" si="648"/>
        <v/>
      </c>
      <c r="BA226" s="69" t="str">
        <f t="shared" si="649"/>
        <v/>
      </c>
      <c r="BB226" s="69" t="str">
        <f t="shared" si="650"/>
        <v/>
      </c>
      <c r="BC226" s="69" t="str">
        <f t="shared" si="651"/>
        <v/>
      </c>
      <c r="BD226" s="69" t="str">
        <f t="shared" si="652"/>
        <v/>
      </c>
      <c r="BE226" s="69" t="str">
        <f t="shared" si="653"/>
        <v/>
      </c>
      <c r="BF226" s="69" t="str">
        <f t="shared" si="654"/>
        <v/>
      </c>
      <c r="BG226" s="69" t="str">
        <f t="shared" si="655"/>
        <v/>
      </c>
      <c r="BH226" s="69" t="str">
        <f t="shared" si="656"/>
        <v/>
      </c>
      <c r="BI226" s="69" t="str">
        <f t="shared" si="657"/>
        <v/>
      </c>
      <c r="BJ226" s="69" t="str">
        <f t="shared" si="658"/>
        <v/>
      </c>
      <c r="BK226" s="69" t="str">
        <f t="shared" si="659"/>
        <v/>
      </c>
      <c r="BL226" s="69" t="str">
        <f t="shared" si="660"/>
        <v/>
      </c>
      <c r="BM226" s="69" t="str">
        <f t="shared" si="661"/>
        <v/>
      </c>
      <c r="BN226" s="69" t="str">
        <f t="shared" si="662"/>
        <v/>
      </c>
      <c r="BO226" s="69" t="str">
        <f t="shared" si="663"/>
        <v/>
      </c>
      <c r="BP226" s="69" t="str">
        <f t="shared" si="664"/>
        <v/>
      </c>
      <c r="BQ226" s="69" t="str">
        <f t="shared" si="665"/>
        <v/>
      </c>
      <c r="BR226" s="69" t="str">
        <f t="shared" si="666"/>
        <v/>
      </c>
      <c r="BS226" s="69" t="str">
        <f t="shared" si="667"/>
        <v/>
      </c>
      <c r="BT226" s="69" t="str">
        <f t="shared" si="668"/>
        <v/>
      </c>
      <c r="BU226" s="69" t="str">
        <f t="shared" si="669"/>
        <v/>
      </c>
      <c r="BV226" s="69" t="str">
        <f t="shared" si="670"/>
        <v/>
      </c>
      <c r="BW226" s="69" t="str">
        <f t="shared" si="671"/>
        <v/>
      </c>
      <c r="BX226" s="69" t="str">
        <f t="shared" si="672"/>
        <v/>
      </c>
      <c r="BY226" s="69" t="str">
        <f t="shared" si="673"/>
        <v/>
      </c>
      <c r="BZ226" s="69" t="str">
        <f t="shared" si="674"/>
        <v/>
      </c>
      <c r="CA226" s="69" t="str">
        <f t="shared" si="675"/>
        <v/>
      </c>
      <c r="CB226" s="69" t="str">
        <f t="shared" si="676"/>
        <v/>
      </c>
      <c r="CC226" s="69" t="str">
        <f t="shared" si="677"/>
        <v/>
      </c>
      <c r="CD226" s="69" t="str">
        <f t="shared" si="678"/>
        <v/>
      </c>
      <c r="CE226" s="69" t="str">
        <f t="shared" si="679"/>
        <v/>
      </c>
      <c r="CF226" s="69" t="str">
        <f t="shared" si="680"/>
        <v/>
      </c>
      <c r="CG226" s="69" t="str">
        <f t="shared" si="681"/>
        <v/>
      </c>
      <c r="CH226" s="69" t="str">
        <f t="shared" si="682"/>
        <v/>
      </c>
      <c r="CI226" s="69" t="str">
        <f t="shared" si="683"/>
        <v/>
      </c>
      <c r="CJ226" s="69" t="str">
        <f t="shared" si="684"/>
        <v/>
      </c>
      <c r="CK226" s="69" t="str">
        <f t="shared" si="685"/>
        <v/>
      </c>
      <c r="CL226" s="69" t="str">
        <f t="shared" si="686"/>
        <v/>
      </c>
      <c r="CM226" s="69">
        <f t="shared" si="687"/>
        <v>4</v>
      </c>
      <c r="CN226" s="69" t="str">
        <f t="shared" si="688"/>
        <v/>
      </c>
      <c r="CO226" s="69" t="str">
        <f t="shared" si="689"/>
        <v/>
      </c>
      <c r="CP226" s="69" t="str">
        <f t="shared" si="690"/>
        <v/>
      </c>
      <c r="CQ226" s="94" t="str">
        <f t="shared" si="691"/>
        <v/>
      </c>
      <c r="CR226" s="111" t="str">
        <f>IF(CU226="","",(IF(CS226=0,CT226*CR$4,(VLOOKUP(CU226,Dane!$A$2:$B$10,2)+2*CS226+CT226)*CR$4)))</f>
        <v/>
      </c>
      <c r="CS226" s="98"/>
      <c r="CT226" s="98"/>
      <c r="CU226" s="98"/>
      <c r="CV226" s="96" t="str">
        <f>IF(CY226="","",(IF(CW226=0,CX226*CV$4,(VLOOKUP(CY226,Dane!$A$2:$B$10,2)+2*CW226+CX226)*CV$4)))</f>
        <v/>
      </c>
      <c r="CW226" s="98"/>
      <c r="CX226" s="98"/>
      <c r="CY226" s="98"/>
      <c r="CZ226" s="96" t="str">
        <f>IF(DC226="","",(IF(DA226=0,DB226*CZ$4,(VLOOKUP(DC226,Dane!$A$2:$B$10,2)+2*DA226+DB226)*CZ$4)))</f>
        <v/>
      </c>
      <c r="DA226" s="98"/>
      <c r="DB226" s="98"/>
      <c r="DC226" s="98"/>
      <c r="DD226" s="96" t="str">
        <f>IF(DG226="","",(IF(DE226=0,DF226*DD$4,(VLOOKUP(DG226,Dane!$A$2:$B$10,2)+2*DE226+DF226)*DD$4)))</f>
        <v/>
      </c>
      <c r="DE226" s="98"/>
      <c r="DF226" s="98"/>
      <c r="DG226" s="98"/>
      <c r="DH226" s="96" t="str">
        <f>IF(DK226="","",(IF(DI226=0,DJ226*DH$4,(VLOOKUP(DK226,Dane!$A$2:$B$10,2)+2*DI226+DJ226)*DH$4)))</f>
        <v/>
      </c>
      <c r="DI226" s="98"/>
      <c r="DJ226" s="98"/>
      <c r="DK226" s="98"/>
      <c r="DL226" s="96" t="str">
        <f>IF(DO226="","",(IF(DM226=0,DN226*DL$4,(VLOOKUP(DO226,Dane!$A$2:$B$10,2)+2*DM226+DN226)*DL$4)))</f>
        <v/>
      </c>
      <c r="DM226" s="98"/>
      <c r="DN226" s="98"/>
      <c r="DO226" s="98"/>
      <c r="DP226" s="96" t="str">
        <f>IF(DS226="","",(IF(DQ226=0,DR226*DP$4,(VLOOKUP(DS226,Dane!$A$2:$B$10,2)+2*DQ226+DR226)*DP$4)))</f>
        <v/>
      </c>
      <c r="DQ226" s="98"/>
      <c r="DR226" s="98"/>
      <c r="DS226" s="98"/>
      <c r="DT226" s="96" t="str">
        <f>IF(DW226="","",(IF(DU226=0,DV226*DT$4,(VLOOKUP(DW226,Dane!$A$2:$B$10,2)+2*DU226+DV226)*DT$4)))</f>
        <v/>
      </c>
      <c r="DU226" s="98"/>
      <c r="DV226" s="98"/>
      <c r="DW226" s="98"/>
      <c r="DX226" s="96" t="str">
        <f>IF(EA226="","",(IF(DY226=0,DZ226*DX$4,(VLOOKUP(EA226,Dane!$A$2:$B$10,2)+2*DY226+DZ226)*DX$4)))</f>
        <v/>
      </c>
      <c r="DY226" s="98"/>
      <c r="DZ226" s="98"/>
      <c r="EA226" s="98"/>
      <c r="EB226" s="96" t="str">
        <f>IF(EE226="","",(IF(EC226=0,ED226*EB$4,(VLOOKUP(EE226,Dane!$A$2:$B$10,2)+2*EC226+ED226)*EB$4)))</f>
        <v/>
      </c>
      <c r="EC226" s="98"/>
      <c r="ED226" s="98"/>
      <c r="EE226" s="98"/>
      <c r="EF226" s="96" t="str">
        <f>IF(EI226="","",(IF(EG226=0,EH226*EF$4,(VLOOKUP(EI226,Dane!$A$2:$B$10,2)+2*EG226+EH226)*EF$4)))</f>
        <v/>
      </c>
      <c r="EG226" s="98"/>
      <c r="EH226" s="98"/>
      <c r="EI226" s="98"/>
      <c r="EJ226" s="96" t="str">
        <f>IF(EM226="","",(IF(EK226=0,EL226*EJ$4,(VLOOKUP(EM226,Dane!$A$2:$B$10,2)+2*EK226+EL226)*EJ$4)))</f>
        <v/>
      </c>
      <c r="EK226" s="98"/>
      <c r="EL226" s="98"/>
      <c r="EM226" s="98"/>
      <c r="EN226" s="96" t="str">
        <f>IF(EQ226="","",(IF(EO226=0,EP226*EN$4,(VLOOKUP(EQ226,Dane!$A$2:$B$10,2)+2*EO226+EP226)*EN$4)))</f>
        <v/>
      </c>
      <c r="EO226" s="98"/>
      <c r="EP226" s="98"/>
      <c r="EQ226" s="98"/>
      <c r="ER226" s="96" t="str">
        <f>IF(EU226="","",(IF(ES226=0,ET226*ER$4,(VLOOKUP(EU226,Dane!$A$2:$B$10,2)+2*ES226+ET226)*ER$4)))</f>
        <v/>
      </c>
      <c r="ES226" s="98"/>
      <c r="ET226" s="98"/>
      <c r="EU226" s="98"/>
      <c r="EV226" s="96" t="str">
        <f>IF(EY226="","",(IF(EW226=0,EX226*EV$4,(VLOOKUP(EY226,Dane!$A$2:$B$10,2)+2*EW226+EX226)*EV$4)))</f>
        <v/>
      </c>
      <c r="EW226" s="98"/>
      <c r="EX226" s="98"/>
      <c r="EY226" s="98"/>
      <c r="EZ226" s="96" t="str">
        <f>IF(FC226="","",(IF(FA226=0,FB226*EZ$4,(VLOOKUP(FC226,Dane!$A$2:$B$10,2)+2*FA226+FB226)*EZ$4)))</f>
        <v/>
      </c>
      <c r="FA226" s="98"/>
      <c r="FB226" s="98"/>
      <c r="FC226" s="98"/>
      <c r="FD226" s="96" t="str">
        <f>IF(FG226="","",(IF(FE226=0,FF226*FD$4,(VLOOKUP(FG226,Dane!$A$2:$B$10,2)+2*FE226+FF226)*FD$4)))</f>
        <v/>
      </c>
      <c r="FE226" s="98"/>
      <c r="FF226" s="98"/>
      <c r="FG226" s="98"/>
      <c r="FH226" s="96" t="str">
        <f>IF(FK226="","",(IF(FI226=0,FJ226*FH$4,(VLOOKUP(FK226,Dane!$A$2:$B$10,2)+2*FI226+FJ226)*FH$4)))</f>
        <v/>
      </c>
      <c r="FI226" s="98"/>
      <c r="FJ226" s="98"/>
      <c r="FK226" s="98"/>
      <c r="FL226" s="96" t="str">
        <f>IF(FO226="","",(IF(FM226=0,FN226*FL$4,(VLOOKUP(FO226,Dane!$A$2:$B$10,2)+2*FM226+FN226)*FL$4)))</f>
        <v/>
      </c>
      <c r="FM226" s="98"/>
      <c r="FN226" s="98"/>
      <c r="FO226" s="98"/>
      <c r="FP226" s="96" t="str">
        <f>IF(FS226="","",(IF(FQ226=0,FR226*FP$4,(VLOOKUP(FS226,Dane!$A$2:$B$10,2)+2*FQ226+FR226)*FP$4)))</f>
        <v/>
      </c>
      <c r="FQ226" s="98"/>
      <c r="FR226" s="98"/>
      <c r="FS226" s="98"/>
      <c r="FT226" s="96" t="str">
        <f>IF(FW226="","",(IF(FU226=0,FV226*FT$4,(VLOOKUP(FW226,Dane!$A$2:$B$10,2)+2*FU226+FV226)*FT$4)))</f>
        <v/>
      </c>
      <c r="FU226" s="98"/>
      <c r="FV226" s="98"/>
      <c r="FW226" s="98"/>
      <c r="FX226" s="96" t="str">
        <f>IF(GA226="","",(IF(FY226=0,FZ226*FX$4,(VLOOKUP(GA226,Dane!$A$2:$B$10,2)+2*FY226+FZ226)*FX$4)))</f>
        <v/>
      </c>
      <c r="FY226" s="98"/>
      <c r="FZ226" s="98"/>
      <c r="GA226" s="98"/>
      <c r="GB226" s="96" t="str">
        <f>IF(GE226="","",(IF(GC226=0,GD226*GB$4,(VLOOKUP(GE226,Dane!$A$2:$B$10,2)+2*GC226+GD226)*GB$4)))</f>
        <v/>
      </c>
      <c r="GC226" s="98"/>
      <c r="GD226" s="98"/>
      <c r="GE226" s="98"/>
      <c r="GF226" s="96" t="str">
        <f>IF(GI226="","",(IF(GG226=0,GH226*GF$4,(VLOOKUP(GI226,Dane!$A$2:$B$10,2)+2*GG226+GH226)*GF$4)))</f>
        <v/>
      </c>
      <c r="GG226" s="98"/>
      <c r="GH226" s="98"/>
      <c r="GI226" s="98"/>
      <c r="GJ226" s="96" t="str">
        <f>IF(GM226="","",(IF(GK226=0,GL226*GJ$4,(VLOOKUP(GM226,Dane!$A$2:$B$10,2)+2*GK226+GL226)*GJ$4)))</f>
        <v/>
      </c>
      <c r="GK226" s="98"/>
      <c r="GL226" s="98"/>
      <c r="GM226" s="98"/>
      <c r="GN226" s="96" t="str">
        <f>IF(GQ226="","",(IF(GO226=0,GP226*GN$4,(VLOOKUP(GQ226,Dane!$A$2:$B$10,2)+2*GO226+GP226)*GN$4)))</f>
        <v/>
      </c>
      <c r="GO226" s="98"/>
      <c r="GP226" s="98"/>
      <c r="GQ226" s="98"/>
      <c r="GR226" s="96" t="str">
        <f>IF(GU226="","",(IF(GS226=0,GT226*GR$4,(VLOOKUP(GU226,Dane!$A$2:$B$10,2)+2*GS226+GT226)*GR$4)))</f>
        <v/>
      </c>
      <c r="GS226" s="98"/>
      <c r="GT226" s="98"/>
      <c r="GU226" s="98"/>
      <c r="GV226" s="96" t="str">
        <f>IF(GY226="","",(IF(GW226=0,GX226*GV$4,(VLOOKUP(GY226,Dane!$A$2:$B$10,2)+2*GW226+GX226)*GV$4)))</f>
        <v/>
      </c>
      <c r="GW226" s="98"/>
      <c r="GX226" s="98"/>
      <c r="GY226" s="98"/>
      <c r="GZ226" s="96" t="str">
        <f>IF(HC226="","",(IF(HA226=0,HB226*GZ$4,(VLOOKUP(HC226,Dane!$A$2:$B$10,2)+2*HA226+HB226)*GZ$4)))</f>
        <v/>
      </c>
      <c r="HA226" s="98"/>
      <c r="HB226" s="98"/>
      <c r="HC226" s="98"/>
      <c r="HD226" s="96" t="str">
        <f>IF(HG226="","",(IF(HE226=0,HF226*HD$4,(VLOOKUP(HG226,Dane!$A$2:$B$10,2)+2*HE226+HF226)*HD$4)))</f>
        <v/>
      </c>
      <c r="HE226" s="98"/>
      <c r="HF226" s="98"/>
      <c r="HG226" s="98"/>
      <c r="HH226" s="96" t="str">
        <f>IF(HK226="","",(IF(HI226=0,HJ226*HH$4,(VLOOKUP(HK226,Dane!$A$2:$B$10,2)+2*HI226+HJ226)*HH$4)))</f>
        <v/>
      </c>
      <c r="HI226" s="98"/>
      <c r="HJ226" s="98"/>
      <c r="HK226" s="98"/>
      <c r="HL226" s="96" t="str">
        <f>IF(HO226="","",(IF(HM226=0,HN226*HL$4,(VLOOKUP(HO226,Dane!$A$2:$B$10,2)+2*HM226+HN226)*HL$4)))</f>
        <v/>
      </c>
      <c r="HM226" s="98"/>
      <c r="HN226" s="98"/>
      <c r="HO226" s="98"/>
      <c r="HP226" s="96" t="str">
        <f>IF(HS226="","",(IF(HQ226=0,HR226*HP$4,(VLOOKUP(HS226,Dane!$A$2:$B$10,2)+2*HQ226+HR226)*HP$4)))</f>
        <v/>
      </c>
      <c r="HQ226" s="98"/>
      <c r="HR226" s="98"/>
      <c r="HS226" s="98"/>
      <c r="HT226" s="96" t="str">
        <f>IF(HW226="","",(IF(HU226=0,HV226*HT$4,(VLOOKUP(HW226,Dane!$A$2:$B$10,2)+2*HU226+HV226)*HT$4)))</f>
        <v/>
      </c>
      <c r="HU226" s="98"/>
      <c r="HV226" s="98"/>
      <c r="HW226" s="98"/>
      <c r="HX226" s="96" t="str">
        <f>IF(IA226="","",(IF(HY226=0,HZ226*HX$4,(VLOOKUP(IA226,Dane!$A$2:$B$10,2)+2*HY226+HZ226)*HX$4)))</f>
        <v/>
      </c>
      <c r="HY226" s="98"/>
      <c r="HZ226" s="98"/>
      <c r="IA226" s="98"/>
      <c r="IB226" s="96" t="str">
        <f>IF(IE226="","",(IF(IC226=0,ID226*IB$4,(VLOOKUP(IE226,Dane!$A$2:$B$10,2)+2*IC226+ID226)*IB$4)))</f>
        <v/>
      </c>
      <c r="IC226" s="98"/>
      <c r="ID226" s="98"/>
      <c r="IE226" s="98"/>
      <c r="IF226" s="96" t="str">
        <f>IF(II226="","",(IF(IG226=0,IH226*IF$4,(VLOOKUP(II226,Dane!$A$2:$B$10,2)+2*IG226+IH226)*IF$4)))</f>
        <v/>
      </c>
      <c r="IG226" s="98"/>
      <c r="IH226" s="98"/>
      <c r="II226" s="98"/>
      <c r="IJ226" s="96" t="str">
        <f>IF(IM226="","",(IF(IK226=0,IL226*IJ$4,(VLOOKUP(IM226,Dane!$A$2:$B$10,2)+2*IK226+IL226)*IJ$4)))</f>
        <v/>
      </c>
      <c r="IK226" s="98"/>
      <c r="IL226" s="98"/>
      <c r="IM226" s="98"/>
      <c r="IN226" s="96" t="str">
        <f>IF(IQ226="","",(IF(IO226=0,IP226*IN$4,(VLOOKUP(IQ226,Dane!$A$2:$B$10,2)+2*IO226+IP226)*IN$4)))</f>
        <v/>
      </c>
      <c r="IO226" s="98"/>
      <c r="IP226" s="98"/>
      <c r="IQ226" s="98"/>
      <c r="IR226" s="96" t="str">
        <f>IF(IU226="","",(IF(IS226=0,IT226*IR$4,(VLOOKUP(IU226,Dane!$A$2:$B$10,2)+2*IS226+IT226)*IR$4)))</f>
        <v/>
      </c>
      <c r="IS226" s="98"/>
      <c r="IT226" s="98"/>
      <c r="IU226" s="98"/>
      <c r="IV226" s="96" t="str">
        <f>IF(IY226="","",(IF(IW226=0,IX226*IV$4,(VLOOKUP(IY226,Dane!$A$2:$B$10,2)+2*IW226+IX226)*IV$4)))</f>
        <v/>
      </c>
      <c r="IW226" s="98"/>
      <c r="IX226" s="98"/>
      <c r="IY226" s="98"/>
      <c r="IZ226" s="96" t="str">
        <f>IF(JC226="","",(IF(JA226=0,JB226*IZ$4,(VLOOKUP(JC226,Dane!$A$2:$B$10,2)+2*JA226+JB226)*IZ$4)))</f>
        <v/>
      </c>
      <c r="JA226" s="98"/>
      <c r="JB226" s="98"/>
      <c r="JC226" s="98"/>
      <c r="JD226" s="96" t="str">
        <f>IF(JG226="","",(IF(JE226=0,JF226*JD$4,(VLOOKUP(JG226,Dane!$A$2:$B$10,2)+2*JE226+JF226)*JD$4)))</f>
        <v/>
      </c>
      <c r="JE226" s="98"/>
      <c r="JF226" s="98"/>
      <c r="JG226" s="98"/>
      <c r="JH226" s="96" t="str">
        <f>IF(JK226="","",(IF(JI226=0,JJ226*JH$4,(VLOOKUP(JK226,Dane!$A$2:$B$10,2)+2*JI226+JJ226)*JH$4)))</f>
        <v/>
      </c>
      <c r="JI226" s="98"/>
      <c r="JJ226" s="98"/>
      <c r="JK226" s="98"/>
      <c r="JL226" s="96" t="str">
        <f>IF(JO226="","",(IF(JM226=0,JN226*JL$4,(VLOOKUP(JO226,Dane!$A$2:$B$10,2)+2*JM226+JN226)*JL$4)))</f>
        <v/>
      </c>
      <c r="JM226" s="98"/>
      <c r="JN226" s="98"/>
      <c r="JO226" s="98"/>
      <c r="JP226" s="96" t="str">
        <f>IF(JS226="","",(IF(JQ226=0,JR226*JP$4,(VLOOKUP(JS226,Dane!$A$2:$B$10,2)+2*JQ226+JR226)*JP$4)))</f>
        <v/>
      </c>
      <c r="JQ226" s="98"/>
      <c r="JR226" s="98"/>
      <c r="JS226" s="98"/>
      <c r="JT226" s="96" t="str">
        <f>IF(JW226="","",(IF(JU226=0,JV226*JT$4,(VLOOKUP(JW226,Dane!$A$2:$B$10,2)+2*JU226+JV226)*JT$4)))</f>
        <v/>
      </c>
      <c r="JU226" s="98"/>
      <c r="JV226" s="98"/>
      <c r="JW226" s="98"/>
      <c r="JX226" s="96" t="str">
        <f>IF(KA226="","",(IF(JY226=0,JZ226*JX$4,(VLOOKUP(KA226,Dane!$A$2:$B$10,2)+2*JY226+JZ226)*JX$4)))</f>
        <v/>
      </c>
      <c r="JY226" s="98"/>
      <c r="JZ226" s="98"/>
      <c r="KA226" s="98"/>
      <c r="KB226" s="96" t="str">
        <f>IF(KE226="","",(IF(KC226=0,KD226*KB$4,(VLOOKUP(KE226,Dane!$A$2:$B$10,2)+2*KC226+KD226)*KB$4)))</f>
        <v/>
      </c>
      <c r="KC226" s="98"/>
      <c r="KD226" s="98"/>
      <c r="KE226" s="98"/>
      <c r="KF226" s="96" t="str">
        <f>IF(KI226="","",(IF(KG226=0,KH226*KF$4,(VLOOKUP(KI226,Dane!$A$2:$B$10,2)+2*KG226+KH226)*KF$4)))</f>
        <v/>
      </c>
      <c r="KG226" s="98"/>
      <c r="KH226" s="98"/>
      <c r="KI226" s="98"/>
      <c r="KJ226" s="96" t="str">
        <f>IF(KM226="","",(IF(KK226=0,KL226*KJ$4,(VLOOKUP(KM226,Dane!$A$2:$B$10,2)+2*KK226+KL226)*KJ$4)))</f>
        <v/>
      </c>
      <c r="KK226" s="98"/>
      <c r="KL226" s="98"/>
      <c r="KM226" s="98"/>
      <c r="KN226" s="96" t="str">
        <f>IF(KQ226="","",(IF(KO226=0,KP226*KN$4,(VLOOKUP(KQ226,Dane!$A$2:$B$10,2)+2*KO226+KP226)*KN$4)))</f>
        <v/>
      </c>
      <c r="KO226" s="98"/>
      <c r="KP226" s="98"/>
      <c r="KQ226" s="98"/>
      <c r="KR226" s="96" t="str">
        <f>IF(KU226="","",(IF(KS226=0,KT226*KR$4,(VLOOKUP(KU226,Dane!$A$2:$B$10,2)+2*KS226+KT226)*KR$4)))</f>
        <v/>
      </c>
      <c r="KS226" s="98"/>
      <c r="KT226" s="98"/>
      <c r="KU226" s="98"/>
      <c r="KV226" s="96" t="str">
        <f>IF(KY226="","",(IF(KW226=0,KX226*KV$4,(VLOOKUP(KY226,Dane!$A$2:$B$10,2)+2*KW226+KX226)*KV$4)))</f>
        <v/>
      </c>
      <c r="KW226" s="98"/>
      <c r="KX226" s="98"/>
      <c r="KY226" s="98"/>
      <c r="KZ226" s="96" t="str">
        <f>IF(LC226="","",(IF(LA226=0,LB226*KZ$4,(VLOOKUP(LC226,Dane!$A$2:$B$10,2)+2*LA226+LB226)*KZ$4)))</f>
        <v/>
      </c>
      <c r="LA226" s="98"/>
      <c r="LB226" s="98"/>
      <c r="LC226" s="98"/>
      <c r="LD226" s="96" t="str">
        <f>IF(LG226="","",(IF(LE226=0,LF226*LD$4,(VLOOKUP(LG226,Dane!$A$2:$B$10,2)+2*LE226+LF226)*LD$4)))</f>
        <v/>
      </c>
      <c r="LE226" s="98"/>
      <c r="LF226" s="98"/>
      <c r="LG226" s="98"/>
      <c r="LH226" s="96" t="str">
        <f>IF(LK226="","",(IF(LI226=0,LJ226*LH$4,(VLOOKUP(LK226,Dane!$A$2:$B$10,2)+2*LI226+LJ226)*LH$4)))</f>
        <v/>
      </c>
      <c r="LI226" s="98"/>
      <c r="LJ226" s="98"/>
      <c r="LK226" s="98"/>
      <c r="LL226" s="96" t="str">
        <f>IF(LO226="","",(IF(LM226=0,LN226*LL$4,(VLOOKUP(LO226,Dane!$A$2:$B$10,2)+2*LM226+LN226)*LL$4)))</f>
        <v/>
      </c>
      <c r="LM226" s="98"/>
      <c r="LN226" s="98"/>
      <c r="LO226" s="98"/>
      <c r="LP226" s="96" t="str">
        <f>IF(LS226="","",(IF(LQ226=0,LR226*LP$4,(VLOOKUP(LS226,Dane!$A$2:$B$10,2)+2*LQ226+LR226)*LP$4)))</f>
        <v/>
      </c>
      <c r="LQ226" s="98"/>
      <c r="LR226" s="98"/>
      <c r="LS226" s="98"/>
      <c r="LT226" s="96" t="str">
        <f>IF(LW226="","",(IF(LU226=0,LV226*LT$4,(VLOOKUP(LW226,Dane!$A$2:$B$10,2)+2*LU226+LV226)*LT$4)))</f>
        <v/>
      </c>
      <c r="LU226" s="98"/>
      <c r="LV226" s="98"/>
      <c r="LW226" s="98"/>
      <c r="LX226" s="96" t="str">
        <f>IF(MA226="","",(IF(LY226=0,LZ226*LX$4,(VLOOKUP(MA226,Dane!$A$2:$B$10,2)+2*LY226+LZ226)*LX$4)))</f>
        <v/>
      </c>
      <c r="LY226" s="98"/>
      <c r="LZ226" s="98"/>
      <c r="MA226" s="98"/>
      <c r="MB226" s="96" t="str">
        <f>IF(ME226="","",(IF(MC226=0,MD226*MB$4,(VLOOKUP(ME226,Dane!$A$2:$B$10,2)+2*MC226+MD226)*MB$4)))</f>
        <v/>
      </c>
      <c r="MC226" s="98"/>
      <c r="MD226" s="98"/>
      <c r="ME226" s="98"/>
      <c r="MF226" s="96" t="str">
        <f>IF(MI226="","",(IF(MG226=0,MH226*MF$4,(VLOOKUP(MI226,Dane!$A$2:$B$10,2)+2*MG226+MH226)*MF$4)))</f>
        <v/>
      </c>
      <c r="MG226" s="98"/>
      <c r="MH226" s="98"/>
      <c r="MI226" s="98"/>
      <c r="MJ226" s="96" t="str">
        <f>IF(MM226="","",(IF(MK226=0,ML226*MJ$4,(VLOOKUP(MM226,Dane!$A$2:$B$10,2)+2*MK226+ML226)*MJ$4)))</f>
        <v/>
      </c>
      <c r="MK226" s="98"/>
      <c r="ML226" s="98"/>
      <c r="MM226" s="98"/>
      <c r="MN226" s="96" t="str">
        <f>IF(MQ226="","",(IF(MO226=0,MP226*MN$4,(VLOOKUP(MQ226,Dane!$A$2:$B$10,2)+2*MO226+MP226)*MN$4)))</f>
        <v/>
      </c>
      <c r="MO226" s="98"/>
      <c r="MP226" s="98"/>
      <c r="MQ226" s="98"/>
      <c r="MR226" s="96" t="str">
        <f>IF(MU226="","",(IF(MS226=0,MT226*MR$4,(VLOOKUP(MU226,Dane!$A$2:$B$10,2)+2*MS226+MT226)*MR$4)))</f>
        <v/>
      </c>
      <c r="MS226" s="98"/>
      <c r="MT226" s="98"/>
      <c r="MU226" s="98"/>
      <c r="MV226" s="96" t="str">
        <f>IF(MY226="","",(IF(MW226=0,MX226*MV$4,(VLOOKUP(MY226,Dane!$A$2:$B$10,2)+2*MW226+MX226)*MV$4)))</f>
        <v/>
      </c>
      <c r="MW226" s="98"/>
      <c r="MX226" s="98"/>
      <c r="MY226" s="98"/>
      <c r="MZ226" s="96" t="str">
        <f>IF(NC226="","",(IF(NA226=0,NB226*MZ$4,(VLOOKUP(NC226,Dane!$A$2:$B$10,2)+2*NA226+NB226)*MZ$4)))</f>
        <v/>
      </c>
      <c r="NA226" s="98"/>
      <c r="NB226" s="98"/>
      <c r="NC226" s="98"/>
      <c r="ND226" s="96" t="str">
        <f>IF(NG226="","",(IF(NE226=0,NF226*ND$4,(VLOOKUP(NG226,Dane!$A$2:$B$10,2)+2*NE226+NF226)*ND$4)))</f>
        <v/>
      </c>
      <c r="NE226" s="98"/>
      <c r="NF226" s="98"/>
      <c r="NG226" s="98"/>
      <c r="NH226" s="96" t="str">
        <f>IF(NK226="","",(IF(NI226=0,NJ226*NH$4,(VLOOKUP(NK226,Dane!$A$2:$B$10,2)+2*NI226+NJ226)*NH$4)))</f>
        <v/>
      </c>
      <c r="NI226" s="98"/>
      <c r="NJ226" s="98"/>
      <c r="NK226" s="98"/>
      <c r="NL226" s="96" t="str">
        <f>IF(NO226="","",(IF(NM226=0,NN226*NL$4,(VLOOKUP(NO226,Dane!$A$2:$B$10,2)+2*NM226+NN226)*NL$4)))</f>
        <v/>
      </c>
      <c r="NM226" s="98"/>
      <c r="NN226" s="98"/>
      <c r="NO226" s="98"/>
      <c r="NP226" s="96" t="str">
        <f>IF(NS226="","",(IF(NQ226=0,NR226*NP$4,(VLOOKUP(NS226,Dane!$A$2:$B$10,2)+2*NQ226+NR226)*NP$4)))</f>
        <v/>
      </c>
      <c r="NQ226" s="98"/>
      <c r="NR226" s="98"/>
      <c r="NS226" s="98"/>
      <c r="NT226" s="96" t="str">
        <f>IF(NW226="","",(IF(NU226=0,NV226*NT$4,(VLOOKUP(NW226,Dane!$A$2:$B$10,2)+2*NU226+NV226)*NT$4)))</f>
        <v/>
      </c>
      <c r="NU226" s="98"/>
      <c r="NV226" s="98"/>
      <c r="NW226" s="98"/>
      <c r="NX226" s="96" t="str">
        <f>IF(OA226="","",(IF(NY226=0,NZ226*NX$4,(VLOOKUP(OA226,Dane!$A$2:$B$10,2)+2*NY226+NZ226)*NX$4)))</f>
        <v/>
      </c>
      <c r="NY226" s="98"/>
      <c r="NZ226" s="98"/>
      <c r="OA226" s="98"/>
      <c r="OB226" s="96">
        <f>IF(OE226="","",(IF(OC226=0,OD226*OB$4,(VLOOKUP(OE226,Dane!$A$2:$B$10,2)+2*OC226+OD226)*OB$4)))</f>
        <v>4</v>
      </c>
      <c r="OC226" s="99">
        <v>0</v>
      </c>
      <c r="OD226" s="99">
        <v>4</v>
      </c>
      <c r="OE226" s="99">
        <v>4</v>
      </c>
      <c r="OF226" s="96" t="str">
        <f>IF(OI226="","",(IF(OG226=0,OH226*OF$4,(VLOOKUP(OI226,Dane!$A$2:$B$10,2)+2*OG226+OH226)*OF$4)))</f>
        <v/>
      </c>
      <c r="OG226" s="98"/>
      <c r="OH226" s="98"/>
      <c r="OI226" s="98"/>
      <c r="OJ226" s="96" t="str">
        <f>IF(OM226="","",(IF(OK226=0,OL226*OJ$4,(VLOOKUP(OM226,Dane!$A$2:$B$10,2)+2*OK226+OL226)*OJ$4)))</f>
        <v/>
      </c>
      <c r="OK226" s="98"/>
      <c r="OL226" s="98"/>
      <c r="OM226" s="98"/>
      <c r="ON226" s="96" t="str">
        <f>IF(OQ226="","",(IF(OO226=0,OP226*ON$4,(VLOOKUP(OQ226,Dane!$A$2:$B$10,2)+2*OO226+OP226)*ON$4)))</f>
        <v/>
      </c>
      <c r="OO226" s="98"/>
      <c r="OP226" s="98"/>
      <c r="OQ226" s="98"/>
      <c r="OR226" s="96" t="str">
        <f>IF(OU226="","",(IF(OS226=0,OT226*OR$4,(VLOOKUP(OU226,Dane!$A$2:$B$10,2)+2*OS226+OT226)*OR$4)))</f>
        <v/>
      </c>
      <c r="OS226" s="98"/>
      <c r="OT226" s="98"/>
      <c r="OU226" s="112"/>
    </row>
    <row r="227" spans="1:411" x14ac:dyDescent="0.25">
      <c r="A227" s="70">
        <f t="shared" si="610"/>
        <v>221</v>
      </c>
      <c r="B227" s="83" t="s">
        <v>365</v>
      </c>
      <c r="C227" s="63">
        <v>2007</v>
      </c>
      <c r="D227" s="64" t="str">
        <f>VLOOKUP(C227,Dane!$A$17:$B$34,2)</f>
        <v>funny młodszy</v>
      </c>
      <c r="E227" s="65">
        <f t="shared" si="611"/>
        <v>4</v>
      </c>
      <c r="F227" s="66">
        <f t="shared" si="694"/>
        <v>4</v>
      </c>
      <c r="G227" s="66" t="str">
        <f t="shared" si="694"/>
        <v/>
      </c>
      <c r="H227" s="66" t="str">
        <f t="shared" si="694"/>
        <v/>
      </c>
      <c r="I227" s="66" t="str">
        <f t="shared" si="694"/>
        <v/>
      </c>
      <c r="J227" s="66" t="str">
        <f t="shared" si="694"/>
        <v/>
      </c>
      <c r="K227" s="66" t="str">
        <f t="shared" si="694"/>
        <v/>
      </c>
      <c r="L227" s="66" t="str">
        <f t="shared" si="694"/>
        <v/>
      </c>
      <c r="M227" s="66" t="str">
        <f t="shared" si="694"/>
        <v/>
      </c>
      <c r="N227" s="66" t="str">
        <f t="shared" si="694"/>
        <v/>
      </c>
      <c r="O227" s="72" t="str">
        <f t="shared" si="694"/>
        <v/>
      </c>
      <c r="P227" s="67">
        <f t="shared" si="612"/>
        <v>1</v>
      </c>
      <c r="Q227" s="69" t="str">
        <f t="shared" si="613"/>
        <v/>
      </c>
      <c r="R227" s="69" t="str">
        <f t="shared" si="614"/>
        <v/>
      </c>
      <c r="S227" s="69" t="str">
        <f t="shared" si="615"/>
        <v/>
      </c>
      <c r="T227" s="69" t="str">
        <f t="shared" si="616"/>
        <v/>
      </c>
      <c r="U227" s="69" t="str">
        <f t="shared" si="617"/>
        <v/>
      </c>
      <c r="V227" s="69" t="str">
        <f t="shared" si="618"/>
        <v/>
      </c>
      <c r="W227" s="69" t="str">
        <f t="shared" si="619"/>
        <v/>
      </c>
      <c r="X227" s="69" t="str">
        <f t="shared" si="620"/>
        <v/>
      </c>
      <c r="Y227" s="69" t="str">
        <f t="shared" si="621"/>
        <v/>
      </c>
      <c r="Z227" s="69" t="str">
        <f t="shared" si="622"/>
        <v/>
      </c>
      <c r="AA227" s="69" t="str">
        <f t="shared" si="623"/>
        <v/>
      </c>
      <c r="AB227" s="69" t="str">
        <f t="shared" si="624"/>
        <v/>
      </c>
      <c r="AC227" s="69" t="str">
        <f t="shared" si="625"/>
        <v/>
      </c>
      <c r="AD227" s="69" t="str">
        <f t="shared" si="626"/>
        <v/>
      </c>
      <c r="AE227" s="69" t="str">
        <f t="shared" si="627"/>
        <v/>
      </c>
      <c r="AF227" s="69" t="str">
        <f t="shared" si="628"/>
        <v/>
      </c>
      <c r="AG227" s="69" t="str">
        <f t="shared" si="629"/>
        <v/>
      </c>
      <c r="AH227" s="69" t="str">
        <f t="shared" si="630"/>
        <v/>
      </c>
      <c r="AI227" s="69" t="str">
        <f t="shared" si="631"/>
        <v/>
      </c>
      <c r="AJ227" s="69" t="str">
        <f t="shared" si="632"/>
        <v/>
      </c>
      <c r="AK227" s="69" t="str">
        <f t="shared" si="633"/>
        <v/>
      </c>
      <c r="AL227" s="69" t="str">
        <f t="shared" si="634"/>
        <v/>
      </c>
      <c r="AM227" s="69" t="str">
        <f t="shared" si="635"/>
        <v/>
      </c>
      <c r="AN227" s="69" t="str">
        <f t="shared" si="636"/>
        <v/>
      </c>
      <c r="AO227" s="69" t="str">
        <f t="shared" si="637"/>
        <v/>
      </c>
      <c r="AP227" s="69" t="str">
        <f t="shared" si="638"/>
        <v/>
      </c>
      <c r="AQ227" s="69" t="str">
        <f t="shared" si="639"/>
        <v/>
      </c>
      <c r="AR227" s="69" t="str">
        <f t="shared" si="640"/>
        <v/>
      </c>
      <c r="AS227" s="69" t="str">
        <f t="shared" si="641"/>
        <v/>
      </c>
      <c r="AT227" s="69" t="str">
        <f t="shared" si="642"/>
        <v/>
      </c>
      <c r="AU227" s="69" t="str">
        <f t="shared" si="643"/>
        <v/>
      </c>
      <c r="AV227" s="69" t="str">
        <f t="shared" si="644"/>
        <v/>
      </c>
      <c r="AW227" s="69" t="str">
        <f t="shared" si="645"/>
        <v/>
      </c>
      <c r="AX227" s="69" t="str">
        <f t="shared" si="646"/>
        <v/>
      </c>
      <c r="AY227" s="69" t="str">
        <f t="shared" si="647"/>
        <v/>
      </c>
      <c r="AZ227" s="69" t="str">
        <f t="shared" si="648"/>
        <v/>
      </c>
      <c r="BA227" s="69" t="str">
        <f t="shared" si="649"/>
        <v/>
      </c>
      <c r="BB227" s="69" t="str">
        <f t="shared" si="650"/>
        <v/>
      </c>
      <c r="BC227" s="69" t="str">
        <f t="shared" si="651"/>
        <v/>
      </c>
      <c r="BD227" s="69" t="str">
        <f t="shared" si="652"/>
        <v/>
      </c>
      <c r="BE227" s="69" t="str">
        <f t="shared" si="653"/>
        <v/>
      </c>
      <c r="BF227" s="69" t="str">
        <f t="shared" si="654"/>
        <v/>
      </c>
      <c r="BG227" s="69" t="str">
        <f t="shared" si="655"/>
        <v/>
      </c>
      <c r="BH227" s="69" t="str">
        <f t="shared" si="656"/>
        <v/>
      </c>
      <c r="BI227" s="69" t="str">
        <f t="shared" si="657"/>
        <v/>
      </c>
      <c r="BJ227" s="69" t="str">
        <f t="shared" si="658"/>
        <v/>
      </c>
      <c r="BK227" s="69" t="str">
        <f t="shared" si="659"/>
        <v/>
      </c>
      <c r="BL227" s="69" t="str">
        <f t="shared" si="660"/>
        <v/>
      </c>
      <c r="BM227" s="69" t="str">
        <f t="shared" si="661"/>
        <v/>
      </c>
      <c r="BN227" s="69" t="str">
        <f t="shared" si="662"/>
        <v/>
      </c>
      <c r="BO227" s="69" t="str">
        <f t="shared" si="663"/>
        <v/>
      </c>
      <c r="BP227" s="69" t="str">
        <f t="shared" si="664"/>
        <v/>
      </c>
      <c r="BQ227" s="69" t="str">
        <f t="shared" si="665"/>
        <v/>
      </c>
      <c r="BR227" s="69" t="str">
        <f t="shared" si="666"/>
        <v/>
      </c>
      <c r="BS227" s="69" t="str">
        <f t="shared" si="667"/>
        <v/>
      </c>
      <c r="BT227" s="69" t="str">
        <f t="shared" si="668"/>
        <v/>
      </c>
      <c r="BU227" s="69" t="str">
        <f t="shared" si="669"/>
        <v/>
      </c>
      <c r="BV227" s="69" t="str">
        <f t="shared" si="670"/>
        <v/>
      </c>
      <c r="BW227" s="69" t="str">
        <f t="shared" si="671"/>
        <v/>
      </c>
      <c r="BX227" s="69" t="str">
        <f t="shared" si="672"/>
        <v/>
      </c>
      <c r="BY227" s="69" t="str">
        <f t="shared" si="673"/>
        <v/>
      </c>
      <c r="BZ227" s="69" t="str">
        <f t="shared" si="674"/>
        <v/>
      </c>
      <c r="CA227" s="69" t="str">
        <f t="shared" si="675"/>
        <v/>
      </c>
      <c r="CB227" s="69" t="str">
        <f t="shared" si="676"/>
        <v/>
      </c>
      <c r="CC227" s="69" t="str">
        <f t="shared" si="677"/>
        <v/>
      </c>
      <c r="CD227" s="69" t="str">
        <f t="shared" si="678"/>
        <v/>
      </c>
      <c r="CE227" s="69" t="str">
        <f t="shared" si="679"/>
        <v/>
      </c>
      <c r="CF227" s="69" t="str">
        <f t="shared" si="680"/>
        <v/>
      </c>
      <c r="CG227" s="69" t="str">
        <f t="shared" si="681"/>
        <v/>
      </c>
      <c r="CH227" s="69" t="str">
        <f t="shared" si="682"/>
        <v/>
      </c>
      <c r="CI227" s="69" t="str">
        <f t="shared" si="683"/>
        <v/>
      </c>
      <c r="CJ227" s="69" t="str">
        <f t="shared" si="684"/>
        <v/>
      </c>
      <c r="CK227" s="69" t="str">
        <f t="shared" si="685"/>
        <v/>
      </c>
      <c r="CL227" s="69" t="str">
        <f t="shared" si="686"/>
        <v/>
      </c>
      <c r="CM227" s="69">
        <f t="shared" si="687"/>
        <v>4</v>
      </c>
      <c r="CN227" s="69" t="str">
        <f t="shared" si="688"/>
        <v/>
      </c>
      <c r="CO227" s="69" t="str">
        <f t="shared" si="689"/>
        <v/>
      </c>
      <c r="CP227" s="69" t="str">
        <f t="shared" si="690"/>
        <v/>
      </c>
      <c r="CQ227" s="94" t="str">
        <f t="shared" si="691"/>
        <v/>
      </c>
      <c r="CR227" s="111" t="str">
        <f>IF(CU227="","",(IF(CS227=0,CT227*CR$4,(VLOOKUP(CU227,Dane!$A$2:$B$10,2)+2*CS227+CT227)*CR$4)))</f>
        <v/>
      </c>
      <c r="CS227" s="98"/>
      <c r="CT227" s="98"/>
      <c r="CU227" s="98"/>
      <c r="CV227" s="96" t="str">
        <f>IF(CY227="","",(IF(CW227=0,CX227*CV$4,(VLOOKUP(CY227,Dane!$A$2:$B$10,2)+2*CW227+CX227)*CV$4)))</f>
        <v/>
      </c>
      <c r="CW227" s="98"/>
      <c r="CX227" s="98"/>
      <c r="CY227" s="98"/>
      <c r="CZ227" s="96" t="str">
        <f>IF(DC227="","",(IF(DA227=0,DB227*CZ$4,(VLOOKUP(DC227,Dane!$A$2:$B$10,2)+2*DA227+DB227)*CZ$4)))</f>
        <v/>
      </c>
      <c r="DA227" s="98"/>
      <c r="DB227" s="98"/>
      <c r="DC227" s="98"/>
      <c r="DD227" s="96" t="str">
        <f>IF(DG227="","",(IF(DE227=0,DF227*DD$4,(VLOOKUP(DG227,Dane!$A$2:$B$10,2)+2*DE227+DF227)*DD$4)))</f>
        <v/>
      </c>
      <c r="DE227" s="98"/>
      <c r="DF227" s="98"/>
      <c r="DG227" s="98"/>
      <c r="DH227" s="96" t="str">
        <f>IF(DK227="","",(IF(DI227=0,DJ227*DH$4,(VLOOKUP(DK227,Dane!$A$2:$B$10,2)+2*DI227+DJ227)*DH$4)))</f>
        <v/>
      </c>
      <c r="DI227" s="98"/>
      <c r="DJ227" s="98"/>
      <c r="DK227" s="98"/>
      <c r="DL227" s="96" t="str">
        <f>IF(DO227="","",(IF(DM227=0,DN227*DL$4,(VLOOKUP(DO227,Dane!$A$2:$B$10,2)+2*DM227+DN227)*DL$4)))</f>
        <v/>
      </c>
      <c r="DM227" s="98"/>
      <c r="DN227" s="98"/>
      <c r="DO227" s="98"/>
      <c r="DP227" s="96" t="str">
        <f>IF(DS227="","",(IF(DQ227=0,DR227*DP$4,(VLOOKUP(DS227,Dane!$A$2:$B$10,2)+2*DQ227+DR227)*DP$4)))</f>
        <v/>
      </c>
      <c r="DQ227" s="98"/>
      <c r="DR227" s="98"/>
      <c r="DS227" s="98"/>
      <c r="DT227" s="96" t="str">
        <f>IF(DW227="","",(IF(DU227=0,DV227*DT$4,(VLOOKUP(DW227,Dane!$A$2:$B$10,2)+2*DU227+DV227)*DT$4)))</f>
        <v/>
      </c>
      <c r="DU227" s="98"/>
      <c r="DV227" s="98"/>
      <c r="DW227" s="98"/>
      <c r="DX227" s="96" t="str">
        <f>IF(EA227="","",(IF(DY227=0,DZ227*DX$4,(VLOOKUP(EA227,Dane!$A$2:$B$10,2)+2*DY227+DZ227)*DX$4)))</f>
        <v/>
      </c>
      <c r="DY227" s="98"/>
      <c r="DZ227" s="98"/>
      <c r="EA227" s="98"/>
      <c r="EB227" s="96" t="str">
        <f>IF(EE227="","",(IF(EC227=0,ED227*EB$4,(VLOOKUP(EE227,Dane!$A$2:$B$10,2)+2*EC227+ED227)*EB$4)))</f>
        <v/>
      </c>
      <c r="EC227" s="98"/>
      <c r="ED227" s="98"/>
      <c r="EE227" s="98"/>
      <c r="EF227" s="96" t="str">
        <f>IF(EI227="","",(IF(EG227=0,EH227*EF$4,(VLOOKUP(EI227,Dane!$A$2:$B$10,2)+2*EG227+EH227)*EF$4)))</f>
        <v/>
      </c>
      <c r="EG227" s="98"/>
      <c r="EH227" s="98"/>
      <c r="EI227" s="98"/>
      <c r="EJ227" s="96" t="str">
        <f>IF(EM227="","",(IF(EK227=0,EL227*EJ$4,(VLOOKUP(EM227,Dane!$A$2:$B$10,2)+2*EK227+EL227)*EJ$4)))</f>
        <v/>
      </c>
      <c r="EK227" s="98"/>
      <c r="EL227" s="98"/>
      <c r="EM227" s="98"/>
      <c r="EN227" s="96" t="str">
        <f>IF(EQ227="","",(IF(EO227=0,EP227*EN$4,(VLOOKUP(EQ227,Dane!$A$2:$B$10,2)+2*EO227+EP227)*EN$4)))</f>
        <v/>
      </c>
      <c r="EO227" s="98"/>
      <c r="EP227" s="98"/>
      <c r="EQ227" s="98"/>
      <c r="ER227" s="96" t="str">
        <f>IF(EU227="","",(IF(ES227=0,ET227*ER$4,(VLOOKUP(EU227,Dane!$A$2:$B$10,2)+2*ES227+ET227)*ER$4)))</f>
        <v/>
      </c>
      <c r="ES227" s="98"/>
      <c r="ET227" s="98"/>
      <c r="EU227" s="98"/>
      <c r="EV227" s="96" t="str">
        <f>IF(EY227="","",(IF(EW227=0,EX227*EV$4,(VLOOKUP(EY227,Dane!$A$2:$B$10,2)+2*EW227+EX227)*EV$4)))</f>
        <v/>
      </c>
      <c r="EW227" s="98"/>
      <c r="EX227" s="98"/>
      <c r="EY227" s="98"/>
      <c r="EZ227" s="96" t="str">
        <f>IF(FC227="","",(IF(FA227=0,FB227*EZ$4,(VLOOKUP(FC227,Dane!$A$2:$B$10,2)+2*FA227+FB227)*EZ$4)))</f>
        <v/>
      </c>
      <c r="FA227" s="98"/>
      <c r="FB227" s="98"/>
      <c r="FC227" s="98"/>
      <c r="FD227" s="96" t="str">
        <f>IF(FG227="","",(IF(FE227=0,FF227*FD$4,(VLOOKUP(FG227,Dane!$A$2:$B$10,2)+2*FE227+FF227)*FD$4)))</f>
        <v/>
      </c>
      <c r="FE227" s="98"/>
      <c r="FF227" s="98"/>
      <c r="FG227" s="98"/>
      <c r="FH227" s="96" t="str">
        <f>IF(FK227="","",(IF(FI227=0,FJ227*FH$4,(VLOOKUP(FK227,Dane!$A$2:$B$10,2)+2*FI227+FJ227)*FH$4)))</f>
        <v/>
      </c>
      <c r="FI227" s="98"/>
      <c r="FJ227" s="98"/>
      <c r="FK227" s="98"/>
      <c r="FL227" s="96" t="str">
        <f>IF(FO227="","",(IF(FM227=0,FN227*FL$4,(VLOOKUP(FO227,Dane!$A$2:$B$10,2)+2*FM227+FN227)*FL$4)))</f>
        <v/>
      </c>
      <c r="FM227" s="98"/>
      <c r="FN227" s="98"/>
      <c r="FO227" s="98"/>
      <c r="FP227" s="96" t="str">
        <f>IF(FS227="","",(IF(FQ227=0,FR227*FP$4,(VLOOKUP(FS227,Dane!$A$2:$B$10,2)+2*FQ227+FR227)*FP$4)))</f>
        <v/>
      </c>
      <c r="FQ227" s="98"/>
      <c r="FR227" s="98"/>
      <c r="FS227" s="98"/>
      <c r="FT227" s="96" t="str">
        <f>IF(FW227="","",(IF(FU227=0,FV227*FT$4,(VLOOKUP(FW227,Dane!$A$2:$B$10,2)+2*FU227+FV227)*FT$4)))</f>
        <v/>
      </c>
      <c r="FU227" s="98"/>
      <c r="FV227" s="98"/>
      <c r="FW227" s="98"/>
      <c r="FX227" s="96" t="str">
        <f>IF(GA227="","",(IF(FY227=0,FZ227*FX$4,(VLOOKUP(GA227,Dane!$A$2:$B$10,2)+2*FY227+FZ227)*FX$4)))</f>
        <v/>
      </c>
      <c r="FY227" s="98"/>
      <c r="FZ227" s="98"/>
      <c r="GA227" s="98"/>
      <c r="GB227" s="96" t="str">
        <f>IF(GE227="","",(IF(GC227=0,GD227*GB$4,(VLOOKUP(GE227,Dane!$A$2:$B$10,2)+2*GC227+GD227)*GB$4)))</f>
        <v/>
      </c>
      <c r="GC227" s="98"/>
      <c r="GD227" s="98"/>
      <c r="GE227" s="98"/>
      <c r="GF227" s="96" t="str">
        <f>IF(GI227="","",(IF(GG227=0,GH227*GF$4,(VLOOKUP(GI227,Dane!$A$2:$B$10,2)+2*GG227+GH227)*GF$4)))</f>
        <v/>
      </c>
      <c r="GG227" s="98"/>
      <c r="GH227" s="98"/>
      <c r="GI227" s="98"/>
      <c r="GJ227" s="96" t="str">
        <f>IF(GM227="","",(IF(GK227=0,GL227*GJ$4,(VLOOKUP(GM227,Dane!$A$2:$B$10,2)+2*GK227+GL227)*GJ$4)))</f>
        <v/>
      </c>
      <c r="GK227" s="98"/>
      <c r="GL227" s="98"/>
      <c r="GM227" s="98"/>
      <c r="GN227" s="96" t="str">
        <f>IF(GQ227="","",(IF(GO227=0,GP227*GN$4,(VLOOKUP(GQ227,Dane!$A$2:$B$10,2)+2*GO227+GP227)*GN$4)))</f>
        <v/>
      </c>
      <c r="GO227" s="98"/>
      <c r="GP227" s="98"/>
      <c r="GQ227" s="98"/>
      <c r="GR227" s="96" t="str">
        <f>IF(GU227="","",(IF(GS227=0,GT227*GR$4,(VLOOKUP(GU227,Dane!$A$2:$B$10,2)+2*GS227+GT227)*GR$4)))</f>
        <v/>
      </c>
      <c r="GS227" s="98"/>
      <c r="GT227" s="98"/>
      <c r="GU227" s="98"/>
      <c r="GV227" s="96" t="str">
        <f>IF(GY227="","",(IF(GW227=0,GX227*GV$4,(VLOOKUP(GY227,Dane!$A$2:$B$10,2)+2*GW227+GX227)*GV$4)))</f>
        <v/>
      </c>
      <c r="GW227" s="98"/>
      <c r="GX227" s="98"/>
      <c r="GY227" s="98"/>
      <c r="GZ227" s="96" t="str">
        <f>IF(HC227="","",(IF(HA227=0,HB227*GZ$4,(VLOOKUP(HC227,Dane!$A$2:$B$10,2)+2*HA227+HB227)*GZ$4)))</f>
        <v/>
      </c>
      <c r="HA227" s="98"/>
      <c r="HB227" s="98"/>
      <c r="HC227" s="98"/>
      <c r="HD227" s="96" t="str">
        <f>IF(HG227="","",(IF(HE227=0,HF227*HD$4,(VLOOKUP(HG227,Dane!$A$2:$B$10,2)+2*HE227+HF227)*HD$4)))</f>
        <v/>
      </c>
      <c r="HE227" s="98"/>
      <c r="HF227" s="98"/>
      <c r="HG227" s="98"/>
      <c r="HH227" s="96" t="str">
        <f>IF(HK227="","",(IF(HI227=0,HJ227*HH$4,(VLOOKUP(HK227,Dane!$A$2:$B$10,2)+2*HI227+HJ227)*HH$4)))</f>
        <v/>
      </c>
      <c r="HI227" s="98"/>
      <c r="HJ227" s="98"/>
      <c r="HK227" s="98"/>
      <c r="HL227" s="96" t="str">
        <f>IF(HO227="","",(IF(HM227=0,HN227*HL$4,(VLOOKUP(HO227,Dane!$A$2:$B$10,2)+2*HM227+HN227)*HL$4)))</f>
        <v/>
      </c>
      <c r="HM227" s="98"/>
      <c r="HN227" s="98"/>
      <c r="HO227" s="98"/>
      <c r="HP227" s="96" t="str">
        <f>IF(HS227="","",(IF(HQ227=0,HR227*HP$4,(VLOOKUP(HS227,Dane!$A$2:$B$10,2)+2*HQ227+HR227)*HP$4)))</f>
        <v/>
      </c>
      <c r="HQ227" s="98"/>
      <c r="HR227" s="98"/>
      <c r="HS227" s="98"/>
      <c r="HT227" s="96" t="str">
        <f>IF(HW227="","",(IF(HU227=0,HV227*HT$4,(VLOOKUP(HW227,Dane!$A$2:$B$10,2)+2*HU227+HV227)*HT$4)))</f>
        <v/>
      </c>
      <c r="HU227" s="98"/>
      <c r="HV227" s="98"/>
      <c r="HW227" s="98"/>
      <c r="HX227" s="96" t="str">
        <f>IF(IA227="","",(IF(HY227=0,HZ227*HX$4,(VLOOKUP(IA227,Dane!$A$2:$B$10,2)+2*HY227+HZ227)*HX$4)))</f>
        <v/>
      </c>
      <c r="HY227" s="98"/>
      <c r="HZ227" s="98"/>
      <c r="IA227" s="98"/>
      <c r="IB227" s="96" t="str">
        <f>IF(IE227="","",(IF(IC227=0,ID227*IB$4,(VLOOKUP(IE227,Dane!$A$2:$B$10,2)+2*IC227+ID227)*IB$4)))</f>
        <v/>
      </c>
      <c r="IC227" s="98"/>
      <c r="ID227" s="98"/>
      <c r="IE227" s="98"/>
      <c r="IF227" s="96" t="str">
        <f>IF(II227="","",(IF(IG227=0,IH227*IF$4,(VLOOKUP(II227,Dane!$A$2:$B$10,2)+2*IG227+IH227)*IF$4)))</f>
        <v/>
      </c>
      <c r="IG227" s="98"/>
      <c r="IH227" s="98"/>
      <c r="II227" s="98"/>
      <c r="IJ227" s="96" t="str">
        <f>IF(IM227="","",(IF(IK227=0,IL227*IJ$4,(VLOOKUP(IM227,Dane!$A$2:$B$10,2)+2*IK227+IL227)*IJ$4)))</f>
        <v/>
      </c>
      <c r="IK227" s="98"/>
      <c r="IL227" s="98"/>
      <c r="IM227" s="98"/>
      <c r="IN227" s="96" t="str">
        <f>IF(IQ227="","",(IF(IO227=0,IP227*IN$4,(VLOOKUP(IQ227,Dane!$A$2:$B$10,2)+2*IO227+IP227)*IN$4)))</f>
        <v/>
      </c>
      <c r="IO227" s="98"/>
      <c r="IP227" s="98"/>
      <c r="IQ227" s="98"/>
      <c r="IR227" s="96" t="str">
        <f>IF(IU227="","",(IF(IS227=0,IT227*IR$4,(VLOOKUP(IU227,Dane!$A$2:$B$10,2)+2*IS227+IT227)*IR$4)))</f>
        <v/>
      </c>
      <c r="IS227" s="98"/>
      <c r="IT227" s="98"/>
      <c r="IU227" s="98"/>
      <c r="IV227" s="96" t="str">
        <f>IF(IY227="","",(IF(IW227=0,IX227*IV$4,(VLOOKUP(IY227,Dane!$A$2:$B$10,2)+2*IW227+IX227)*IV$4)))</f>
        <v/>
      </c>
      <c r="IW227" s="98"/>
      <c r="IX227" s="98"/>
      <c r="IY227" s="98"/>
      <c r="IZ227" s="96" t="str">
        <f>IF(JC227="","",(IF(JA227=0,JB227*IZ$4,(VLOOKUP(JC227,Dane!$A$2:$B$10,2)+2*JA227+JB227)*IZ$4)))</f>
        <v/>
      </c>
      <c r="JA227" s="98"/>
      <c r="JB227" s="98"/>
      <c r="JC227" s="98"/>
      <c r="JD227" s="96" t="str">
        <f>IF(JG227="","",(IF(JE227=0,JF227*JD$4,(VLOOKUP(JG227,Dane!$A$2:$B$10,2)+2*JE227+JF227)*JD$4)))</f>
        <v/>
      </c>
      <c r="JE227" s="98"/>
      <c r="JF227" s="98"/>
      <c r="JG227" s="98"/>
      <c r="JH227" s="96" t="str">
        <f>IF(JK227="","",(IF(JI227=0,JJ227*JH$4,(VLOOKUP(JK227,Dane!$A$2:$B$10,2)+2*JI227+JJ227)*JH$4)))</f>
        <v/>
      </c>
      <c r="JI227" s="98"/>
      <c r="JJ227" s="98"/>
      <c r="JK227" s="98"/>
      <c r="JL227" s="96" t="str">
        <f>IF(JO227="","",(IF(JM227=0,JN227*JL$4,(VLOOKUP(JO227,Dane!$A$2:$B$10,2)+2*JM227+JN227)*JL$4)))</f>
        <v/>
      </c>
      <c r="JM227" s="98"/>
      <c r="JN227" s="98"/>
      <c r="JO227" s="98"/>
      <c r="JP227" s="96" t="str">
        <f>IF(JS227="","",(IF(JQ227=0,JR227*JP$4,(VLOOKUP(JS227,Dane!$A$2:$B$10,2)+2*JQ227+JR227)*JP$4)))</f>
        <v/>
      </c>
      <c r="JQ227" s="98"/>
      <c r="JR227" s="98"/>
      <c r="JS227" s="98"/>
      <c r="JT227" s="96" t="str">
        <f>IF(JW227="","",(IF(JU227=0,JV227*JT$4,(VLOOKUP(JW227,Dane!$A$2:$B$10,2)+2*JU227+JV227)*JT$4)))</f>
        <v/>
      </c>
      <c r="JU227" s="98"/>
      <c r="JV227" s="98"/>
      <c r="JW227" s="98"/>
      <c r="JX227" s="96" t="str">
        <f>IF(KA227="","",(IF(JY227=0,JZ227*JX$4,(VLOOKUP(KA227,Dane!$A$2:$B$10,2)+2*JY227+JZ227)*JX$4)))</f>
        <v/>
      </c>
      <c r="JY227" s="98"/>
      <c r="JZ227" s="98"/>
      <c r="KA227" s="98"/>
      <c r="KB227" s="96" t="str">
        <f>IF(KE227="","",(IF(KC227=0,KD227*KB$4,(VLOOKUP(KE227,Dane!$A$2:$B$10,2)+2*KC227+KD227)*KB$4)))</f>
        <v/>
      </c>
      <c r="KC227" s="98"/>
      <c r="KD227" s="98"/>
      <c r="KE227" s="98"/>
      <c r="KF227" s="96" t="str">
        <f>IF(KI227="","",(IF(KG227=0,KH227*KF$4,(VLOOKUP(KI227,Dane!$A$2:$B$10,2)+2*KG227+KH227)*KF$4)))</f>
        <v/>
      </c>
      <c r="KG227" s="98"/>
      <c r="KH227" s="98"/>
      <c r="KI227" s="98"/>
      <c r="KJ227" s="96" t="str">
        <f>IF(KM227="","",(IF(KK227=0,KL227*KJ$4,(VLOOKUP(KM227,Dane!$A$2:$B$10,2)+2*KK227+KL227)*KJ$4)))</f>
        <v/>
      </c>
      <c r="KK227" s="98"/>
      <c r="KL227" s="98"/>
      <c r="KM227" s="98"/>
      <c r="KN227" s="96" t="str">
        <f>IF(KQ227="","",(IF(KO227=0,KP227*KN$4,(VLOOKUP(KQ227,Dane!$A$2:$B$10,2)+2*KO227+KP227)*KN$4)))</f>
        <v/>
      </c>
      <c r="KO227" s="98"/>
      <c r="KP227" s="98"/>
      <c r="KQ227" s="98"/>
      <c r="KR227" s="96" t="str">
        <f>IF(KU227="","",(IF(KS227=0,KT227*KR$4,(VLOOKUP(KU227,Dane!$A$2:$B$10,2)+2*KS227+KT227)*KR$4)))</f>
        <v/>
      </c>
      <c r="KS227" s="98"/>
      <c r="KT227" s="98"/>
      <c r="KU227" s="98"/>
      <c r="KV227" s="96" t="str">
        <f>IF(KY227="","",(IF(KW227=0,KX227*KV$4,(VLOOKUP(KY227,Dane!$A$2:$B$10,2)+2*KW227+KX227)*KV$4)))</f>
        <v/>
      </c>
      <c r="KW227" s="98"/>
      <c r="KX227" s="98"/>
      <c r="KY227" s="98"/>
      <c r="KZ227" s="96" t="str">
        <f>IF(LC227="","",(IF(LA227=0,LB227*KZ$4,(VLOOKUP(LC227,Dane!$A$2:$B$10,2)+2*LA227+LB227)*KZ$4)))</f>
        <v/>
      </c>
      <c r="LA227" s="98"/>
      <c r="LB227" s="98"/>
      <c r="LC227" s="98"/>
      <c r="LD227" s="96" t="str">
        <f>IF(LG227="","",(IF(LE227=0,LF227*LD$4,(VLOOKUP(LG227,Dane!$A$2:$B$10,2)+2*LE227+LF227)*LD$4)))</f>
        <v/>
      </c>
      <c r="LE227" s="98"/>
      <c r="LF227" s="98"/>
      <c r="LG227" s="98"/>
      <c r="LH227" s="96" t="str">
        <f>IF(LK227="","",(IF(LI227=0,LJ227*LH$4,(VLOOKUP(LK227,Dane!$A$2:$B$10,2)+2*LI227+LJ227)*LH$4)))</f>
        <v/>
      </c>
      <c r="LI227" s="98"/>
      <c r="LJ227" s="98"/>
      <c r="LK227" s="98"/>
      <c r="LL227" s="96" t="str">
        <f>IF(LO227="","",(IF(LM227=0,LN227*LL$4,(VLOOKUP(LO227,Dane!$A$2:$B$10,2)+2*LM227+LN227)*LL$4)))</f>
        <v/>
      </c>
      <c r="LM227" s="98"/>
      <c r="LN227" s="98"/>
      <c r="LO227" s="98"/>
      <c r="LP227" s="96" t="str">
        <f>IF(LS227="","",(IF(LQ227=0,LR227*LP$4,(VLOOKUP(LS227,Dane!$A$2:$B$10,2)+2*LQ227+LR227)*LP$4)))</f>
        <v/>
      </c>
      <c r="LQ227" s="98"/>
      <c r="LR227" s="98"/>
      <c r="LS227" s="98"/>
      <c r="LT227" s="96" t="str">
        <f>IF(LW227="","",(IF(LU227=0,LV227*LT$4,(VLOOKUP(LW227,Dane!$A$2:$B$10,2)+2*LU227+LV227)*LT$4)))</f>
        <v/>
      </c>
      <c r="LU227" s="98"/>
      <c r="LV227" s="98"/>
      <c r="LW227" s="98"/>
      <c r="LX227" s="96" t="str">
        <f>IF(MA227="","",(IF(LY227=0,LZ227*LX$4,(VLOOKUP(MA227,Dane!$A$2:$B$10,2)+2*LY227+LZ227)*LX$4)))</f>
        <v/>
      </c>
      <c r="LY227" s="98"/>
      <c r="LZ227" s="98"/>
      <c r="MA227" s="98"/>
      <c r="MB227" s="96" t="str">
        <f>IF(ME227="","",(IF(MC227=0,MD227*MB$4,(VLOOKUP(ME227,Dane!$A$2:$B$10,2)+2*MC227+MD227)*MB$4)))</f>
        <v/>
      </c>
      <c r="MC227" s="98"/>
      <c r="MD227" s="98"/>
      <c r="ME227" s="98"/>
      <c r="MF227" s="96" t="str">
        <f>IF(MI227="","",(IF(MG227=0,MH227*MF$4,(VLOOKUP(MI227,Dane!$A$2:$B$10,2)+2*MG227+MH227)*MF$4)))</f>
        <v/>
      </c>
      <c r="MG227" s="98"/>
      <c r="MH227" s="98"/>
      <c r="MI227" s="98"/>
      <c r="MJ227" s="96" t="str">
        <f>IF(MM227="","",(IF(MK227=0,ML227*MJ$4,(VLOOKUP(MM227,Dane!$A$2:$B$10,2)+2*MK227+ML227)*MJ$4)))</f>
        <v/>
      </c>
      <c r="MK227" s="98"/>
      <c r="ML227" s="98"/>
      <c r="MM227" s="98"/>
      <c r="MN227" s="96" t="str">
        <f>IF(MQ227="","",(IF(MO227=0,MP227*MN$4,(VLOOKUP(MQ227,Dane!$A$2:$B$10,2)+2*MO227+MP227)*MN$4)))</f>
        <v/>
      </c>
      <c r="MO227" s="98"/>
      <c r="MP227" s="98"/>
      <c r="MQ227" s="98"/>
      <c r="MR227" s="96" t="str">
        <f>IF(MU227="","",(IF(MS227=0,MT227*MR$4,(VLOOKUP(MU227,Dane!$A$2:$B$10,2)+2*MS227+MT227)*MR$4)))</f>
        <v/>
      </c>
      <c r="MS227" s="98"/>
      <c r="MT227" s="98"/>
      <c r="MU227" s="98"/>
      <c r="MV227" s="96" t="str">
        <f>IF(MY227="","",(IF(MW227=0,MX227*MV$4,(VLOOKUP(MY227,Dane!$A$2:$B$10,2)+2*MW227+MX227)*MV$4)))</f>
        <v/>
      </c>
      <c r="MW227" s="98"/>
      <c r="MX227" s="98"/>
      <c r="MY227" s="98"/>
      <c r="MZ227" s="96" t="str">
        <f>IF(NC227="","",(IF(NA227=0,NB227*MZ$4,(VLOOKUP(NC227,Dane!$A$2:$B$10,2)+2*NA227+NB227)*MZ$4)))</f>
        <v/>
      </c>
      <c r="NA227" s="98"/>
      <c r="NB227" s="98"/>
      <c r="NC227" s="98"/>
      <c r="ND227" s="96" t="str">
        <f>IF(NG227="","",(IF(NE227=0,NF227*ND$4,(VLOOKUP(NG227,Dane!$A$2:$B$10,2)+2*NE227+NF227)*ND$4)))</f>
        <v/>
      </c>
      <c r="NE227" s="98"/>
      <c r="NF227" s="98"/>
      <c r="NG227" s="98"/>
      <c r="NH227" s="96" t="str">
        <f>IF(NK227="","",(IF(NI227=0,NJ227*NH$4,(VLOOKUP(NK227,Dane!$A$2:$B$10,2)+2*NI227+NJ227)*NH$4)))</f>
        <v/>
      </c>
      <c r="NI227" s="98"/>
      <c r="NJ227" s="98"/>
      <c r="NK227" s="98"/>
      <c r="NL227" s="96" t="str">
        <f>IF(NO227="","",(IF(NM227=0,NN227*NL$4,(VLOOKUP(NO227,Dane!$A$2:$B$10,2)+2*NM227+NN227)*NL$4)))</f>
        <v/>
      </c>
      <c r="NM227" s="98"/>
      <c r="NN227" s="98"/>
      <c r="NO227" s="98"/>
      <c r="NP227" s="96" t="str">
        <f>IF(NS227="","",(IF(NQ227=0,NR227*NP$4,(VLOOKUP(NS227,Dane!$A$2:$B$10,2)+2*NQ227+NR227)*NP$4)))</f>
        <v/>
      </c>
      <c r="NQ227" s="98"/>
      <c r="NR227" s="98"/>
      <c r="NS227" s="98"/>
      <c r="NT227" s="96" t="str">
        <f>IF(NW227="","",(IF(NU227=0,NV227*NT$4,(VLOOKUP(NW227,Dane!$A$2:$B$10,2)+2*NU227+NV227)*NT$4)))</f>
        <v/>
      </c>
      <c r="NU227" s="98"/>
      <c r="NV227" s="98"/>
      <c r="NW227" s="98"/>
      <c r="NX227" s="96" t="str">
        <f>IF(OA227="","",(IF(NY227=0,NZ227*NX$4,(VLOOKUP(OA227,Dane!$A$2:$B$10,2)+2*NY227+NZ227)*NX$4)))</f>
        <v/>
      </c>
      <c r="NY227" s="98"/>
      <c r="NZ227" s="98"/>
      <c r="OA227" s="98"/>
      <c r="OB227" s="96">
        <f>IF(OE227="","",(IF(OC227=0,OD227*OB$4,(VLOOKUP(OE227,Dane!$A$2:$B$10,2)+2*OC227+OD227)*OB$4)))</f>
        <v>4</v>
      </c>
      <c r="OC227" s="99">
        <v>0</v>
      </c>
      <c r="OD227" s="99">
        <v>4</v>
      </c>
      <c r="OE227" s="99">
        <v>5</v>
      </c>
      <c r="OF227" s="96" t="str">
        <f>IF(OI227="","",(IF(OG227=0,OH227*OF$4,(VLOOKUP(OI227,Dane!$A$2:$B$10,2)+2*OG227+OH227)*OF$4)))</f>
        <v/>
      </c>
      <c r="OG227" s="98"/>
      <c r="OH227" s="98"/>
      <c r="OI227" s="98"/>
      <c r="OJ227" s="96" t="str">
        <f>IF(OM227="","",(IF(OK227=0,OL227*OJ$4,(VLOOKUP(OM227,Dane!$A$2:$B$10,2)+2*OK227+OL227)*OJ$4)))</f>
        <v/>
      </c>
      <c r="OK227" s="98"/>
      <c r="OL227" s="98"/>
      <c r="OM227" s="98"/>
      <c r="ON227" s="96" t="str">
        <f>IF(OQ227="","",(IF(OO227=0,OP227*ON$4,(VLOOKUP(OQ227,Dane!$A$2:$B$10,2)+2*OO227+OP227)*ON$4)))</f>
        <v/>
      </c>
      <c r="OO227" s="98"/>
      <c r="OP227" s="98"/>
      <c r="OQ227" s="98"/>
      <c r="OR227" s="96" t="str">
        <f>IF(OU227="","",(IF(OS227=0,OT227*OR$4,(VLOOKUP(OU227,Dane!$A$2:$B$10,2)+2*OS227+OT227)*OR$4)))</f>
        <v/>
      </c>
      <c r="OS227" s="98"/>
      <c r="OT227" s="98"/>
      <c r="OU227" s="112"/>
    </row>
    <row r="228" spans="1:411" x14ac:dyDescent="0.25">
      <c r="A228" s="71">
        <f t="shared" si="610"/>
        <v>221</v>
      </c>
      <c r="B228" s="83" t="s">
        <v>258</v>
      </c>
      <c r="C228" s="63">
        <v>2007</v>
      </c>
      <c r="D228" s="64" t="str">
        <f>VLOOKUP(C228,Dane!$A$17:$B$34,2)</f>
        <v>funny młodszy</v>
      </c>
      <c r="E228" s="65">
        <f t="shared" si="611"/>
        <v>4</v>
      </c>
      <c r="F228" s="66">
        <f t="shared" si="694"/>
        <v>4</v>
      </c>
      <c r="G228" s="66" t="str">
        <f t="shared" si="694"/>
        <v/>
      </c>
      <c r="H228" s="66" t="str">
        <f t="shared" si="694"/>
        <v/>
      </c>
      <c r="I228" s="66" t="str">
        <f t="shared" si="694"/>
        <v/>
      </c>
      <c r="J228" s="66" t="str">
        <f t="shared" si="694"/>
        <v/>
      </c>
      <c r="K228" s="66" t="str">
        <f t="shared" si="694"/>
        <v/>
      </c>
      <c r="L228" s="66" t="str">
        <f t="shared" si="694"/>
        <v/>
      </c>
      <c r="M228" s="66" t="str">
        <f t="shared" si="694"/>
        <v/>
      </c>
      <c r="N228" s="66" t="str">
        <f t="shared" si="694"/>
        <v/>
      </c>
      <c r="O228" s="72" t="str">
        <f t="shared" si="694"/>
        <v/>
      </c>
      <c r="P228" s="67">
        <f t="shared" si="612"/>
        <v>1</v>
      </c>
      <c r="Q228" s="69" t="str">
        <f t="shared" si="613"/>
        <v/>
      </c>
      <c r="R228" s="69" t="str">
        <f t="shared" si="614"/>
        <v/>
      </c>
      <c r="S228" s="69" t="str">
        <f t="shared" si="615"/>
        <v/>
      </c>
      <c r="T228" s="69" t="str">
        <f t="shared" si="616"/>
        <v/>
      </c>
      <c r="U228" s="69" t="str">
        <f t="shared" si="617"/>
        <v/>
      </c>
      <c r="V228" s="69" t="str">
        <f t="shared" si="618"/>
        <v/>
      </c>
      <c r="W228" s="69" t="str">
        <f t="shared" si="619"/>
        <v/>
      </c>
      <c r="X228" s="69" t="str">
        <f t="shared" si="620"/>
        <v/>
      </c>
      <c r="Y228" s="69" t="str">
        <f t="shared" si="621"/>
        <v/>
      </c>
      <c r="Z228" s="69" t="str">
        <f t="shared" si="622"/>
        <v/>
      </c>
      <c r="AA228" s="69" t="str">
        <f t="shared" si="623"/>
        <v/>
      </c>
      <c r="AB228" s="69" t="str">
        <f t="shared" si="624"/>
        <v/>
      </c>
      <c r="AC228" s="69" t="str">
        <f t="shared" si="625"/>
        <v/>
      </c>
      <c r="AD228" s="69" t="str">
        <f t="shared" si="626"/>
        <v/>
      </c>
      <c r="AE228" s="69" t="str">
        <f t="shared" si="627"/>
        <v/>
      </c>
      <c r="AF228" s="69" t="str">
        <f t="shared" si="628"/>
        <v/>
      </c>
      <c r="AG228" s="69" t="str">
        <f t="shared" si="629"/>
        <v/>
      </c>
      <c r="AH228" s="69" t="str">
        <f t="shared" si="630"/>
        <v/>
      </c>
      <c r="AI228" s="69" t="str">
        <f t="shared" si="631"/>
        <v/>
      </c>
      <c r="AJ228" s="69" t="str">
        <f t="shared" si="632"/>
        <v/>
      </c>
      <c r="AK228" s="69" t="str">
        <f t="shared" si="633"/>
        <v/>
      </c>
      <c r="AL228" s="69" t="str">
        <f t="shared" si="634"/>
        <v/>
      </c>
      <c r="AM228" s="69" t="str">
        <f t="shared" si="635"/>
        <v/>
      </c>
      <c r="AN228" s="69" t="str">
        <f t="shared" si="636"/>
        <v/>
      </c>
      <c r="AO228" s="69" t="str">
        <f t="shared" si="637"/>
        <v/>
      </c>
      <c r="AP228" s="69" t="str">
        <f t="shared" si="638"/>
        <v/>
      </c>
      <c r="AQ228" s="69" t="str">
        <f t="shared" si="639"/>
        <v/>
      </c>
      <c r="AR228" s="69" t="str">
        <f t="shared" si="640"/>
        <v/>
      </c>
      <c r="AS228" s="69" t="str">
        <f t="shared" si="641"/>
        <v/>
      </c>
      <c r="AT228" s="69" t="str">
        <f t="shared" si="642"/>
        <v/>
      </c>
      <c r="AU228" s="69" t="str">
        <f t="shared" si="643"/>
        <v/>
      </c>
      <c r="AV228" s="69" t="str">
        <f t="shared" si="644"/>
        <v/>
      </c>
      <c r="AW228" s="69" t="str">
        <f t="shared" si="645"/>
        <v/>
      </c>
      <c r="AX228" s="69" t="str">
        <f t="shared" si="646"/>
        <v/>
      </c>
      <c r="AY228" s="69" t="str">
        <f t="shared" si="647"/>
        <v/>
      </c>
      <c r="AZ228" s="69" t="str">
        <f t="shared" si="648"/>
        <v/>
      </c>
      <c r="BA228" s="69" t="str">
        <f t="shared" si="649"/>
        <v/>
      </c>
      <c r="BB228" s="69" t="str">
        <f t="shared" si="650"/>
        <v/>
      </c>
      <c r="BC228" s="69" t="str">
        <f t="shared" si="651"/>
        <v/>
      </c>
      <c r="BD228" s="69" t="str">
        <f t="shared" si="652"/>
        <v/>
      </c>
      <c r="BE228" s="69" t="str">
        <f t="shared" si="653"/>
        <v/>
      </c>
      <c r="BF228" s="69" t="str">
        <f t="shared" si="654"/>
        <v/>
      </c>
      <c r="BG228" s="69" t="str">
        <f t="shared" si="655"/>
        <v/>
      </c>
      <c r="BH228" s="69" t="str">
        <f t="shared" si="656"/>
        <v/>
      </c>
      <c r="BI228" s="69" t="str">
        <f t="shared" si="657"/>
        <v/>
      </c>
      <c r="BJ228" s="69" t="str">
        <f t="shared" si="658"/>
        <v/>
      </c>
      <c r="BK228" s="69" t="str">
        <f t="shared" si="659"/>
        <v/>
      </c>
      <c r="BL228" s="69" t="str">
        <f t="shared" si="660"/>
        <v/>
      </c>
      <c r="BM228" s="69" t="str">
        <f t="shared" si="661"/>
        <v/>
      </c>
      <c r="BN228" s="69" t="str">
        <f t="shared" si="662"/>
        <v/>
      </c>
      <c r="BO228" s="69" t="str">
        <f t="shared" si="663"/>
        <v/>
      </c>
      <c r="BP228" s="69" t="str">
        <f t="shared" si="664"/>
        <v/>
      </c>
      <c r="BQ228" s="69" t="str">
        <f t="shared" si="665"/>
        <v/>
      </c>
      <c r="BR228" s="69" t="str">
        <f t="shared" si="666"/>
        <v/>
      </c>
      <c r="BS228" s="69" t="str">
        <f t="shared" si="667"/>
        <v/>
      </c>
      <c r="BT228" s="69" t="str">
        <f t="shared" si="668"/>
        <v/>
      </c>
      <c r="BU228" s="69" t="str">
        <f t="shared" si="669"/>
        <v/>
      </c>
      <c r="BV228" s="69" t="str">
        <f t="shared" si="670"/>
        <v/>
      </c>
      <c r="BW228" s="69" t="str">
        <f t="shared" si="671"/>
        <v/>
      </c>
      <c r="BX228" s="69" t="str">
        <f t="shared" si="672"/>
        <v/>
      </c>
      <c r="BY228" s="69" t="str">
        <f t="shared" si="673"/>
        <v/>
      </c>
      <c r="BZ228" s="69" t="str">
        <f t="shared" si="674"/>
        <v/>
      </c>
      <c r="CA228" s="69" t="str">
        <f t="shared" si="675"/>
        <v/>
      </c>
      <c r="CB228" s="69" t="str">
        <f t="shared" si="676"/>
        <v/>
      </c>
      <c r="CC228" s="69" t="str">
        <f t="shared" si="677"/>
        <v/>
      </c>
      <c r="CD228" s="69" t="str">
        <f t="shared" si="678"/>
        <v/>
      </c>
      <c r="CE228" s="69" t="str">
        <f t="shared" si="679"/>
        <v/>
      </c>
      <c r="CF228" s="69" t="str">
        <f t="shared" si="680"/>
        <v/>
      </c>
      <c r="CG228" s="69" t="str">
        <f t="shared" si="681"/>
        <v/>
      </c>
      <c r="CH228" s="69" t="str">
        <f t="shared" si="682"/>
        <v/>
      </c>
      <c r="CI228" s="69" t="str">
        <f t="shared" si="683"/>
        <v/>
      </c>
      <c r="CJ228" s="69" t="str">
        <f t="shared" si="684"/>
        <v/>
      </c>
      <c r="CK228" s="69" t="str">
        <f t="shared" si="685"/>
        <v/>
      </c>
      <c r="CL228" s="69" t="str">
        <f t="shared" si="686"/>
        <v/>
      </c>
      <c r="CM228" s="69">
        <f t="shared" si="687"/>
        <v>4</v>
      </c>
      <c r="CN228" s="69" t="str">
        <f t="shared" si="688"/>
        <v/>
      </c>
      <c r="CO228" s="69" t="str">
        <f t="shared" si="689"/>
        <v/>
      </c>
      <c r="CP228" s="69" t="str">
        <f t="shared" si="690"/>
        <v/>
      </c>
      <c r="CQ228" s="94" t="str">
        <f t="shared" si="691"/>
        <v/>
      </c>
      <c r="CR228" s="111" t="str">
        <f>IF(CU228="","",(IF(CS228=0,CT228*CR$4,(VLOOKUP(CU228,Dane!$A$2:$B$10,2)+2*CS228+CT228)*CR$4)))</f>
        <v/>
      </c>
      <c r="CS228" s="98"/>
      <c r="CT228" s="98"/>
      <c r="CU228" s="98"/>
      <c r="CV228" s="96" t="str">
        <f>IF(CY228="","",(IF(CW228=0,CX228*CV$4,(VLOOKUP(CY228,Dane!$A$2:$B$10,2)+2*CW228+CX228)*CV$4)))</f>
        <v/>
      </c>
      <c r="CW228" s="98"/>
      <c r="CX228" s="98"/>
      <c r="CY228" s="98"/>
      <c r="CZ228" s="96" t="str">
        <f>IF(DC228="","",(IF(DA228=0,DB228*CZ$4,(VLOOKUP(DC228,Dane!$A$2:$B$10,2)+2*DA228+DB228)*CZ$4)))</f>
        <v/>
      </c>
      <c r="DA228" s="98"/>
      <c r="DB228" s="98"/>
      <c r="DC228" s="98"/>
      <c r="DD228" s="96" t="str">
        <f>IF(DG228="","",(IF(DE228=0,DF228*DD$4,(VLOOKUP(DG228,Dane!$A$2:$B$10,2)+2*DE228+DF228)*DD$4)))</f>
        <v/>
      </c>
      <c r="DE228" s="98"/>
      <c r="DF228" s="98"/>
      <c r="DG228" s="98"/>
      <c r="DH228" s="96" t="str">
        <f>IF(DK228="","",(IF(DI228=0,DJ228*DH$4,(VLOOKUP(DK228,Dane!$A$2:$B$10,2)+2*DI228+DJ228)*DH$4)))</f>
        <v/>
      </c>
      <c r="DI228" s="98"/>
      <c r="DJ228" s="98"/>
      <c r="DK228" s="98"/>
      <c r="DL228" s="96" t="str">
        <f>IF(DO228="","",(IF(DM228=0,DN228*DL$4,(VLOOKUP(DO228,Dane!$A$2:$B$10,2)+2*DM228+DN228)*DL$4)))</f>
        <v/>
      </c>
      <c r="DM228" s="98"/>
      <c r="DN228" s="98"/>
      <c r="DO228" s="98"/>
      <c r="DP228" s="96" t="str">
        <f>IF(DS228="","",(IF(DQ228=0,DR228*DP$4,(VLOOKUP(DS228,Dane!$A$2:$B$10,2)+2*DQ228+DR228)*DP$4)))</f>
        <v/>
      </c>
      <c r="DQ228" s="98"/>
      <c r="DR228" s="98"/>
      <c r="DS228" s="98"/>
      <c r="DT228" s="96" t="str">
        <f>IF(DW228="","",(IF(DU228=0,DV228*DT$4,(VLOOKUP(DW228,Dane!$A$2:$B$10,2)+2*DU228+DV228)*DT$4)))</f>
        <v/>
      </c>
      <c r="DU228" s="98"/>
      <c r="DV228" s="98"/>
      <c r="DW228" s="98"/>
      <c r="DX228" s="96" t="str">
        <f>IF(EA228="","",(IF(DY228=0,DZ228*DX$4,(VLOOKUP(EA228,Dane!$A$2:$B$10,2)+2*DY228+DZ228)*DX$4)))</f>
        <v/>
      </c>
      <c r="DY228" s="98"/>
      <c r="DZ228" s="98"/>
      <c r="EA228" s="98"/>
      <c r="EB228" s="96" t="str">
        <f>IF(EE228="","",(IF(EC228=0,ED228*EB$4,(VLOOKUP(EE228,Dane!$A$2:$B$10,2)+2*EC228+ED228)*EB$4)))</f>
        <v/>
      </c>
      <c r="EC228" s="98"/>
      <c r="ED228" s="98"/>
      <c r="EE228" s="98"/>
      <c r="EF228" s="96" t="str">
        <f>IF(EI228="","",(IF(EG228=0,EH228*EF$4,(VLOOKUP(EI228,Dane!$A$2:$B$10,2)+2*EG228+EH228)*EF$4)))</f>
        <v/>
      </c>
      <c r="EG228" s="98"/>
      <c r="EH228" s="98"/>
      <c r="EI228" s="98"/>
      <c r="EJ228" s="96" t="str">
        <f>IF(EM228="","",(IF(EK228=0,EL228*EJ$4,(VLOOKUP(EM228,Dane!$A$2:$B$10,2)+2*EK228+EL228)*EJ$4)))</f>
        <v/>
      </c>
      <c r="EK228" s="98"/>
      <c r="EL228" s="98"/>
      <c r="EM228" s="98"/>
      <c r="EN228" s="96" t="str">
        <f>IF(EQ228="","",(IF(EO228=0,EP228*EN$4,(VLOOKUP(EQ228,Dane!$A$2:$B$10,2)+2*EO228+EP228)*EN$4)))</f>
        <v/>
      </c>
      <c r="EO228" s="98"/>
      <c r="EP228" s="98"/>
      <c r="EQ228" s="98"/>
      <c r="ER228" s="96" t="str">
        <f>IF(EU228="","",(IF(ES228=0,ET228*ER$4,(VLOOKUP(EU228,Dane!$A$2:$B$10,2)+2*ES228+ET228)*ER$4)))</f>
        <v/>
      </c>
      <c r="ES228" s="98"/>
      <c r="ET228" s="98"/>
      <c r="EU228" s="98"/>
      <c r="EV228" s="96" t="str">
        <f>IF(EY228="","",(IF(EW228=0,EX228*EV$4,(VLOOKUP(EY228,Dane!$A$2:$B$10,2)+2*EW228+EX228)*EV$4)))</f>
        <v/>
      </c>
      <c r="EW228" s="98"/>
      <c r="EX228" s="98"/>
      <c r="EY228" s="98"/>
      <c r="EZ228" s="96" t="str">
        <f>IF(FC228="","",(IF(FA228=0,FB228*EZ$4,(VLOOKUP(FC228,Dane!$A$2:$B$10,2)+2*FA228+FB228)*EZ$4)))</f>
        <v/>
      </c>
      <c r="FA228" s="98"/>
      <c r="FB228" s="98"/>
      <c r="FC228" s="98"/>
      <c r="FD228" s="96" t="str">
        <f>IF(FG228="","",(IF(FE228=0,FF228*FD$4,(VLOOKUP(FG228,Dane!$A$2:$B$10,2)+2*FE228+FF228)*FD$4)))</f>
        <v/>
      </c>
      <c r="FE228" s="98"/>
      <c r="FF228" s="98"/>
      <c r="FG228" s="98"/>
      <c r="FH228" s="96" t="str">
        <f>IF(FK228="","",(IF(FI228=0,FJ228*FH$4,(VLOOKUP(FK228,Dane!$A$2:$B$10,2)+2*FI228+FJ228)*FH$4)))</f>
        <v/>
      </c>
      <c r="FI228" s="98"/>
      <c r="FJ228" s="98"/>
      <c r="FK228" s="98"/>
      <c r="FL228" s="96" t="str">
        <f>IF(FO228="","",(IF(FM228=0,FN228*FL$4,(VLOOKUP(FO228,Dane!$A$2:$B$10,2)+2*FM228+FN228)*FL$4)))</f>
        <v/>
      </c>
      <c r="FM228" s="98"/>
      <c r="FN228" s="98"/>
      <c r="FO228" s="98"/>
      <c r="FP228" s="96" t="str">
        <f>IF(FS228="","",(IF(FQ228=0,FR228*FP$4,(VLOOKUP(FS228,Dane!$A$2:$B$10,2)+2*FQ228+FR228)*FP$4)))</f>
        <v/>
      </c>
      <c r="FQ228" s="98"/>
      <c r="FR228" s="98"/>
      <c r="FS228" s="98"/>
      <c r="FT228" s="96" t="str">
        <f>IF(FW228="","",(IF(FU228=0,FV228*FT$4,(VLOOKUP(FW228,Dane!$A$2:$B$10,2)+2*FU228+FV228)*FT$4)))</f>
        <v/>
      </c>
      <c r="FU228" s="98"/>
      <c r="FV228" s="98"/>
      <c r="FW228" s="98"/>
      <c r="FX228" s="96" t="str">
        <f>IF(GA228="","",(IF(FY228=0,FZ228*FX$4,(VLOOKUP(GA228,Dane!$A$2:$B$10,2)+2*FY228+FZ228)*FX$4)))</f>
        <v/>
      </c>
      <c r="FY228" s="98"/>
      <c r="FZ228" s="98"/>
      <c r="GA228" s="98"/>
      <c r="GB228" s="96" t="str">
        <f>IF(GE228="","",(IF(GC228=0,GD228*GB$4,(VLOOKUP(GE228,Dane!$A$2:$B$10,2)+2*GC228+GD228)*GB$4)))</f>
        <v/>
      </c>
      <c r="GC228" s="98"/>
      <c r="GD228" s="98"/>
      <c r="GE228" s="98"/>
      <c r="GF228" s="96" t="str">
        <f>IF(GI228="","",(IF(GG228=0,GH228*GF$4,(VLOOKUP(GI228,Dane!$A$2:$B$10,2)+2*GG228+GH228)*GF$4)))</f>
        <v/>
      </c>
      <c r="GG228" s="98"/>
      <c r="GH228" s="98"/>
      <c r="GI228" s="98"/>
      <c r="GJ228" s="96" t="str">
        <f>IF(GM228="","",(IF(GK228=0,GL228*GJ$4,(VLOOKUP(GM228,Dane!$A$2:$B$10,2)+2*GK228+GL228)*GJ$4)))</f>
        <v/>
      </c>
      <c r="GK228" s="98"/>
      <c r="GL228" s="98"/>
      <c r="GM228" s="98"/>
      <c r="GN228" s="96" t="str">
        <f>IF(GQ228="","",(IF(GO228=0,GP228*GN$4,(VLOOKUP(GQ228,Dane!$A$2:$B$10,2)+2*GO228+GP228)*GN$4)))</f>
        <v/>
      </c>
      <c r="GO228" s="98"/>
      <c r="GP228" s="98"/>
      <c r="GQ228" s="98"/>
      <c r="GR228" s="96" t="str">
        <f>IF(GU228="","",(IF(GS228=0,GT228*GR$4,(VLOOKUP(GU228,Dane!$A$2:$B$10,2)+2*GS228+GT228)*GR$4)))</f>
        <v/>
      </c>
      <c r="GS228" s="98"/>
      <c r="GT228" s="98"/>
      <c r="GU228" s="98"/>
      <c r="GV228" s="96" t="str">
        <f>IF(GY228="","",(IF(GW228=0,GX228*GV$4,(VLOOKUP(GY228,Dane!$A$2:$B$10,2)+2*GW228+GX228)*GV$4)))</f>
        <v/>
      </c>
      <c r="GW228" s="98"/>
      <c r="GX228" s="98"/>
      <c r="GY228" s="98"/>
      <c r="GZ228" s="96" t="str">
        <f>IF(HC228="","",(IF(HA228=0,HB228*GZ$4,(VLOOKUP(HC228,Dane!$A$2:$B$10,2)+2*HA228+HB228)*GZ$4)))</f>
        <v/>
      </c>
      <c r="HA228" s="98"/>
      <c r="HB228" s="98"/>
      <c r="HC228" s="98"/>
      <c r="HD228" s="96" t="str">
        <f>IF(HG228="","",(IF(HE228=0,HF228*HD$4,(VLOOKUP(HG228,Dane!$A$2:$B$10,2)+2*HE228+HF228)*HD$4)))</f>
        <v/>
      </c>
      <c r="HE228" s="98"/>
      <c r="HF228" s="98"/>
      <c r="HG228" s="98"/>
      <c r="HH228" s="96" t="str">
        <f>IF(HK228="","",(IF(HI228=0,HJ228*HH$4,(VLOOKUP(HK228,Dane!$A$2:$B$10,2)+2*HI228+HJ228)*HH$4)))</f>
        <v/>
      </c>
      <c r="HI228" s="98"/>
      <c r="HJ228" s="98"/>
      <c r="HK228" s="98"/>
      <c r="HL228" s="96" t="str">
        <f>IF(HO228="","",(IF(HM228=0,HN228*HL$4,(VLOOKUP(HO228,Dane!$A$2:$B$10,2)+2*HM228+HN228)*HL$4)))</f>
        <v/>
      </c>
      <c r="HM228" s="98"/>
      <c r="HN228" s="98"/>
      <c r="HO228" s="98"/>
      <c r="HP228" s="96" t="str">
        <f>IF(HS228="","",(IF(HQ228=0,HR228*HP$4,(VLOOKUP(HS228,Dane!$A$2:$B$10,2)+2*HQ228+HR228)*HP$4)))</f>
        <v/>
      </c>
      <c r="HQ228" s="98"/>
      <c r="HR228" s="98"/>
      <c r="HS228" s="98"/>
      <c r="HT228" s="96" t="str">
        <f>IF(HW228="","",(IF(HU228=0,HV228*HT$4,(VLOOKUP(HW228,Dane!$A$2:$B$10,2)+2*HU228+HV228)*HT$4)))</f>
        <v/>
      </c>
      <c r="HU228" s="98"/>
      <c r="HV228" s="98"/>
      <c r="HW228" s="98"/>
      <c r="HX228" s="96" t="str">
        <f>IF(IA228="","",(IF(HY228=0,HZ228*HX$4,(VLOOKUP(IA228,Dane!$A$2:$B$10,2)+2*HY228+HZ228)*HX$4)))</f>
        <v/>
      </c>
      <c r="HY228" s="98"/>
      <c r="HZ228" s="98"/>
      <c r="IA228" s="98"/>
      <c r="IB228" s="96" t="str">
        <f>IF(IE228="","",(IF(IC228=0,ID228*IB$4,(VLOOKUP(IE228,Dane!$A$2:$B$10,2)+2*IC228+ID228)*IB$4)))</f>
        <v/>
      </c>
      <c r="IC228" s="98"/>
      <c r="ID228" s="98"/>
      <c r="IE228" s="98"/>
      <c r="IF228" s="96" t="str">
        <f>IF(II228="","",(IF(IG228=0,IH228*IF$4,(VLOOKUP(II228,Dane!$A$2:$B$10,2)+2*IG228+IH228)*IF$4)))</f>
        <v/>
      </c>
      <c r="IG228" s="98"/>
      <c r="IH228" s="98"/>
      <c r="II228" s="98"/>
      <c r="IJ228" s="96" t="str">
        <f>IF(IM228="","",(IF(IK228=0,IL228*IJ$4,(VLOOKUP(IM228,Dane!$A$2:$B$10,2)+2*IK228+IL228)*IJ$4)))</f>
        <v/>
      </c>
      <c r="IK228" s="98"/>
      <c r="IL228" s="98"/>
      <c r="IM228" s="98"/>
      <c r="IN228" s="96" t="str">
        <f>IF(IQ228="","",(IF(IO228=0,IP228*IN$4,(VLOOKUP(IQ228,Dane!$A$2:$B$10,2)+2*IO228+IP228)*IN$4)))</f>
        <v/>
      </c>
      <c r="IO228" s="98"/>
      <c r="IP228" s="98"/>
      <c r="IQ228" s="98"/>
      <c r="IR228" s="96" t="str">
        <f>IF(IU228="","",(IF(IS228=0,IT228*IR$4,(VLOOKUP(IU228,Dane!$A$2:$B$10,2)+2*IS228+IT228)*IR$4)))</f>
        <v/>
      </c>
      <c r="IS228" s="98"/>
      <c r="IT228" s="98"/>
      <c r="IU228" s="98"/>
      <c r="IV228" s="96" t="str">
        <f>IF(IY228="","",(IF(IW228=0,IX228*IV$4,(VLOOKUP(IY228,Dane!$A$2:$B$10,2)+2*IW228+IX228)*IV$4)))</f>
        <v/>
      </c>
      <c r="IW228" s="98"/>
      <c r="IX228" s="98"/>
      <c r="IY228" s="98"/>
      <c r="IZ228" s="96" t="str">
        <f>IF(JC228="","",(IF(JA228=0,JB228*IZ$4,(VLOOKUP(JC228,Dane!$A$2:$B$10,2)+2*JA228+JB228)*IZ$4)))</f>
        <v/>
      </c>
      <c r="JA228" s="98"/>
      <c r="JB228" s="98"/>
      <c r="JC228" s="98"/>
      <c r="JD228" s="96" t="str">
        <f>IF(JG228="","",(IF(JE228=0,JF228*JD$4,(VLOOKUP(JG228,Dane!$A$2:$B$10,2)+2*JE228+JF228)*JD$4)))</f>
        <v/>
      </c>
      <c r="JE228" s="98"/>
      <c r="JF228" s="98"/>
      <c r="JG228" s="98"/>
      <c r="JH228" s="96" t="str">
        <f>IF(JK228="","",(IF(JI228=0,JJ228*JH$4,(VLOOKUP(JK228,Dane!$A$2:$B$10,2)+2*JI228+JJ228)*JH$4)))</f>
        <v/>
      </c>
      <c r="JI228" s="98"/>
      <c r="JJ228" s="98"/>
      <c r="JK228" s="98"/>
      <c r="JL228" s="96" t="str">
        <f>IF(JO228="","",(IF(JM228=0,JN228*JL$4,(VLOOKUP(JO228,Dane!$A$2:$B$10,2)+2*JM228+JN228)*JL$4)))</f>
        <v/>
      </c>
      <c r="JM228" s="98"/>
      <c r="JN228" s="98"/>
      <c r="JO228" s="98"/>
      <c r="JP228" s="96" t="str">
        <f>IF(JS228="","",(IF(JQ228=0,JR228*JP$4,(VLOOKUP(JS228,Dane!$A$2:$B$10,2)+2*JQ228+JR228)*JP$4)))</f>
        <v/>
      </c>
      <c r="JQ228" s="98"/>
      <c r="JR228" s="98"/>
      <c r="JS228" s="98"/>
      <c r="JT228" s="96" t="str">
        <f>IF(JW228="","",(IF(JU228=0,JV228*JT$4,(VLOOKUP(JW228,Dane!$A$2:$B$10,2)+2*JU228+JV228)*JT$4)))</f>
        <v/>
      </c>
      <c r="JU228" s="98"/>
      <c r="JV228" s="98"/>
      <c r="JW228" s="98"/>
      <c r="JX228" s="96" t="str">
        <f>IF(KA228="","",(IF(JY228=0,JZ228*JX$4,(VLOOKUP(KA228,Dane!$A$2:$B$10,2)+2*JY228+JZ228)*JX$4)))</f>
        <v/>
      </c>
      <c r="JY228" s="98"/>
      <c r="JZ228" s="98"/>
      <c r="KA228" s="98"/>
      <c r="KB228" s="96" t="str">
        <f>IF(KE228="","",(IF(KC228=0,KD228*KB$4,(VLOOKUP(KE228,Dane!$A$2:$B$10,2)+2*KC228+KD228)*KB$4)))</f>
        <v/>
      </c>
      <c r="KC228" s="98"/>
      <c r="KD228" s="98"/>
      <c r="KE228" s="98"/>
      <c r="KF228" s="96" t="str">
        <f>IF(KI228="","",(IF(KG228=0,KH228*KF$4,(VLOOKUP(KI228,Dane!$A$2:$B$10,2)+2*KG228+KH228)*KF$4)))</f>
        <v/>
      </c>
      <c r="KG228" s="98"/>
      <c r="KH228" s="98"/>
      <c r="KI228" s="98"/>
      <c r="KJ228" s="96" t="str">
        <f>IF(KM228="","",(IF(KK228=0,KL228*KJ$4,(VLOOKUP(KM228,Dane!$A$2:$B$10,2)+2*KK228+KL228)*KJ$4)))</f>
        <v/>
      </c>
      <c r="KK228" s="98"/>
      <c r="KL228" s="98"/>
      <c r="KM228" s="98"/>
      <c r="KN228" s="96" t="str">
        <f>IF(KQ228="","",(IF(KO228=0,KP228*KN$4,(VLOOKUP(KQ228,Dane!$A$2:$B$10,2)+2*KO228+KP228)*KN$4)))</f>
        <v/>
      </c>
      <c r="KO228" s="98"/>
      <c r="KP228" s="98"/>
      <c r="KQ228" s="98"/>
      <c r="KR228" s="96" t="str">
        <f>IF(KU228="","",(IF(KS228=0,KT228*KR$4,(VLOOKUP(KU228,Dane!$A$2:$B$10,2)+2*KS228+KT228)*KR$4)))</f>
        <v/>
      </c>
      <c r="KS228" s="98"/>
      <c r="KT228" s="98"/>
      <c r="KU228" s="98"/>
      <c r="KV228" s="96" t="str">
        <f>IF(KY228="","",(IF(KW228=0,KX228*KV$4,(VLOOKUP(KY228,Dane!$A$2:$B$10,2)+2*KW228+KX228)*KV$4)))</f>
        <v/>
      </c>
      <c r="KW228" s="98"/>
      <c r="KX228" s="98"/>
      <c r="KY228" s="98"/>
      <c r="KZ228" s="96" t="str">
        <f>IF(LC228="","",(IF(LA228=0,LB228*KZ$4,(VLOOKUP(LC228,Dane!$A$2:$B$10,2)+2*LA228+LB228)*KZ$4)))</f>
        <v/>
      </c>
      <c r="LA228" s="98"/>
      <c r="LB228" s="98"/>
      <c r="LC228" s="98"/>
      <c r="LD228" s="96" t="str">
        <f>IF(LG228="","",(IF(LE228=0,LF228*LD$4,(VLOOKUP(LG228,Dane!$A$2:$B$10,2)+2*LE228+LF228)*LD$4)))</f>
        <v/>
      </c>
      <c r="LE228" s="98"/>
      <c r="LF228" s="98"/>
      <c r="LG228" s="98"/>
      <c r="LH228" s="96" t="str">
        <f>IF(LK228="","",(IF(LI228=0,LJ228*LH$4,(VLOOKUP(LK228,Dane!$A$2:$B$10,2)+2*LI228+LJ228)*LH$4)))</f>
        <v/>
      </c>
      <c r="LI228" s="98"/>
      <c r="LJ228" s="98"/>
      <c r="LK228" s="98"/>
      <c r="LL228" s="96" t="str">
        <f>IF(LO228="","",(IF(LM228=0,LN228*LL$4,(VLOOKUP(LO228,Dane!$A$2:$B$10,2)+2*LM228+LN228)*LL$4)))</f>
        <v/>
      </c>
      <c r="LM228" s="98"/>
      <c r="LN228" s="98"/>
      <c r="LO228" s="98"/>
      <c r="LP228" s="96" t="str">
        <f>IF(LS228="","",(IF(LQ228=0,LR228*LP$4,(VLOOKUP(LS228,Dane!$A$2:$B$10,2)+2*LQ228+LR228)*LP$4)))</f>
        <v/>
      </c>
      <c r="LQ228" s="98"/>
      <c r="LR228" s="98"/>
      <c r="LS228" s="98"/>
      <c r="LT228" s="96" t="str">
        <f>IF(LW228="","",(IF(LU228=0,LV228*LT$4,(VLOOKUP(LW228,Dane!$A$2:$B$10,2)+2*LU228+LV228)*LT$4)))</f>
        <v/>
      </c>
      <c r="LU228" s="98"/>
      <c r="LV228" s="98"/>
      <c r="LW228" s="98"/>
      <c r="LX228" s="96" t="str">
        <f>IF(MA228="","",(IF(LY228=0,LZ228*LX$4,(VLOOKUP(MA228,Dane!$A$2:$B$10,2)+2*LY228+LZ228)*LX$4)))</f>
        <v/>
      </c>
      <c r="LY228" s="98"/>
      <c r="LZ228" s="98"/>
      <c r="MA228" s="98"/>
      <c r="MB228" s="96" t="str">
        <f>IF(ME228="","",(IF(MC228=0,MD228*MB$4,(VLOOKUP(ME228,Dane!$A$2:$B$10,2)+2*MC228+MD228)*MB$4)))</f>
        <v/>
      </c>
      <c r="MC228" s="98"/>
      <c r="MD228" s="98"/>
      <c r="ME228" s="98"/>
      <c r="MF228" s="96" t="str">
        <f>IF(MI228="","",(IF(MG228=0,MH228*MF$4,(VLOOKUP(MI228,Dane!$A$2:$B$10,2)+2*MG228+MH228)*MF$4)))</f>
        <v/>
      </c>
      <c r="MG228" s="98"/>
      <c r="MH228" s="98"/>
      <c r="MI228" s="98"/>
      <c r="MJ228" s="96" t="str">
        <f>IF(MM228="","",(IF(MK228=0,ML228*MJ$4,(VLOOKUP(MM228,Dane!$A$2:$B$10,2)+2*MK228+ML228)*MJ$4)))</f>
        <v/>
      </c>
      <c r="MK228" s="98"/>
      <c r="ML228" s="98"/>
      <c r="MM228" s="98"/>
      <c r="MN228" s="96" t="str">
        <f>IF(MQ228="","",(IF(MO228=0,MP228*MN$4,(VLOOKUP(MQ228,Dane!$A$2:$B$10,2)+2*MO228+MP228)*MN$4)))</f>
        <v/>
      </c>
      <c r="MO228" s="98"/>
      <c r="MP228" s="98"/>
      <c r="MQ228" s="98"/>
      <c r="MR228" s="96" t="str">
        <f>IF(MU228="","",(IF(MS228=0,MT228*MR$4,(VLOOKUP(MU228,Dane!$A$2:$B$10,2)+2*MS228+MT228)*MR$4)))</f>
        <v/>
      </c>
      <c r="MS228" s="98"/>
      <c r="MT228" s="98"/>
      <c r="MU228" s="98"/>
      <c r="MV228" s="96" t="str">
        <f>IF(MY228="","",(IF(MW228=0,MX228*MV$4,(VLOOKUP(MY228,Dane!$A$2:$B$10,2)+2*MW228+MX228)*MV$4)))</f>
        <v/>
      </c>
      <c r="MW228" s="98"/>
      <c r="MX228" s="98"/>
      <c r="MY228" s="98"/>
      <c r="MZ228" s="96" t="str">
        <f>IF(NC228="","",(IF(NA228=0,NB228*MZ$4,(VLOOKUP(NC228,Dane!$A$2:$B$10,2)+2*NA228+NB228)*MZ$4)))</f>
        <v/>
      </c>
      <c r="NA228" s="98"/>
      <c r="NB228" s="98"/>
      <c r="NC228" s="98"/>
      <c r="ND228" s="96" t="str">
        <f>IF(NG228="","",(IF(NE228=0,NF228*ND$4,(VLOOKUP(NG228,Dane!$A$2:$B$10,2)+2*NE228+NF228)*ND$4)))</f>
        <v/>
      </c>
      <c r="NE228" s="98"/>
      <c r="NF228" s="98"/>
      <c r="NG228" s="98"/>
      <c r="NH228" s="96" t="str">
        <f>IF(NK228="","",(IF(NI228=0,NJ228*NH$4,(VLOOKUP(NK228,Dane!$A$2:$B$10,2)+2*NI228+NJ228)*NH$4)))</f>
        <v/>
      </c>
      <c r="NI228" s="98"/>
      <c r="NJ228" s="98"/>
      <c r="NK228" s="98"/>
      <c r="NL228" s="96" t="str">
        <f>IF(NO228="","",(IF(NM228=0,NN228*NL$4,(VLOOKUP(NO228,Dane!$A$2:$B$10,2)+2*NM228+NN228)*NL$4)))</f>
        <v/>
      </c>
      <c r="NM228" s="98"/>
      <c r="NN228" s="98"/>
      <c r="NO228" s="98"/>
      <c r="NP228" s="96" t="str">
        <f>IF(NS228="","",(IF(NQ228=0,NR228*NP$4,(VLOOKUP(NS228,Dane!$A$2:$B$10,2)+2*NQ228+NR228)*NP$4)))</f>
        <v/>
      </c>
      <c r="NQ228" s="98"/>
      <c r="NR228" s="98"/>
      <c r="NS228" s="98"/>
      <c r="NT228" s="96" t="str">
        <f>IF(NW228="","",(IF(NU228=0,NV228*NT$4,(VLOOKUP(NW228,Dane!$A$2:$B$10,2)+2*NU228+NV228)*NT$4)))</f>
        <v/>
      </c>
      <c r="NU228" s="98"/>
      <c r="NV228" s="98"/>
      <c r="NW228" s="98"/>
      <c r="NX228" s="96" t="str">
        <f>IF(OA228="","",(IF(NY228=0,NZ228*NX$4,(VLOOKUP(OA228,Dane!$A$2:$B$10,2)+2*NY228+NZ228)*NX$4)))</f>
        <v/>
      </c>
      <c r="NY228" s="98"/>
      <c r="NZ228" s="98"/>
      <c r="OA228" s="98"/>
      <c r="OB228" s="96">
        <f>IF(OE228="","",(IF(OC228=0,OD228*OB$4,(VLOOKUP(OE228,Dane!$A$2:$B$10,2)+2*OC228+OD228)*OB$4)))</f>
        <v>4</v>
      </c>
      <c r="OC228" s="99">
        <v>0</v>
      </c>
      <c r="OD228" s="99">
        <v>4</v>
      </c>
      <c r="OE228" s="99">
        <v>5</v>
      </c>
      <c r="OF228" s="96" t="str">
        <f>IF(OI228="","",(IF(OG228=0,OH228*OF$4,(VLOOKUP(OI228,Dane!$A$2:$B$10,2)+2*OG228+OH228)*OF$4)))</f>
        <v/>
      </c>
      <c r="OG228" s="98"/>
      <c r="OH228" s="98"/>
      <c r="OI228" s="98"/>
      <c r="OJ228" s="96" t="str">
        <f>IF(OM228="","",(IF(OK228=0,OL228*OJ$4,(VLOOKUP(OM228,Dane!$A$2:$B$10,2)+2*OK228+OL228)*OJ$4)))</f>
        <v/>
      </c>
      <c r="OK228" s="98"/>
      <c r="OL228" s="98"/>
      <c r="OM228" s="98"/>
      <c r="ON228" s="96" t="str">
        <f>IF(OQ228="","",(IF(OO228=0,OP228*ON$4,(VLOOKUP(OQ228,Dane!$A$2:$B$10,2)+2*OO228+OP228)*ON$4)))</f>
        <v/>
      </c>
      <c r="OO228" s="98"/>
      <c r="OP228" s="98"/>
      <c r="OQ228" s="98"/>
      <c r="OR228" s="96" t="str">
        <f>IF(OU228="","",(IF(OS228=0,OT228*OR$4,(VLOOKUP(OU228,Dane!$A$2:$B$10,2)+2*OS228+OT228)*OR$4)))</f>
        <v/>
      </c>
      <c r="OS228" s="98"/>
      <c r="OT228" s="98"/>
      <c r="OU228" s="112"/>
    </row>
    <row r="229" spans="1:411" x14ac:dyDescent="0.25">
      <c r="A229" s="61">
        <f t="shared" si="610"/>
        <v>221</v>
      </c>
      <c r="B229" s="83" t="s">
        <v>359</v>
      </c>
      <c r="C229" s="63">
        <v>2007</v>
      </c>
      <c r="D229" s="64" t="str">
        <f>VLOOKUP(C229,Dane!$A$17:$B$34,2)</f>
        <v>funny młodszy</v>
      </c>
      <c r="E229" s="65">
        <f t="shared" si="611"/>
        <v>4</v>
      </c>
      <c r="F229" s="66">
        <f t="shared" si="694"/>
        <v>4</v>
      </c>
      <c r="G229" s="66" t="str">
        <f t="shared" si="694"/>
        <v/>
      </c>
      <c r="H229" s="66" t="str">
        <f t="shared" si="694"/>
        <v/>
      </c>
      <c r="I229" s="66" t="str">
        <f t="shared" si="694"/>
        <v/>
      </c>
      <c r="J229" s="66" t="str">
        <f t="shared" si="694"/>
        <v/>
      </c>
      <c r="K229" s="66" t="str">
        <f t="shared" si="694"/>
        <v/>
      </c>
      <c r="L229" s="66" t="str">
        <f t="shared" si="694"/>
        <v/>
      </c>
      <c r="M229" s="66" t="str">
        <f t="shared" si="694"/>
        <v/>
      </c>
      <c r="N229" s="66" t="str">
        <f t="shared" si="694"/>
        <v/>
      </c>
      <c r="O229" s="72" t="str">
        <f t="shared" si="694"/>
        <v/>
      </c>
      <c r="P229" s="67">
        <f t="shared" si="612"/>
        <v>1</v>
      </c>
      <c r="Q229" s="69" t="str">
        <f t="shared" si="613"/>
        <v/>
      </c>
      <c r="R229" s="69" t="str">
        <f t="shared" si="614"/>
        <v/>
      </c>
      <c r="S229" s="69" t="str">
        <f t="shared" si="615"/>
        <v/>
      </c>
      <c r="T229" s="69" t="str">
        <f t="shared" si="616"/>
        <v/>
      </c>
      <c r="U229" s="69" t="str">
        <f t="shared" si="617"/>
        <v/>
      </c>
      <c r="V229" s="69" t="str">
        <f t="shared" si="618"/>
        <v/>
      </c>
      <c r="W229" s="69" t="str">
        <f t="shared" si="619"/>
        <v/>
      </c>
      <c r="X229" s="69" t="str">
        <f t="shared" si="620"/>
        <v/>
      </c>
      <c r="Y229" s="69" t="str">
        <f t="shared" si="621"/>
        <v/>
      </c>
      <c r="Z229" s="69" t="str">
        <f t="shared" si="622"/>
        <v/>
      </c>
      <c r="AA229" s="69" t="str">
        <f t="shared" si="623"/>
        <v/>
      </c>
      <c r="AB229" s="69" t="str">
        <f t="shared" si="624"/>
        <v/>
      </c>
      <c r="AC229" s="69" t="str">
        <f t="shared" si="625"/>
        <v/>
      </c>
      <c r="AD229" s="69" t="str">
        <f t="shared" si="626"/>
        <v/>
      </c>
      <c r="AE229" s="69" t="str">
        <f t="shared" si="627"/>
        <v/>
      </c>
      <c r="AF229" s="69" t="str">
        <f t="shared" si="628"/>
        <v/>
      </c>
      <c r="AG229" s="69" t="str">
        <f t="shared" si="629"/>
        <v/>
      </c>
      <c r="AH229" s="69" t="str">
        <f t="shared" si="630"/>
        <v/>
      </c>
      <c r="AI229" s="69" t="str">
        <f t="shared" si="631"/>
        <v/>
      </c>
      <c r="AJ229" s="69" t="str">
        <f t="shared" si="632"/>
        <v/>
      </c>
      <c r="AK229" s="69" t="str">
        <f t="shared" si="633"/>
        <v/>
      </c>
      <c r="AL229" s="69" t="str">
        <f t="shared" si="634"/>
        <v/>
      </c>
      <c r="AM229" s="69" t="str">
        <f t="shared" si="635"/>
        <v/>
      </c>
      <c r="AN229" s="69" t="str">
        <f t="shared" si="636"/>
        <v/>
      </c>
      <c r="AO229" s="69" t="str">
        <f t="shared" si="637"/>
        <v/>
      </c>
      <c r="AP229" s="69" t="str">
        <f t="shared" si="638"/>
        <v/>
      </c>
      <c r="AQ229" s="69" t="str">
        <f t="shared" si="639"/>
        <v/>
      </c>
      <c r="AR229" s="69" t="str">
        <f t="shared" si="640"/>
        <v/>
      </c>
      <c r="AS229" s="69" t="str">
        <f t="shared" si="641"/>
        <v/>
      </c>
      <c r="AT229" s="69" t="str">
        <f t="shared" si="642"/>
        <v/>
      </c>
      <c r="AU229" s="69" t="str">
        <f t="shared" si="643"/>
        <v/>
      </c>
      <c r="AV229" s="69" t="str">
        <f t="shared" si="644"/>
        <v/>
      </c>
      <c r="AW229" s="69" t="str">
        <f t="shared" si="645"/>
        <v/>
      </c>
      <c r="AX229" s="69" t="str">
        <f t="shared" si="646"/>
        <v/>
      </c>
      <c r="AY229" s="69" t="str">
        <f t="shared" si="647"/>
        <v/>
      </c>
      <c r="AZ229" s="69" t="str">
        <f t="shared" si="648"/>
        <v/>
      </c>
      <c r="BA229" s="69" t="str">
        <f t="shared" si="649"/>
        <v/>
      </c>
      <c r="BB229" s="69" t="str">
        <f t="shared" si="650"/>
        <v/>
      </c>
      <c r="BC229" s="69" t="str">
        <f t="shared" si="651"/>
        <v/>
      </c>
      <c r="BD229" s="69" t="str">
        <f t="shared" si="652"/>
        <v/>
      </c>
      <c r="BE229" s="69" t="str">
        <f t="shared" si="653"/>
        <v/>
      </c>
      <c r="BF229" s="69" t="str">
        <f t="shared" si="654"/>
        <v/>
      </c>
      <c r="BG229" s="69" t="str">
        <f t="shared" si="655"/>
        <v/>
      </c>
      <c r="BH229" s="69" t="str">
        <f t="shared" si="656"/>
        <v/>
      </c>
      <c r="BI229" s="69" t="str">
        <f t="shared" si="657"/>
        <v/>
      </c>
      <c r="BJ229" s="69" t="str">
        <f t="shared" si="658"/>
        <v/>
      </c>
      <c r="BK229" s="69" t="str">
        <f t="shared" si="659"/>
        <v/>
      </c>
      <c r="BL229" s="69" t="str">
        <f t="shared" si="660"/>
        <v/>
      </c>
      <c r="BM229" s="69" t="str">
        <f t="shared" si="661"/>
        <v/>
      </c>
      <c r="BN229" s="69" t="str">
        <f t="shared" si="662"/>
        <v/>
      </c>
      <c r="BO229" s="69" t="str">
        <f t="shared" si="663"/>
        <v/>
      </c>
      <c r="BP229" s="69">
        <f t="shared" si="664"/>
        <v>4</v>
      </c>
      <c r="BQ229" s="69" t="str">
        <f t="shared" si="665"/>
        <v/>
      </c>
      <c r="BR229" s="69" t="str">
        <f t="shared" si="666"/>
        <v/>
      </c>
      <c r="BS229" s="69" t="str">
        <f t="shared" si="667"/>
        <v/>
      </c>
      <c r="BT229" s="69" t="str">
        <f t="shared" si="668"/>
        <v/>
      </c>
      <c r="BU229" s="69" t="str">
        <f t="shared" si="669"/>
        <v/>
      </c>
      <c r="BV229" s="69" t="str">
        <f t="shared" si="670"/>
        <v/>
      </c>
      <c r="BW229" s="69" t="str">
        <f t="shared" si="671"/>
        <v/>
      </c>
      <c r="BX229" s="69" t="str">
        <f t="shared" si="672"/>
        <v/>
      </c>
      <c r="BY229" s="69" t="str">
        <f t="shared" si="673"/>
        <v/>
      </c>
      <c r="BZ229" s="69" t="str">
        <f t="shared" si="674"/>
        <v/>
      </c>
      <c r="CA229" s="69" t="str">
        <f t="shared" si="675"/>
        <v/>
      </c>
      <c r="CB229" s="69" t="str">
        <f t="shared" si="676"/>
        <v/>
      </c>
      <c r="CC229" s="69" t="str">
        <f t="shared" si="677"/>
        <v/>
      </c>
      <c r="CD229" s="69" t="str">
        <f t="shared" si="678"/>
        <v/>
      </c>
      <c r="CE229" s="69" t="str">
        <f t="shared" si="679"/>
        <v/>
      </c>
      <c r="CF229" s="69" t="str">
        <f t="shared" si="680"/>
        <v/>
      </c>
      <c r="CG229" s="69" t="str">
        <f t="shared" si="681"/>
        <v/>
      </c>
      <c r="CH229" s="69" t="str">
        <f t="shared" si="682"/>
        <v/>
      </c>
      <c r="CI229" s="69" t="str">
        <f t="shared" si="683"/>
        <v/>
      </c>
      <c r="CJ229" s="69" t="str">
        <f t="shared" si="684"/>
        <v/>
      </c>
      <c r="CK229" s="69" t="str">
        <f t="shared" si="685"/>
        <v/>
      </c>
      <c r="CL229" s="69" t="str">
        <f t="shared" si="686"/>
        <v/>
      </c>
      <c r="CM229" s="69" t="str">
        <f t="shared" si="687"/>
        <v/>
      </c>
      <c r="CN229" s="69" t="str">
        <f t="shared" si="688"/>
        <v/>
      </c>
      <c r="CO229" s="69" t="str">
        <f t="shared" si="689"/>
        <v/>
      </c>
      <c r="CP229" s="69" t="str">
        <f t="shared" si="690"/>
        <v/>
      </c>
      <c r="CQ229" s="94" t="str">
        <f t="shared" si="691"/>
        <v/>
      </c>
      <c r="CR229" s="111" t="str">
        <f>IF(CU229="","",(IF(CS229=0,CT229*CR$4,(VLOOKUP(CU229,Dane!$A$2:$B$10,2)+2*CS229+CT229)*CR$4)))</f>
        <v/>
      </c>
      <c r="CS229" s="98"/>
      <c r="CT229" s="98"/>
      <c r="CU229" s="98"/>
      <c r="CV229" s="96" t="str">
        <f>IF(CY229="","",(IF(CW229=0,CX229*CV$4,(VLOOKUP(CY229,Dane!$A$2:$B$10,2)+2*CW229+CX229)*CV$4)))</f>
        <v/>
      </c>
      <c r="CW229" s="98"/>
      <c r="CX229" s="98"/>
      <c r="CY229" s="98"/>
      <c r="CZ229" s="96" t="str">
        <f>IF(DC229="","",(IF(DA229=0,DB229*CZ$4,(VLOOKUP(DC229,Dane!$A$2:$B$10,2)+2*DA229+DB229)*CZ$4)))</f>
        <v/>
      </c>
      <c r="DA229" s="98"/>
      <c r="DB229" s="98"/>
      <c r="DC229" s="98"/>
      <c r="DD229" s="96" t="str">
        <f>IF(DG229="","",(IF(DE229=0,DF229*DD$4,(VLOOKUP(DG229,Dane!$A$2:$B$10,2)+2*DE229+DF229)*DD$4)))</f>
        <v/>
      </c>
      <c r="DE229" s="98"/>
      <c r="DF229" s="98"/>
      <c r="DG229" s="98"/>
      <c r="DH229" s="96" t="str">
        <f>IF(DK229="","",(IF(DI229=0,DJ229*DH$4,(VLOOKUP(DK229,Dane!$A$2:$B$10,2)+2*DI229+DJ229)*DH$4)))</f>
        <v/>
      </c>
      <c r="DI229" s="98"/>
      <c r="DJ229" s="98"/>
      <c r="DK229" s="98"/>
      <c r="DL229" s="96" t="str">
        <f>IF(DO229="","",(IF(DM229=0,DN229*DL$4,(VLOOKUP(DO229,Dane!$A$2:$B$10,2)+2*DM229+DN229)*DL$4)))</f>
        <v/>
      </c>
      <c r="DM229" s="98"/>
      <c r="DN229" s="98"/>
      <c r="DO229" s="98"/>
      <c r="DP229" s="96" t="str">
        <f>IF(DS229="","",(IF(DQ229=0,DR229*DP$4,(VLOOKUP(DS229,Dane!$A$2:$B$10,2)+2*DQ229+DR229)*DP$4)))</f>
        <v/>
      </c>
      <c r="DQ229" s="98"/>
      <c r="DR229" s="98"/>
      <c r="DS229" s="98"/>
      <c r="DT229" s="96" t="str">
        <f>IF(DW229="","",(IF(DU229=0,DV229*DT$4,(VLOOKUP(DW229,Dane!$A$2:$B$10,2)+2*DU229+DV229)*DT$4)))</f>
        <v/>
      </c>
      <c r="DU229" s="98"/>
      <c r="DV229" s="98"/>
      <c r="DW229" s="98"/>
      <c r="DX229" s="96" t="str">
        <f>IF(EA229="","",(IF(DY229=0,DZ229*DX$4,(VLOOKUP(EA229,Dane!$A$2:$B$10,2)+2*DY229+DZ229)*DX$4)))</f>
        <v/>
      </c>
      <c r="DY229" s="98"/>
      <c r="DZ229" s="98"/>
      <c r="EA229" s="98"/>
      <c r="EB229" s="96" t="str">
        <f>IF(EE229="","",(IF(EC229=0,ED229*EB$4,(VLOOKUP(EE229,Dane!$A$2:$B$10,2)+2*EC229+ED229)*EB$4)))</f>
        <v/>
      </c>
      <c r="EC229" s="98"/>
      <c r="ED229" s="98"/>
      <c r="EE229" s="98"/>
      <c r="EF229" s="96" t="str">
        <f>IF(EI229="","",(IF(EG229=0,EH229*EF$4,(VLOOKUP(EI229,Dane!$A$2:$B$10,2)+2*EG229+EH229)*EF$4)))</f>
        <v/>
      </c>
      <c r="EG229" s="98"/>
      <c r="EH229" s="98"/>
      <c r="EI229" s="98"/>
      <c r="EJ229" s="96" t="str">
        <f>IF(EM229="","",(IF(EK229=0,EL229*EJ$4,(VLOOKUP(EM229,Dane!$A$2:$B$10,2)+2*EK229+EL229)*EJ$4)))</f>
        <v/>
      </c>
      <c r="EK229" s="98"/>
      <c r="EL229" s="98"/>
      <c r="EM229" s="98"/>
      <c r="EN229" s="96" t="str">
        <f>IF(EQ229="","",(IF(EO229=0,EP229*EN$4,(VLOOKUP(EQ229,Dane!$A$2:$B$10,2)+2*EO229+EP229)*EN$4)))</f>
        <v/>
      </c>
      <c r="EO229" s="98"/>
      <c r="EP229" s="98"/>
      <c r="EQ229" s="98"/>
      <c r="ER229" s="96" t="str">
        <f>IF(EU229="","",(IF(ES229=0,ET229*ER$4,(VLOOKUP(EU229,Dane!$A$2:$B$10,2)+2*ES229+ET229)*ER$4)))</f>
        <v/>
      </c>
      <c r="ES229" s="98"/>
      <c r="ET229" s="98"/>
      <c r="EU229" s="98"/>
      <c r="EV229" s="96" t="str">
        <f>IF(EY229="","",(IF(EW229=0,EX229*EV$4,(VLOOKUP(EY229,Dane!$A$2:$B$10,2)+2*EW229+EX229)*EV$4)))</f>
        <v/>
      </c>
      <c r="EW229" s="98"/>
      <c r="EX229" s="98"/>
      <c r="EY229" s="98"/>
      <c r="EZ229" s="96" t="str">
        <f>IF(FC229="","",(IF(FA229=0,FB229*EZ$4,(VLOOKUP(FC229,Dane!$A$2:$B$10,2)+2*FA229+FB229)*EZ$4)))</f>
        <v/>
      </c>
      <c r="FA229" s="98"/>
      <c r="FB229" s="98"/>
      <c r="FC229" s="98"/>
      <c r="FD229" s="96" t="str">
        <f>IF(FG229="","",(IF(FE229=0,FF229*FD$4,(VLOOKUP(FG229,Dane!$A$2:$B$10,2)+2*FE229+FF229)*FD$4)))</f>
        <v/>
      </c>
      <c r="FE229" s="98"/>
      <c r="FF229" s="98"/>
      <c r="FG229" s="98"/>
      <c r="FH229" s="96" t="str">
        <f>IF(FK229="","",(IF(FI229=0,FJ229*FH$4,(VLOOKUP(FK229,Dane!$A$2:$B$10,2)+2*FI229+FJ229)*FH$4)))</f>
        <v/>
      </c>
      <c r="FI229" s="98"/>
      <c r="FJ229" s="98"/>
      <c r="FK229" s="98"/>
      <c r="FL229" s="96" t="str">
        <f>IF(FO229="","",(IF(FM229=0,FN229*FL$4,(VLOOKUP(FO229,Dane!$A$2:$B$10,2)+2*FM229+FN229)*FL$4)))</f>
        <v/>
      </c>
      <c r="FM229" s="98"/>
      <c r="FN229" s="98"/>
      <c r="FO229" s="98"/>
      <c r="FP229" s="96" t="str">
        <f>IF(FS229="","",(IF(FQ229=0,FR229*FP$4,(VLOOKUP(FS229,Dane!$A$2:$B$10,2)+2*FQ229+FR229)*FP$4)))</f>
        <v/>
      </c>
      <c r="FQ229" s="98"/>
      <c r="FR229" s="98"/>
      <c r="FS229" s="98"/>
      <c r="FT229" s="96" t="str">
        <f>IF(FW229="","",(IF(FU229=0,FV229*FT$4,(VLOOKUP(FW229,Dane!$A$2:$B$10,2)+2*FU229+FV229)*FT$4)))</f>
        <v/>
      </c>
      <c r="FU229" s="98"/>
      <c r="FV229" s="98"/>
      <c r="FW229" s="98"/>
      <c r="FX229" s="96" t="str">
        <f>IF(GA229="","",(IF(FY229=0,FZ229*FX$4,(VLOOKUP(GA229,Dane!$A$2:$B$10,2)+2*FY229+FZ229)*FX$4)))</f>
        <v/>
      </c>
      <c r="FY229" s="98"/>
      <c r="FZ229" s="98"/>
      <c r="GA229" s="98"/>
      <c r="GB229" s="96" t="str">
        <f>IF(GE229="","",(IF(GC229=0,GD229*GB$4,(VLOOKUP(GE229,Dane!$A$2:$B$10,2)+2*GC229+GD229)*GB$4)))</f>
        <v/>
      </c>
      <c r="GC229" s="98"/>
      <c r="GD229" s="98"/>
      <c r="GE229" s="98"/>
      <c r="GF229" s="96" t="str">
        <f>IF(GI229="","",(IF(GG229=0,GH229*GF$4,(VLOOKUP(GI229,Dane!$A$2:$B$10,2)+2*GG229+GH229)*GF$4)))</f>
        <v/>
      </c>
      <c r="GG229" s="98"/>
      <c r="GH229" s="98"/>
      <c r="GI229" s="98"/>
      <c r="GJ229" s="96" t="str">
        <f>IF(GM229="","",(IF(GK229=0,GL229*GJ$4,(VLOOKUP(GM229,Dane!$A$2:$B$10,2)+2*GK229+GL229)*GJ$4)))</f>
        <v/>
      </c>
      <c r="GK229" s="98"/>
      <c r="GL229" s="98"/>
      <c r="GM229" s="98"/>
      <c r="GN229" s="96" t="str">
        <f>IF(GQ229="","",(IF(GO229=0,GP229*GN$4,(VLOOKUP(GQ229,Dane!$A$2:$B$10,2)+2*GO229+GP229)*GN$4)))</f>
        <v/>
      </c>
      <c r="GO229" s="98"/>
      <c r="GP229" s="98"/>
      <c r="GQ229" s="98"/>
      <c r="GR229" s="96" t="str">
        <f>IF(GU229="","",(IF(GS229=0,GT229*GR$4,(VLOOKUP(GU229,Dane!$A$2:$B$10,2)+2*GS229+GT229)*GR$4)))</f>
        <v/>
      </c>
      <c r="GS229" s="98"/>
      <c r="GT229" s="98"/>
      <c r="GU229" s="98"/>
      <c r="GV229" s="96" t="str">
        <f>IF(GY229="","",(IF(GW229=0,GX229*GV$4,(VLOOKUP(GY229,Dane!$A$2:$B$10,2)+2*GW229+GX229)*GV$4)))</f>
        <v/>
      </c>
      <c r="GW229" s="98"/>
      <c r="GX229" s="98"/>
      <c r="GY229" s="98"/>
      <c r="GZ229" s="96" t="str">
        <f>IF(HC229="","",(IF(HA229=0,HB229*GZ$4,(VLOOKUP(HC229,Dane!$A$2:$B$10,2)+2*HA229+HB229)*GZ$4)))</f>
        <v/>
      </c>
      <c r="HA229" s="98"/>
      <c r="HB229" s="98"/>
      <c r="HC229" s="98"/>
      <c r="HD229" s="96" t="str">
        <f>IF(HG229="","",(IF(HE229=0,HF229*HD$4,(VLOOKUP(HG229,Dane!$A$2:$B$10,2)+2*HE229+HF229)*HD$4)))</f>
        <v/>
      </c>
      <c r="HE229" s="98"/>
      <c r="HF229" s="98"/>
      <c r="HG229" s="98"/>
      <c r="HH229" s="96" t="str">
        <f>IF(HK229="","",(IF(HI229=0,HJ229*HH$4,(VLOOKUP(HK229,Dane!$A$2:$B$10,2)+2*HI229+HJ229)*HH$4)))</f>
        <v/>
      </c>
      <c r="HI229" s="98"/>
      <c r="HJ229" s="98"/>
      <c r="HK229" s="98"/>
      <c r="HL229" s="96" t="str">
        <f>IF(HO229="","",(IF(HM229=0,HN229*HL$4,(VLOOKUP(HO229,Dane!$A$2:$B$10,2)+2*HM229+HN229)*HL$4)))</f>
        <v/>
      </c>
      <c r="HM229" s="98"/>
      <c r="HN229" s="98"/>
      <c r="HO229" s="98"/>
      <c r="HP229" s="96" t="str">
        <f>IF(HS229="","",(IF(HQ229=0,HR229*HP$4,(VLOOKUP(HS229,Dane!$A$2:$B$10,2)+2*HQ229+HR229)*HP$4)))</f>
        <v/>
      </c>
      <c r="HQ229" s="98"/>
      <c r="HR229" s="98"/>
      <c r="HS229" s="98"/>
      <c r="HT229" s="96" t="str">
        <f>IF(HW229="","",(IF(HU229=0,HV229*HT$4,(VLOOKUP(HW229,Dane!$A$2:$B$10,2)+2*HU229+HV229)*HT$4)))</f>
        <v/>
      </c>
      <c r="HU229" s="98"/>
      <c r="HV229" s="98"/>
      <c r="HW229" s="98"/>
      <c r="HX229" s="96" t="str">
        <f>IF(IA229="","",(IF(HY229=0,HZ229*HX$4,(VLOOKUP(IA229,Dane!$A$2:$B$10,2)+2*HY229+HZ229)*HX$4)))</f>
        <v/>
      </c>
      <c r="HY229" s="98"/>
      <c r="HZ229" s="98"/>
      <c r="IA229" s="98"/>
      <c r="IB229" s="96" t="str">
        <f>IF(IE229="","",(IF(IC229=0,ID229*IB$4,(VLOOKUP(IE229,Dane!$A$2:$B$10,2)+2*IC229+ID229)*IB$4)))</f>
        <v/>
      </c>
      <c r="IC229" s="98"/>
      <c r="ID229" s="98"/>
      <c r="IE229" s="98"/>
      <c r="IF229" s="96" t="str">
        <f>IF(II229="","",(IF(IG229=0,IH229*IF$4,(VLOOKUP(II229,Dane!$A$2:$B$10,2)+2*IG229+IH229)*IF$4)))</f>
        <v/>
      </c>
      <c r="IG229" s="98"/>
      <c r="IH229" s="98"/>
      <c r="II229" s="98"/>
      <c r="IJ229" s="96" t="str">
        <f>IF(IM229="","",(IF(IK229=0,IL229*IJ$4,(VLOOKUP(IM229,Dane!$A$2:$B$10,2)+2*IK229+IL229)*IJ$4)))</f>
        <v/>
      </c>
      <c r="IK229" s="98"/>
      <c r="IL229" s="98"/>
      <c r="IM229" s="98"/>
      <c r="IN229" s="96" t="str">
        <f>IF(IQ229="","",(IF(IO229=0,IP229*IN$4,(VLOOKUP(IQ229,Dane!$A$2:$B$10,2)+2*IO229+IP229)*IN$4)))</f>
        <v/>
      </c>
      <c r="IO229" s="98"/>
      <c r="IP229" s="98"/>
      <c r="IQ229" s="98"/>
      <c r="IR229" s="96" t="str">
        <f>IF(IU229="","",(IF(IS229=0,IT229*IR$4,(VLOOKUP(IU229,Dane!$A$2:$B$10,2)+2*IS229+IT229)*IR$4)))</f>
        <v/>
      </c>
      <c r="IS229" s="98"/>
      <c r="IT229" s="98"/>
      <c r="IU229" s="98"/>
      <c r="IV229" s="96" t="str">
        <f>IF(IY229="","",(IF(IW229=0,IX229*IV$4,(VLOOKUP(IY229,Dane!$A$2:$B$10,2)+2*IW229+IX229)*IV$4)))</f>
        <v/>
      </c>
      <c r="IW229" s="98"/>
      <c r="IX229" s="98"/>
      <c r="IY229" s="98"/>
      <c r="IZ229" s="96" t="str">
        <f>IF(JC229="","",(IF(JA229=0,JB229*IZ$4,(VLOOKUP(JC229,Dane!$A$2:$B$10,2)+2*JA229+JB229)*IZ$4)))</f>
        <v/>
      </c>
      <c r="JA229" s="98"/>
      <c r="JB229" s="98"/>
      <c r="JC229" s="98"/>
      <c r="JD229" s="96" t="str">
        <f>IF(JG229="","",(IF(JE229=0,JF229*JD$4,(VLOOKUP(JG229,Dane!$A$2:$B$10,2)+2*JE229+JF229)*JD$4)))</f>
        <v/>
      </c>
      <c r="JE229" s="98"/>
      <c r="JF229" s="98"/>
      <c r="JG229" s="98"/>
      <c r="JH229" s="96" t="str">
        <f>IF(JK229="","",(IF(JI229=0,JJ229*JH$4,(VLOOKUP(JK229,Dane!$A$2:$B$10,2)+2*JI229+JJ229)*JH$4)))</f>
        <v/>
      </c>
      <c r="JI229" s="98"/>
      <c r="JJ229" s="98"/>
      <c r="JK229" s="98"/>
      <c r="JL229" s="96" t="str">
        <f>IF(JO229="","",(IF(JM229=0,JN229*JL$4,(VLOOKUP(JO229,Dane!$A$2:$B$10,2)+2*JM229+JN229)*JL$4)))</f>
        <v/>
      </c>
      <c r="JM229" s="98"/>
      <c r="JN229" s="98"/>
      <c r="JO229" s="98"/>
      <c r="JP229" s="96" t="str">
        <f>IF(JS229="","",(IF(JQ229=0,JR229*JP$4,(VLOOKUP(JS229,Dane!$A$2:$B$10,2)+2*JQ229+JR229)*JP$4)))</f>
        <v/>
      </c>
      <c r="JQ229" s="98"/>
      <c r="JR229" s="98"/>
      <c r="JS229" s="98"/>
      <c r="JT229" s="96" t="str">
        <f>IF(JW229="","",(IF(JU229=0,JV229*JT$4,(VLOOKUP(JW229,Dane!$A$2:$B$10,2)+2*JU229+JV229)*JT$4)))</f>
        <v/>
      </c>
      <c r="JU229" s="98"/>
      <c r="JV229" s="98"/>
      <c r="JW229" s="98"/>
      <c r="JX229" s="96" t="str">
        <f>IF(KA229="","",(IF(JY229=0,JZ229*JX$4,(VLOOKUP(KA229,Dane!$A$2:$B$10,2)+2*JY229+JZ229)*JX$4)))</f>
        <v/>
      </c>
      <c r="JY229" s="98"/>
      <c r="JZ229" s="98"/>
      <c r="KA229" s="98"/>
      <c r="KB229" s="96" t="str">
        <f>IF(KE229="","",(IF(KC229=0,KD229*KB$4,(VLOOKUP(KE229,Dane!$A$2:$B$10,2)+2*KC229+KD229)*KB$4)))</f>
        <v/>
      </c>
      <c r="KC229" s="98"/>
      <c r="KD229" s="98"/>
      <c r="KE229" s="98"/>
      <c r="KF229" s="96" t="str">
        <f>IF(KI229="","",(IF(KG229=0,KH229*KF$4,(VLOOKUP(KI229,Dane!$A$2:$B$10,2)+2*KG229+KH229)*KF$4)))</f>
        <v/>
      </c>
      <c r="KG229" s="98"/>
      <c r="KH229" s="98"/>
      <c r="KI229" s="98"/>
      <c r="KJ229" s="96" t="str">
        <f>IF(KM229="","",(IF(KK229=0,KL229*KJ$4,(VLOOKUP(KM229,Dane!$A$2:$B$10,2)+2*KK229+KL229)*KJ$4)))</f>
        <v/>
      </c>
      <c r="KK229" s="98"/>
      <c r="KL229" s="98"/>
      <c r="KM229" s="98"/>
      <c r="KN229" s="96">
        <f>IF(KQ229="","",(IF(KO229=0,KP229*KN$4,(VLOOKUP(KQ229,Dane!$A$2:$B$10,2)+2*KO229+KP229)*KN$4)))</f>
        <v>4</v>
      </c>
      <c r="KO229" s="99">
        <v>0</v>
      </c>
      <c r="KP229" s="99">
        <v>4</v>
      </c>
      <c r="KQ229" s="99">
        <v>5</v>
      </c>
      <c r="KR229" s="96" t="str">
        <f>IF(KU229="","",(IF(KS229=0,KT229*KR$4,(VLOOKUP(KU229,Dane!$A$2:$B$10,2)+2*KS229+KT229)*KR$4)))</f>
        <v/>
      </c>
      <c r="KS229" s="98"/>
      <c r="KT229" s="98"/>
      <c r="KU229" s="98"/>
      <c r="KV229" s="96" t="str">
        <f>IF(KY229="","",(IF(KW229=0,KX229*KV$4,(VLOOKUP(KY229,Dane!$A$2:$B$10,2)+2*KW229+KX229)*KV$4)))</f>
        <v/>
      </c>
      <c r="KW229" s="98"/>
      <c r="KX229" s="98"/>
      <c r="KY229" s="98"/>
      <c r="KZ229" s="96" t="str">
        <f>IF(LC229="","",(IF(LA229=0,LB229*KZ$4,(VLOOKUP(LC229,Dane!$A$2:$B$10,2)+2*LA229+LB229)*KZ$4)))</f>
        <v/>
      </c>
      <c r="LA229" s="98"/>
      <c r="LB229" s="98"/>
      <c r="LC229" s="98"/>
      <c r="LD229" s="96" t="str">
        <f>IF(LG229="","",(IF(LE229=0,LF229*LD$4,(VLOOKUP(LG229,Dane!$A$2:$B$10,2)+2*LE229+LF229)*LD$4)))</f>
        <v/>
      </c>
      <c r="LE229" s="98"/>
      <c r="LF229" s="98"/>
      <c r="LG229" s="98"/>
      <c r="LH229" s="96" t="str">
        <f>IF(LK229="","",(IF(LI229=0,LJ229*LH$4,(VLOOKUP(LK229,Dane!$A$2:$B$10,2)+2*LI229+LJ229)*LH$4)))</f>
        <v/>
      </c>
      <c r="LI229" s="98"/>
      <c r="LJ229" s="98"/>
      <c r="LK229" s="98"/>
      <c r="LL229" s="96" t="str">
        <f>IF(LO229="","",(IF(LM229=0,LN229*LL$4,(VLOOKUP(LO229,Dane!$A$2:$B$10,2)+2*LM229+LN229)*LL$4)))</f>
        <v/>
      </c>
      <c r="LM229" s="98"/>
      <c r="LN229" s="98"/>
      <c r="LO229" s="98"/>
      <c r="LP229" s="96" t="str">
        <f>IF(LS229="","",(IF(LQ229=0,LR229*LP$4,(VLOOKUP(LS229,Dane!$A$2:$B$10,2)+2*LQ229+LR229)*LP$4)))</f>
        <v/>
      </c>
      <c r="LQ229" s="98"/>
      <c r="LR229" s="98"/>
      <c r="LS229" s="98"/>
      <c r="LT229" s="96" t="str">
        <f>IF(LW229="","",(IF(LU229=0,LV229*LT$4,(VLOOKUP(LW229,Dane!$A$2:$B$10,2)+2*LU229+LV229)*LT$4)))</f>
        <v/>
      </c>
      <c r="LU229" s="98"/>
      <c r="LV229" s="98"/>
      <c r="LW229" s="98"/>
      <c r="LX229" s="96" t="str">
        <f>IF(MA229="","",(IF(LY229=0,LZ229*LX$4,(VLOOKUP(MA229,Dane!$A$2:$B$10,2)+2*LY229+LZ229)*LX$4)))</f>
        <v/>
      </c>
      <c r="LY229" s="98"/>
      <c r="LZ229" s="98"/>
      <c r="MA229" s="98"/>
      <c r="MB229" s="96" t="str">
        <f>IF(ME229="","",(IF(MC229=0,MD229*MB$4,(VLOOKUP(ME229,Dane!$A$2:$B$10,2)+2*MC229+MD229)*MB$4)))</f>
        <v/>
      </c>
      <c r="MC229" s="98"/>
      <c r="MD229" s="98"/>
      <c r="ME229" s="98"/>
      <c r="MF229" s="96" t="str">
        <f>IF(MI229="","",(IF(MG229=0,MH229*MF$4,(VLOOKUP(MI229,Dane!$A$2:$B$10,2)+2*MG229+MH229)*MF$4)))</f>
        <v/>
      </c>
      <c r="MG229" s="98"/>
      <c r="MH229" s="98"/>
      <c r="MI229" s="98"/>
      <c r="MJ229" s="96" t="str">
        <f>IF(MM229="","",(IF(MK229=0,ML229*MJ$4,(VLOOKUP(MM229,Dane!$A$2:$B$10,2)+2*MK229+ML229)*MJ$4)))</f>
        <v/>
      </c>
      <c r="MK229" s="98"/>
      <c r="ML229" s="98"/>
      <c r="MM229" s="98"/>
      <c r="MN229" s="96" t="str">
        <f>IF(MQ229="","",(IF(MO229=0,MP229*MN$4,(VLOOKUP(MQ229,Dane!$A$2:$B$10,2)+2*MO229+MP229)*MN$4)))</f>
        <v/>
      </c>
      <c r="MO229" s="98"/>
      <c r="MP229" s="98"/>
      <c r="MQ229" s="98"/>
      <c r="MR229" s="96" t="str">
        <f>IF(MU229="","",(IF(MS229=0,MT229*MR$4,(VLOOKUP(MU229,Dane!$A$2:$B$10,2)+2*MS229+MT229)*MR$4)))</f>
        <v/>
      </c>
      <c r="MS229" s="98"/>
      <c r="MT229" s="98"/>
      <c r="MU229" s="98"/>
      <c r="MV229" s="96" t="str">
        <f>IF(MY229="","",(IF(MW229=0,MX229*MV$4,(VLOOKUP(MY229,Dane!$A$2:$B$10,2)+2*MW229+MX229)*MV$4)))</f>
        <v/>
      </c>
      <c r="MW229" s="98"/>
      <c r="MX229" s="98"/>
      <c r="MY229" s="98"/>
      <c r="MZ229" s="96" t="str">
        <f>IF(NC229="","",(IF(NA229=0,NB229*MZ$4,(VLOOKUP(NC229,Dane!$A$2:$B$10,2)+2*NA229+NB229)*MZ$4)))</f>
        <v/>
      </c>
      <c r="NA229" s="98"/>
      <c r="NB229" s="98"/>
      <c r="NC229" s="98"/>
      <c r="ND229" s="96" t="str">
        <f>IF(NG229="","",(IF(NE229=0,NF229*ND$4,(VLOOKUP(NG229,Dane!$A$2:$B$10,2)+2*NE229+NF229)*ND$4)))</f>
        <v/>
      </c>
      <c r="NE229" s="98"/>
      <c r="NF229" s="98"/>
      <c r="NG229" s="98"/>
      <c r="NH229" s="96" t="str">
        <f>IF(NK229="","",(IF(NI229=0,NJ229*NH$4,(VLOOKUP(NK229,Dane!$A$2:$B$10,2)+2*NI229+NJ229)*NH$4)))</f>
        <v/>
      </c>
      <c r="NI229" s="98"/>
      <c r="NJ229" s="98"/>
      <c r="NK229" s="98"/>
      <c r="NL229" s="96" t="str">
        <f>IF(NO229="","",(IF(NM229=0,NN229*NL$4,(VLOOKUP(NO229,Dane!$A$2:$B$10,2)+2*NM229+NN229)*NL$4)))</f>
        <v/>
      </c>
      <c r="NM229" s="98"/>
      <c r="NN229" s="98"/>
      <c r="NO229" s="98"/>
      <c r="NP229" s="96" t="str">
        <f>IF(NS229="","",(IF(NQ229=0,NR229*NP$4,(VLOOKUP(NS229,Dane!$A$2:$B$10,2)+2*NQ229+NR229)*NP$4)))</f>
        <v/>
      </c>
      <c r="NQ229" s="98"/>
      <c r="NR229" s="98"/>
      <c r="NS229" s="98"/>
      <c r="NT229" s="96" t="str">
        <f>IF(NW229="","",(IF(NU229=0,NV229*NT$4,(VLOOKUP(NW229,Dane!$A$2:$B$10,2)+2*NU229+NV229)*NT$4)))</f>
        <v/>
      </c>
      <c r="NU229" s="98"/>
      <c r="NV229" s="98"/>
      <c r="NW229" s="98"/>
      <c r="NX229" s="96" t="str">
        <f>IF(OA229="","",(IF(NY229=0,NZ229*NX$4,(VLOOKUP(OA229,Dane!$A$2:$B$10,2)+2*NY229+NZ229)*NX$4)))</f>
        <v/>
      </c>
      <c r="NY229" s="98"/>
      <c r="NZ229" s="98"/>
      <c r="OA229" s="98"/>
      <c r="OB229" s="96" t="str">
        <f>IF(OE229="","",(IF(OC229=0,OD229*OB$4,(VLOOKUP(OE229,Dane!$A$2:$B$10,2)+2*OC229+OD229)*OB$4)))</f>
        <v/>
      </c>
      <c r="OC229" s="98"/>
      <c r="OD229" s="98"/>
      <c r="OE229" s="98"/>
      <c r="OF229" s="96" t="str">
        <f>IF(OI229="","",(IF(OG229=0,OH229*OF$4,(VLOOKUP(OI229,Dane!$A$2:$B$10,2)+2*OG229+OH229)*OF$4)))</f>
        <v/>
      </c>
      <c r="OG229" s="98"/>
      <c r="OH229" s="98"/>
      <c r="OI229" s="98"/>
      <c r="OJ229" s="96" t="str">
        <f>IF(OM229="","",(IF(OK229=0,OL229*OJ$4,(VLOOKUP(OM229,Dane!$A$2:$B$10,2)+2*OK229+OL229)*OJ$4)))</f>
        <v/>
      </c>
      <c r="OK229" s="98"/>
      <c r="OL229" s="98"/>
      <c r="OM229" s="98"/>
      <c r="ON229" s="96" t="str">
        <f>IF(OQ229="","",(IF(OO229=0,OP229*ON$4,(VLOOKUP(OQ229,Dane!$A$2:$B$10,2)+2*OO229+OP229)*ON$4)))</f>
        <v/>
      </c>
      <c r="OO229" s="98"/>
      <c r="OP229" s="98"/>
      <c r="OQ229" s="98"/>
      <c r="OR229" s="96" t="str">
        <f>IF(OU229="","",(IF(OS229=0,OT229*OR$4,(VLOOKUP(OU229,Dane!$A$2:$B$10,2)+2*OS229+OT229)*OR$4)))</f>
        <v/>
      </c>
      <c r="OS229" s="98"/>
      <c r="OT229" s="98"/>
      <c r="OU229" s="112"/>
    </row>
    <row r="230" spans="1:411" x14ac:dyDescent="0.25">
      <c r="A230" s="70">
        <f t="shared" si="610"/>
        <v>221</v>
      </c>
      <c r="B230" s="83" t="s">
        <v>362</v>
      </c>
      <c r="C230" s="63">
        <v>2007</v>
      </c>
      <c r="D230" s="64" t="str">
        <f>VLOOKUP(C230,Dane!$A$17:$B$34,2)</f>
        <v>funny młodszy</v>
      </c>
      <c r="E230" s="65">
        <f t="shared" si="611"/>
        <v>4</v>
      </c>
      <c r="F230" s="66">
        <f t="shared" si="694"/>
        <v>4</v>
      </c>
      <c r="G230" s="66" t="str">
        <f t="shared" si="694"/>
        <v/>
      </c>
      <c r="H230" s="66" t="str">
        <f t="shared" si="694"/>
        <v/>
      </c>
      <c r="I230" s="66" t="str">
        <f t="shared" si="694"/>
        <v/>
      </c>
      <c r="J230" s="66" t="str">
        <f t="shared" si="694"/>
        <v/>
      </c>
      <c r="K230" s="66" t="str">
        <f t="shared" si="694"/>
        <v/>
      </c>
      <c r="L230" s="66" t="str">
        <f t="shared" si="694"/>
        <v/>
      </c>
      <c r="M230" s="66" t="str">
        <f t="shared" si="694"/>
        <v/>
      </c>
      <c r="N230" s="66" t="str">
        <f t="shared" si="694"/>
        <v/>
      </c>
      <c r="O230" s="72" t="str">
        <f t="shared" si="694"/>
        <v/>
      </c>
      <c r="P230" s="67">
        <f t="shared" si="612"/>
        <v>1</v>
      </c>
      <c r="Q230" s="69" t="str">
        <f t="shared" si="613"/>
        <v/>
      </c>
      <c r="R230" s="69" t="str">
        <f t="shared" si="614"/>
        <v/>
      </c>
      <c r="S230" s="69" t="str">
        <f t="shared" si="615"/>
        <v/>
      </c>
      <c r="T230" s="69" t="str">
        <f t="shared" si="616"/>
        <v/>
      </c>
      <c r="U230" s="69" t="str">
        <f t="shared" si="617"/>
        <v/>
      </c>
      <c r="V230" s="69" t="str">
        <f t="shared" si="618"/>
        <v/>
      </c>
      <c r="W230" s="69" t="str">
        <f t="shared" si="619"/>
        <v/>
      </c>
      <c r="X230" s="69" t="str">
        <f t="shared" si="620"/>
        <v/>
      </c>
      <c r="Y230" s="69" t="str">
        <f t="shared" si="621"/>
        <v/>
      </c>
      <c r="Z230" s="69" t="str">
        <f t="shared" si="622"/>
        <v/>
      </c>
      <c r="AA230" s="69" t="str">
        <f t="shared" si="623"/>
        <v/>
      </c>
      <c r="AB230" s="69" t="str">
        <f t="shared" si="624"/>
        <v/>
      </c>
      <c r="AC230" s="69" t="str">
        <f t="shared" si="625"/>
        <v/>
      </c>
      <c r="AD230" s="69" t="str">
        <f t="shared" si="626"/>
        <v/>
      </c>
      <c r="AE230" s="69" t="str">
        <f t="shared" si="627"/>
        <v/>
      </c>
      <c r="AF230" s="69" t="str">
        <f t="shared" si="628"/>
        <v/>
      </c>
      <c r="AG230" s="69" t="str">
        <f t="shared" si="629"/>
        <v/>
      </c>
      <c r="AH230" s="69" t="str">
        <f t="shared" si="630"/>
        <v/>
      </c>
      <c r="AI230" s="69" t="str">
        <f t="shared" si="631"/>
        <v/>
      </c>
      <c r="AJ230" s="69" t="str">
        <f t="shared" si="632"/>
        <v/>
      </c>
      <c r="AK230" s="69" t="str">
        <f t="shared" si="633"/>
        <v/>
      </c>
      <c r="AL230" s="69" t="str">
        <f t="shared" si="634"/>
        <v/>
      </c>
      <c r="AM230" s="69" t="str">
        <f t="shared" si="635"/>
        <v/>
      </c>
      <c r="AN230" s="69" t="str">
        <f t="shared" si="636"/>
        <v/>
      </c>
      <c r="AO230" s="69" t="str">
        <f t="shared" si="637"/>
        <v/>
      </c>
      <c r="AP230" s="69" t="str">
        <f t="shared" si="638"/>
        <v/>
      </c>
      <c r="AQ230" s="69" t="str">
        <f t="shared" si="639"/>
        <v/>
      </c>
      <c r="AR230" s="69" t="str">
        <f t="shared" si="640"/>
        <v/>
      </c>
      <c r="AS230" s="69" t="str">
        <f t="shared" si="641"/>
        <v/>
      </c>
      <c r="AT230" s="69" t="str">
        <f t="shared" si="642"/>
        <v/>
      </c>
      <c r="AU230" s="69" t="str">
        <f t="shared" si="643"/>
        <v/>
      </c>
      <c r="AV230" s="69" t="str">
        <f t="shared" si="644"/>
        <v/>
      </c>
      <c r="AW230" s="69" t="str">
        <f t="shared" si="645"/>
        <v/>
      </c>
      <c r="AX230" s="69" t="str">
        <f t="shared" si="646"/>
        <v/>
      </c>
      <c r="AY230" s="69" t="str">
        <f t="shared" si="647"/>
        <v/>
      </c>
      <c r="AZ230" s="69" t="str">
        <f t="shared" si="648"/>
        <v/>
      </c>
      <c r="BA230" s="69" t="str">
        <f t="shared" si="649"/>
        <v/>
      </c>
      <c r="BB230" s="69" t="str">
        <f t="shared" si="650"/>
        <v/>
      </c>
      <c r="BC230" s="69" t="str">
        <f t="shared" si="651"/>
        <v/>
      </c>
      <c r="BD230" s="69" t="str">
        <f t="shared" si="652"/>
        <v/>
      </c>
      <c r="BE230" s="69" t="str">
        <f t="shared" si="653"/>
        <v/>
      </c>
      <c r="BF230" s="69" t="str">
        <f t="shared" si="654"/>
        <v/>
      </c>
      <c r="BG230" s="69" t="str">
        <f t="shared" si="655"/>
        <v/>
      </c>
      <c r="BH230" s="69" t="str">
        <f t="shared" si="656"/>
        <v/>
      </c>
      <c r="BI230" s="69" t="str">
        <f t="shared" si="657"/>
        <v/>
      </c>
      <c r="BJ230" s="69" t="str">
        <f t="shared" si="658"/>
        <v/>
      </c>
      <c r="BK230" s="69" t="str">
        <f t="shared" si="659"/>
        <v/>
      </c>
      <c r="BL230" s="69" t="str">
        <f t="shared" si="660"/>
        <v/>
      </c>
      <c r="BM230" s="69" t="str">
        <f t="shared" si="661"/>
        <v/>
      </c>
      <c r="BN230" s="69" t="str">
        <f t="shared" si="662"/>
        <v/>
      </c>
      <c r="BO230" s="69" t="str">
        <f t="shared" si="663"/>
        <v/>
      </c>
      <c r="BP230" s="69">
        <f t="shared" si="664"/>
        <v>4</v>
      </c>
      <c r="BQ230" s="69" t="str">
        <f t="shared" si="665"/>
        <v/>
      </c>
      <c r="BR230" s="69" t="str">
        <f t="shared" si="666"/>
        <v/>
      </c>
      <c r="BS230" s="69" t="str">
        <f t="shared" si="667"/>
        <v/>
      </c>
      <c r="BT230" s="69" t="str">
        <f t="shared" si="668"/>
        <v/>
      </c>
      <c r="BU230" s="69" t="str">
        <f t="shared" si="669"/>
        <v/>
      </c>
      <c r="BV230" s="69" t="str">
        <f t="shared" si="670"/>
        <v/>
      </c>
      <c r="BW230" s="69" t="str">
        <f t="shared" si="671"/>
        <v/>
      </c>
      <c r="BX230" s="69" t="str">
        <f t="shared" si="672"/>
        <v/>
      </c>
      <c r="BY230" s="69" t="str">
        <f t="shared" si="673"/>
        <v/>
      </c>
      <c r="BZ230" s="69" t="str">
        <f t="shared" si="674"/>
        <v/>
      </c>
      <c r="CA230" s="69" t="str">
        <f t="shared" si="675"/>
        <v/>
      </c>
      <c r="CB230" s="69" t="str">
        <f t="shared" si="676"/>
        <v/>
      </c>
      <c r="CC230" s="69" t="str">
        <f t="shared" si="677"/>
        <v/>
      </c>
      <c r="CD230" s="69" t="str">
        <f t="shared" si="678"/>
        <v/>
      </c>
      <c r="CE230" s="69" t="str">
        <f t="shared" si="679"/>
        <v/>
      </c>
      <c r="CF230" s="69" t="str">
        <f t="shared" si="680"/>
        <v/>
      </c>
      <c r="CG230" s="69" t="str">
        <f t="shared" si="681"/>
        <v/>
      </c>
      <c r="CH230" s="69" t="str">
        <f t="shared" si="682"/>
        <v/>
      </c>
      <c r="CI230" s="69" t="str">
        <f t="shared" si="683"/>
        <v/>
      </c>
      <c r="CJ230" s="69" t="str">
        <f t="shared" si="684"/>
        <v/>
      </c>
      <c r="CK230" s="69" t="str">
        <f t="shared" si="685"/>
        <v/>
      </c>
      <c r="CL230" s="69" t="str">
        <f t="shared" si="686"/>
        <v/>
      </c>
      <c r="CM230" s="69" t="str">
        <f t="shared" si="687"/>
        <v/>
      </c>
      <c r="CN230" s="69" t="str">
        <f t="shared" si="688"/>
        <v/>
      </c>
      <c r="CO230" s="69" t="str">
        <f t="shared" si="689"/>
        <v/>
      </c>
      <c r="CP230" s="69" t="str">
        <f t="shared" si="690"/>
        <v/>
      </c>
      <c r="CQ230" s="94" t="str">
        <f t="shared" si="691"/>
        <v/>
      </c>
      <c r="CR230" s="111" t="str">
        <f>IF(CU230="","",(IF(CS230=0,CT230*CR$4,(VLOOKUP(CU230,Dane!$A$2:$B$10,2)+2*CS230+CT230)*CR$4)))</f>
        <v/>
      </c>
      <c r="CS230" s="98"/>
      <c r="CT230" s="98"/>
      <c r="CU230" s="98"/>
      <c r="CV230" s="96" t="str">
        <f>IF(CY230="","",(IF(CW230=0,CX230*CV$4,(VLOOKUP(CY230,Dane!$A$2:$B$10,2)+2*CW230+CX230)*CV$4)))</f>
        <v/>
      </c>
      <c r="CW230" s="98"/>
      <c r="CX230" s="98"/>
      <c r="CY230" s="98"/>
      <c r="CZ230" s="96" t="str">
        <f>IF(DC230="","",(IF(DA230=0,DB230*CZ$4,(VLOOKUP(DC230,Dane!$A$2:$B$10,2)+2*DA230+DB230)*CZ$4)))</f>
        <v/>
      </c>
      <c r="DA230" s="98"/>
      <c r="DB230" s="98"/>
      <c r="DC230" s="98"/>
      <c r="DD230" s="96" t="str">
        <f>IF(DG230="","",(IF(DE230=0,DF230*DD$4,(VLOOKUP(DG230,Dane!$A$2:$B$10,2)+2*DE230+DF230)*DD$4)))</f>
        <v/>
      </c>
      <c r="DE230" s="98"/>
      <c r="DF230" s="98"/>
      <c r="DG230" s="98"/>
      <c r="DH230" s="96" t="str">
        <f>IF(DK230="","",(IF(DI230=0,DJ230*DH$4,(VLOOKUP(DK230,Dane!$A$2:$B$10,2)+2*DI230+DJ230)*DH$4)))</f>
        <v/>
      </c>
      <c r="DI230" s="98"/>
      <c r="DJ230" s="98"/>
      <c r="DK230" s="98"/>
      <c r="DL230" s="96" t="str">
        <f>IF(DO230="","",(IF(DM230=0,DN230*DL$4,(VLOOKUP(DO230,Dane!$A$2:$B$10,2)+2*DM230+DN230)*DL$4)))</f>
        <v/>
      </c>
      <c r="DM230" s="98"/>
      <c r="DN230" s="98"/>
      <c r="DO230" s="98"/>
      <c r="DP230" s="96" t="str">
        <f>IF(DS230="","",(IF(DQ230=0,DR230*DP$4,(VLOOKUP(DS230,Dane!$A$2:$B$10,2)+2*DQ230+DR230)*DP$4)))</f>
        <v/>
      </c>
      <c r="DQ230" s="98"/>
      <c r="DR230" s="98"/>
      <c r="DS230" s="98"/>
      <c r="DT230" s="96" t="str">
        <f>IF(DW230="","",(IF(DU230=0,DV230*DT$4,(VLOOKUP(DW230,Dane!$A$2:$B$10,2)+2*DU230+DV230)*DT$4)))</f>
        <v/>
      </c>
      <c r="DU230" s="98"/>
      <c r="DV230" s="98"/>
      <c r="DW230" s="98"/>
      <c r="DX230" s="96" t="str">
        <f>IF(EA230="","",(IF(DY230=0,DZ230*DX$4,(VLOOKUP(EA230,Dane!$A$2:$B$10,2)+2*DY230+DZ230)*DX$4)))</f>
        <v/>
      </c>
      <c r="DY230" s="98"/>
      <c r="DZ230" s="98"/>
      <c r="EA230" s="98"/>
      <c r="EB230" s="96" t="str">
        <f>IF(EE230="","",(IF(EC230=0,ED230*EB$4,(VLOOKUP(EE230,Dane!$A$2:$B$10,2)+2*EC230+ED230)*EB$4)))</f>
        <v/>
      </c>
      <c r="EC230" s="98"/>
      <c r="ED230" s="98"/>
      <c r="EE230" s="98"/>
      <c r="EF230" s="96" t="str">
        <f>IF(EI230="","",(IF(EG230=0,EH230*EF$4,(VLOOKUP(EI230,Dane!$A$2:$B$10,2)+2*EG230+EH230)*EF$4)))</f>
        <v/>
      </c>
      <c r="EG230" s="98"/>
      <c r="EH230" s="98"/>
      <c r="EI230" s="98"/>
      <c r="EJ230" s="96" t="str">
        <f>IF(EM230="","",(IF(EK230=0,EL230*EJ$4,(VLOOKUP(EM230,Dane!$A$2:$B$10,2)+2*EK230+EL230)*EJ$4)))</f>
        <v/>
      </c>
      <c r="EK230" s="98"/>
      <c r="EL230" s="98"/>
      <c r="EM230" s="98"/>
      <c r="EN230" s="96" t="str">
        <f>IF(EQ230="","",(IF(EO230=0,EP230*EN$4,(VLOOKUP(EQ230,Dane!$A$2:$B$10,2)+2*EO230+EP230)*EN$4)))</f>
        <v/>
      </c>
      <c r="EO230" s="98"/>
      <c r="EP230" s="98"/>
      <c r="EQ230" s="98"/>
      <c r="ER230" s="96" t="str">
        <f>IF(EU230="","",(IF(ES230=0,ET230*ER$4,(VLOOKUP(EU230,Dane!$A$2:$B$10,2)+2*ES230+ET230)*ER$4)))</f>
        <v/>
      </c>
      <c r="ES230" s="98"/>
      <c r="ET230" s="98"/>
      <c r="EU230" s="98"/>
      <c r="EV230" s="96" t="str">
        <f>IF(EY230="","",(IF(EW230=0,EX230*EV$4,(VLOOKUP(EY230,Dane!$A$2:$B$10,2)+2*EW230+EX230)*EV$4)))</f>
        <v/>
      </c>
      <c r="EW230" s="98"/>
      <c r="EX230" s="98"/>
      <c r="EY230" s="98"/>
      <c r="EZ230" s="96" t="str">
        <f>IF(FC230="","",(IF(FA230=0,FB230*EZ$4,(VLOOKUP(FC230,Dane!$A$2:$B$10,2)+2*FA230+FB230)*EZ$4)))</f>
        <v/>
      </c>
      <c r="FA230" s="98"/>
      <c r="FB230" s="98"/>
      <c r="FC230" s="98"/>
      <c r="FD230" s="96" t="str">
        <f>IF(FG230="","",(IF(FE230=0,FF230*FD$4,(VLOOKUP(FG230,Dane!$A$2:$B$10,2)+2*FE230+FF230)*FD$4)))</f>
        <v/>
      </c>
      <c r="FE230" s="98"/>
      <c r="FF230" s="98"/>
      <c r="FG230" s="98"/>
      <c r="FH230" s="96" t="str">
        <f>IF(FK230="","",(IF(FI230=0,FJ230*FH$4,(VLOOKUP(FK230,Dane!$A$2:$B$10,2)+2*FI230+FJ230)*FH$4)))</f>
        <v/>
      </c>
      <c r="FI230" s="98"/>
      <c r="FJ230" s="98"/>
      <c r="FK230" s="98"/>
      <c r="FL230" s="96" t="str">
        <f>IF(FO230="","",(IF(FM230=0,FN230*FL$4,(VLOOKUP(FO230,Dane!$A$2:$B$10,2)+2*FM230+FN230)*FL$4)))</f>
        <v/>
      </c>
      <c r="FM230" s="98"/>
      <c r="FN230" s="98"/>
      <c r="FO230" s="98"/>
      <c r="FP230" s="96" t="str">
        <f>IF(FS230="","",(IF(FQ230=0,FR230*FP$4,(VLOOKUP(FS230,Dane!$A$2:$B$10,2)+2*FQ230+FR230)*FP$4)))</f>
        <v/>
      </c>
      <c r="FQ230" s="98"/>
      <c r="FR230" s="98"/>
      <c r="FS230" s="98"/>
      <c r="FT230" s="96" t="str">
        <f>IF(FW230="","",(IF(FU230=0,FV230*FT$4,(VLOOKUP(FW230,Dane!$A$2:$B$10,2)+2*FU230+FV230)*FT$4)))</f>
        <v/>
      </c>
      <c r="FU230" s="98"/>
      <c r="FV230" s="98"/>
      <c r="FW230" s="98"/>
      <c r="FX230" s="96" t="str">
        <f>IF(GA230="","",(IF(FY230=0,FZ230*FX$4,(VLOOKUP(GA230,Dane!$A$2:$B$10,2)+2*FY230+FZ230)*FX$4)))</f>
        <v/>
      </c>
      <c r="FY230" s="98"/>
      <c r="FZ230" s="98"/>
      <c r="GA230" s="98"/>
      <c r="GB230" s="96" t="str">
        <f>IF(GE230="","",(IF(GC230=0,GD230*GB$4,(VLOOKUP(GE230,Dane!$A$2:$B$10,2)+2*GC230+GD230)*GB$4)))</f>
        <v/>
      </c>
      <c r="GC230" s="98"/>
      <c r="GD230" s="98"/>
      <c r="GE230" s="98"/>
      <c r="GF230" s="96" t="str">
        <f>IF(GI230="","",(IF(GG230=0,GH230*GF$4,(VLOOKUP(GI230,Dane!$A$2:$B$10,2)+2*GG230+GH230)*GF$4)))</f>
        <v/>
      </c>
      <c r="GG230" s="98"/>
      <c r="GH230" s="98"/>
      <c r="GI230" s="98"/>
      <c r="GJ230" s="96" t="str">
        <f>IF(GM230="","",(IF(GK230=0,GL230*GJ$4,(VLOOKUP(GM230,Dane!$A$2:$B$10,2)+2*GK230+GL230)*GJ$4)))</f>
        <v/>
      </c>
      <c r="GK230" s="98"/>
      <c r="GL230" s="98"/>
      <c r="GM230" s="98"/>
      <c r="GN230" s="96" t="str">
        <f>IF(GQ230="","",(IF(GO230=0,GP230*GN$4,(VLOOKUP(GQ230,Dane!$A$2:$B$10,2)+2*GO230+GP230)*GN$4)))</f>
        <v/>
      </c>
      <c r="GO230" s="98"/>
      <c r="GP230" s="98"/>
      <c r="GQ230" s="98"/>
      <c r="GR230" s="96" t="str">
        <f>IF(GU230="","",(IF(GS230=0,GT230*GR$4,(VLOOKUP(GU230,Dane!$A$2:$B$10,2)+2*GS230+GT230)*GR$4)))</f>
        <v/>
      </c>
      <c r="GS230" s="98"/>
      <c r="GT230" s="98"/>
      <c r="GU230" s="98"/>
      <c r="GV230" s="96" t="str">
        <f>IF(GY230="","",(IF(GW230=0,GX230*GV$4,(VLOOKUP(GY230,Dane!$A$2:$B$10,2)+2*GW230+GX230)*GV$4)))</f>
        <v/>
      </c>
      <c r="GW230" s="98"/>
      <c r="GX230" s="98"/>
      <c r="GY230" s="98"/>
      <c r="GZ230" s="96" t="str">
        <f>IF(HC230="","",(IF(HA230=0,HB230*GZ$4,(VLOOKUP(HC230,Dane!$A$2:$B$10,2)+2*HA230+HB230)*GZ$4)))</f>
        <v/>
      </c>
      <c r="HA230" s="98"/>
      <c r="HB230" s="98"/>
      <c r="HC230" s="98"/>
      <c r="HD230" s="96" t="str">
        <f>IF(HG230="","",(IF(HE230=0,HF230*HD$4,(VLOOKUP(HG230,Dane!$A$2:$B$10,2)+2*HE230+HF230)*HD$4)))</f>
        <v/>
      </c>
      <c r="HE230" s="98"/>
      <c r="HF230" s="98"/>
      <c r="HG230" s="98"/>
      <c r="HH230" s="96" t="str">
        <f>IF(HK230="","",(IF(HI230=0,HJ230*HH$4,(VLOOKUP(HK230,Dane!$A$2:$B$10,2)+2*HI230+HJ230)*HH$4)))</f>
        <v/>
      </c>
      <c r="HI230" s="98"/>
      <c r="HJ230" s="98"/>
      <c r="HK230" s="98"/>
      <c r="HL230" s="96" t="str">
        <f>IF(HO230="","",(IF(HM230=0,HN230*HL$4,(VLOOKUP(HO230,Dane!$A$2:$B$10,2)+2*HM230+HN230)*HL$4)))</f>
        <v/>
      </c>
      <c r="HM230" s="98"/>
      <c r="HN230" s="98"/>
      <c r="HO230" s="98"/>
      <c r="HP230" s="96" t="str">
        <f>IF(HS230="","",(IF(HQ230=0,HR230*HP$4,(VLOOKUP(HS230,Dane!$A$2:$B$10,2)+2*HQ230+HR230)*HP$4)))</f>
        <v/>
      </c>
      <c r="HQ230" s="98"/>
      <c r="HR230" s="98"/>
      <c r="HS230" s="98"/>
      <c r="HT230" s="96" t="str">
        <f>IF(HW230="","",(IF(HU230=0,HV230*HT$4,(VLOOKUP(HW230,Dane!$A$2:$B$10,2)+2*HU230+HV230)*HT$4)))</f>
        <v/>
      </c>
      <c r="HU230" s="98"/>
      <c r="HV230" s="98"/>
      <c r="HW230" s="98"/>
      <c r="HX230" s="96" t="str">
        <f>IF(IA230="","",(IF(HY230=0,HZ230*HX$4,(VLOOKUP(IA230,Dane!$A$2:$B$10,2)+2*HY230+HZ230)*HX$4)))</f>
        <v/>
      </c>
      <c r="HY230" s="98"/>
      <c r="HZ230" s="98"/>
      <c r="IA230" s="98"/>
      <c r="IB230" s="96" t="str">
        <f>IF(IE230="","",(IF(IC230=0,ID230*IB$4,(VLOOKUP(IE230,Dane!$A$2:$B$10,2)+2*IC230+ID230)*IB$4)))</f>
        <v/>
      </c>
      <c r="IC230" s="98"/>
      <c r="ID230" s="98"/>
      <c r="IE230" s="98"/>
      <c r="IF230" s="96" t="str">
        <f>IF(II230="","",(IF(IG230=0,IH230*IF$4,(VLOOKUP(II230,Dane!$A$2:$B$10,2)+2*IG230+IH230)*IF$4)))</f>
        <v/>
      </c>
      <c r="IG230" s="98"/>
      <c r="IH230" s="98"/>
      <c r="II230" s="98"/>
      <c r="IJ230" s="96" t="str">
        <f>IF(IM230="","",(IF(IK230=0,IL230*IJ$4,(VLOOKUP(IM230,Dane!$A$2:$B$10,2)+2*IK230+IL230)*IJ$4)))</f>
        <v/>
      </c>
      <c r="IK230" s="98"/>
      <c r="IL230" s="98"/>
      <c r="IM230" s="98"/>
      <c r="IN230" s="96" t="str">
        <f>IF(IQ230="","",(IF(IO230=0,IP230*IN$4,(VLOOKUP(IQ230,Dane!$A$2:$B$10,2)+2*IO230+IP230)*IN$4)))</f>
        <v/>
      </c>
      <c r="IO230" s="98"/>
      <c r="IP230" s="98"/>
      <c r="IQ230" s="98"/>
      <c r="IR230" s="96" t="str">
        <f>IF(IU230="","",(IF(IS230=0,IT230*IR$4,(VLOOKUP(IU230,Dane!$A$2:$B$10,2)+2*IS230+IT230)*IR$4)))</f>
        <v/>
      </c>
      <c r="IS230" s="98"/>
      <c r="IT230" s="98"/>
      <c r="IU230" s="98"/>
      <c r="IV230" s="96" t="str">
        <f>IF(IY230="","",(IF(IW230=0,IX230*IV$4,(VLOOKUP(IY230,Dane!$A$2:$B$10,2)+2*IW230+IX230)*IV$4)))</f>
        <v/>
      </c>
      <c r="IW230" s="98"/>
      <c r="IX230" s="98"/>
      <c r="IY230" s="98"/>
      <c r="IZ230" s="96" t="str">
        <f>IF(JC230="","",(IF(JA230=0,JB230*IZ$4,(VLOOKUP(JC230,Dane!$A$2:$B$10,2)+2*JA230+JB230)*IZ$4)))</f>
        <v/>
      </c>
      <c r="JA230" s="98"/>
      <c r="JB230" s="98"/>
      <c r="JC230" s="98"/>
      <c r="JD230" s="96" t="str">
        <f>IF(JG230="","",(IF(JE230=0,JF230*JD$4,(VLOOKUP(JG230,Dane!$A$2:$B$10,2)+2*JE230+JF230)*JD$4)))</f>
        <v/>
      </c>
      <c r="JE230" s="98"/>
      <c r="JF230" s="98"/>
      <c r="JG230" s="98"/>
      <c r="JH230" s="96" t="str">
        <f>IF(JK230="","",(IF(JI230=0,JJ230*JH$4,(VLOOKUP(JK230,Dane!$A$2:$B$10,2)+2*JI230+JJ230)*JH$4)))</f>
        <v/>
      </c>
      <c r="JI230" s="98"/>
      <c r="JJ230" s="98"/>
      <c r="JK230" s="98"/>
      <c r="JL230" s="96" t="str">
        <f>IF(JO230="","",(IF(JM230=0,JN230*JL$4,(VLOOKUP(JO230,Dane!$A$2:$B$10,2)+2*JM230+JN230)*JL$4)))</f>
        <v/>
      </c>
      <c r="JM230" s="98"/>
      <c r="JN230" s="98"/>
      <c r="JO230" s="98"/>
      <c r="JP230" s="96" t="str">
        <f>IF(JS230="","",(IF(JQ230=0,JR230*JP$4,(VLOOKUP(JS230,Dane!$A$2:$B$10,2)+2*JQ230+JR230)*JP$4)))</f>
        <v/>
      </c>
      <c r="JQ230" s="98"/>
      <c r="JR230" s="98"/>
      <c r="JS230" s="98"/>
      <c r="JT230" s="96" t="str">
        <f>IF(JW230="","",(IF(JU230=0,JV230*JT$4,(VLOOKUP(JW230,Dane!$A$2:$B$10,2)+2*JU230+JV230)*JT$4)))</f>
        <v/>
      </c>
      <c r="JU230" s="98"/>
      <c r="JV230" s="98"/>
      <c r="JW230" s="98"/>
      <c r="JX230" s="96" t="str">
        <f>IF(KA230="","",(IF(JY230=0,JZ230*JX$4,(VLOOKUP(KA230,Dane!$A$2:$B$10,2)+2*JY230+JZ230)*JX$4)))</f>
        <v/>
      </c>
      <c r="JY230" s="98"/>
      <c r="JZ230" s="98"/>
      <c r="KA230" s="98"/>
      <c r="KB230" s="96" t="str">
        <f>IF(KE230="","",(IF(KC230=0,KD230*KB$4,(VLOOKUP(KE230,Dane!$A$2:$B$10,2)+2*KC230+KD230)*KB$4)))</f>
        <v/>
      </c>
      <c r="KC230" s="98"/>
      <c r="KD230" s="98"/>
      <c r="KE230" s="98"/>
      <c r="KF230" s="96" t="str">
        <f>IF(KI230="","",(IF(KG230=0,KH230*KF$4,(VLOOKUP(KI230,Dane!$A$2:$B$10,2)+2*KG230+KH230)*KF$4)))</f>
        <v/>
      </c>
      <c r="KG230" s="98"/>
      <c r="KH230" s="98"/>
      <c r="KI230" s="98"/>
      <c r="KJ230" s="96" t="str">
        <f>IF(KM230="","",(IF(KK230=0,KL230*KJ$4,(VLOOKUP(KM230,Dane!$A$2:$B$10,2)+2*KK230+KL230)*KJ$4)))</f>
        <v/>
      </c>
      <c r="KK230" s="98"/>
      <c r="KL230" s="98"/>
      <c r="KM230" s="98"/>
      <c r="KN230" s="96">
        <f>IF(KQ230="","",(IF(KO230=0,KP230*KN$4,(VLOOKUP(KQ230,Dane!$A$2:$B$10,2)+2*KO230+KP230)*KN$4)))</f>
        <v>4</v>
      </c>
      <c r="KO230" s="99">
        <v>0</v>
      </c>
      <c r="KP230" s="99">
        <v>4</v>
      </c>
      <c r="KQ230" s="99">
        <v>5</v>
      </c>
      <c r="KR230" s="96" t="str">
        <f>IF(KU230="","",(IF(KS230=0,KT230*KR$4,(VLOOKUP(KU230,Dane!$A$2:$B$10,2)+2*KS230+KT230)*KR$4)))</f>
        <v/>
      </c>
      <c r="KS230" s="98"/>
      <c r="KT230" s="98"/>
      <c r="KU230" s="98"/>
      <c r="KV230" s="96" t="str">
        <f>IF(KY230="","",(IF(KW230=0,KX230*KV$4,(VLOOKUP(KY230,Dane!$A$2:$B$10,2)+2*KW230+KX230)*KV$4)))</f>
        <v/>
      </c>
      <c r="KW230" s="98"/>
      <c r="KX230" s="98"/>
      <c r="KY230" s="98"/>
      <c r="KZ230" s="96" t="str">
        <f>IF(LC230="","",(IF(LA230=0,LB230*KZ$4,(VLOOKUP(LC230,Dane!$A$2:$B$10,2)+2*LA230+LB230)*KZ$4)))</f>
        <v/>
      </c>
      <c r="LA230" s="98"/>
      <c r="LB230" s="98"/>
      <c r="LC230" s="98"/>
      <c r="LD230" s="96" t="str">
        <f>IF(LG230="","",(IF(LE230=0,LF230*LD$4,(VLOOKUP(LG230,Dane!$A$2:$B$10,2)+2*LE230+LF230)*LD$4)))</f>
        <v/>
      </c>
      <c r="LE230" s="98"/>
      <c r="LF230" s="98"/>
      <c r="LG230" s="98"/>
      <c r="LH230" s="96" t="str">
        <f>IF(LK230="","",(IF(LI230=0,LJ230*LH$4,(VLOOKUP(LK230,Dane!$A$2:$B$10,2)+2*LI230+LJ230)*LH$4)))</f>
        <v/>
      </c>
      <c r="LI230" s="98"/>
      <c r="LJ230" s="98"/>
      <c r="LK230" s="98"/>
      <c r="LL230" s="96" t="str">
        <f>IF(LO230="","",(IF(LM230=0,LN230*LL$4,(VLOOKUP(LO230,Dane!$A$2:$B$10,2)+2*LM230+LN230)*LL$4)))</f>
        <v/>
      </c>
      <c r="LM230" s="98"/>
      <c r="LN230" s="98"/>
      <c r="LO230" s="98"/>
      <c r="LP230" s="96" t="str">
        <f>IF(LS230="","",(IF(LQ230=0,LR230*LP$4,(VLOOKUP(LS230,Dane!$A$2:$B$10,2)+2*LQ230+LR230)*LP$4)))</f>
        <v/>
      </c>
      <c r="LQ230" s="98"/>
      <c r="LR230" s="98"/>
      <c r="LS230" s="98"/>
      <c r="LT230" s="96" t="str">
        <f>IF(LW230="","",(IF(LU230=0,LV230*LT$4,(VLOOKUP(LW230,Dane!$A$2:$B$10,2)+2*LU230+LV230)*LT$4)))</f>
        <v/>
      </c>
      <c r="LU230" s="98"/>
      <c r="LV230" s="98"/>
      <c r="LW230" s="98"/>
      <c r="LX230" s="96" t="str">
        <f>IF(MA230="","",(IF(LY230=0,LZ230*LX$4,(VLOOKUP(MA230,Dane!$A$2:$B$10,2)+2*LY230+LZ230)*LX$4)))</f>
        <v/>
      </c>
      <c r="LY230" s="98"/>
      <c r="LZ230" s="98"/>
      <c r="MA230" s="98"/>
      <c r="MB230" s="96" t="str">
        <f>IF(ME230="","",(IF(MC230=0,MD230*MB$4,(VLOOKUP(ME230,Dane!$A$2:$B$10,2)+2*MC230+MD230)*MB$4)))</f>
        <v/>
      </c>
      <c r="MC230" s="98"/>
      <c r="MD230" s="98"/>
      <c r="ME230" s="98"/>
      <c r="MF230" s="96" t="str">
        <f>IF(MI230="","",(IF(MG230=0,MH230*MF$4,(VLOOKUP(MI230,Dane!$A$2:$B$10,2)+2*MG230+MH230)*MF$4)))</f>
        <v/>
      </c>
      <c r="MG230" s="98"/>
      <c r="MH230" s="98"/>
      <c r="MI230" s="98"/>
      <c r="MJ230" s="96" t="str">
        <f>IF(MM230="","",(IF(MK230=0,ML230*MJ$4,(VLOOKUP(MM230,Dane!$A$2:$B$10,2)+2*MK230+ML230)*MJ$4)))</f>
        <v/>
      </c>
      <c r="MK230" s="98"/>
      <c r="ML230" s="98"/>
      <c r="MM230" s="98"/>
      <c r="MN230" s="96" t="str">
        <f>IF(MQ230="","",(IF(MO230=0,MP230*MN$4,(VLOOKUP(MQ230,Dane!$A$2:$B$10,2)+2*MO230+MP230)*MN$4)))</f>
        <v/>
      </c>
      <c r="MO230" s="98"/>
      <c r="MP230" s="98"/>
      <c r="MQ230" s="98"/>
      <c r="MR230" s="96" t="str">
        <f>IF(MU230="","",(IF(MS230=0,MT230*MR$4,(VLOOKUP(MU230,Dane!$A$2:$B$10,2)+2*MS230+MT230)*MR$4)))</f>
        <v/>
      </c>
      <c r="MS230" s="98"/>
      <c r="MT230" s="98"/>
      <c r="MU230" s="98"/>
      <c r="MV230" s="96" t="str">
        <f>IF(MY230="","",(IF(MW230=0,MX230*MV$4,(VLOOKUP(MY230,Dane!$A$2:$B$10,2)+2*MW230+MX230)*MV$4)))</f>
        <v/>
      </c>
      <c r="MW230" s="98"/>
      <c r="MX230" s="98"/>
      <c r="MY230" s="98"/>
      <c r="MZ230" s="96" t="str">
        <f>IF(NC230="","",(IF(NA230=0,NB230*MZ$4,(VLOOKUP(NC230,Dane!$A$2:$B$10,2)+2*NA230+NB230)*MZ$4)))</f>
        <v/>
      </c>
      <c r="NA230" s="98"/>
      <c r="NB230" s="98"/>
      <c r="NC230" s="98"/>
      <c r="ND230" s="96" t="str">
        <f>IF(NG230="","",(IF(NE230=0,NF230*ND$4,(VLOOKUP(NG230,Dane!$A$2:$B$10,2)+2*NE230+NF230)*ND$4)))</f>
        <v/>
      </c>
      <c r="NE230" s="98"/>
      <c r="NF230" s="98"/>
      <c r="NG230" s="98"/>
      <c r="NH230" s="96" t="str">
        <f>IF(NK230="","",(IF(NI230=0,NJ230*NH$4,(VLOOKUP(NK230,Dane!$A$2:$B$10,2)+2*NI230+NJ230)*NH$4)))</f>
        <v/>
      </c>
      <c r="NI230" s="98"/>
      <c r="NJ230" s="98"/>
      <c r="NK230" s="98"/>
      <c r="NL230" s="96" t="str">
        <f>IF(NO230="","",(IF(NM230=0,NN230*NL$4,(VLOOKUP(NO230,Dane!$A$2:$B$10,2)+2*NM230+NN230)*NL$4)))</f>
        <v/>
      </c>
      <c r="NM230" s="98"/>
      <c r="NN230" s="98"/>
      <c r="NO230" s="98"/>
      <c r="NP230" s="96" t="str">
        <f>IF(NS230="","",(IF(NQ230=0,NR230*NP$4,(VLOOKUP(NS230,Dane!$A$2:$B$10,2)+2*NQ230+NR230)*NP$4)))</f>
        <v/>
      </c>
      <c r="NQ230" s="98"/>
      <c r="NR230" s="98"/>
      <c r="NS230" s="98"/>
      <c r="NT230" s="96" t="str">
        <f>IF(NW230="","",(IF(NU230=0,NV230*NT$4,(VLOOKUP(NW230,Dane!$A$2:$B$10,2)+2*NU230+NV230)*NT$4)))</f>
        <v/>
      </c>
      <c r="NU230" s="98"/>
      <c r="NV230" s="98"/>
      <c r="NW230" s="98"/>
      <c r="NX230" s="96" t="str">
        <f>IF(OA230="","",(IF(NY230=0,NZ230*NX$4,(VLOOKUP(OA230,Dane!$A$2:$B$10,2)+2*NY230+NZ230)*NX$4)))</f>
        <v/>
      </c>
      <c r="NY230" s="98"/>
      <c r="NZ230" s="98"/>
      <c r="OA230" s="98"/>
      <c r="OB230" s="96" t="str">
        <f>IF(OE230="","",(IF(OC230=0,OD230*OB$4,(VLOOKUP(OE230,Dane!$A$2:$B$10,2)+2*OC230+OD230)*OB$4)))</f>
        <v/>
      </c>
      <c r="OC230" s="98"/>
      <c r="OD230" s="98"/>
      <c r="OE230" s="98"/>
      <c r="OF230" s="96" t="str">
        <f>IF(OI230="","",(IF(OG230=0,OH230*OF$4,(VLOOKUP(OI230,Dane!$A$2:$B$10,2)+2*OG230+OH230)*OF$4)))</f>
        <v/>
      </c>
      <c r="OG230" s="98"/>
      <c r="OH230" s="98"/>
      <c r="OI230" s="98"/>
      <c r="OJ230" s="96" t="str">
        <f>IF(OM230="","",(IF(OK230=0,OL230*OJ$4,(VLOOKUP(OM230,Dane!$A$2:$B$10,2)+2*OK230+OL230)*OJ$4)))</f>
        <v/>
      </c>
      <c r="OK230" s="98"/>
      <c r="OL230" s="98"/>
      <c r="OM230" s="98"/>
      <c r="ON230" s="96" t="str">
        <f>IF(OQ230="","",(IF(OO230=0,OP230*ON$4,(VLOOKUP(OQ230,Dane!$A$2:$B$10,2)+2*OO230+OP230)*ON$4)))</f>
        <v/>
      </c>
      <c r="OO230" s="98"/>
      <c r="OP230" s="98"/>
      <c r="OQ230" s="98"/>
      <c r="OR230" s="96" t="str">
        <f>IF(OU230="","",(IF(OS230=0,OT230*OR$4,(VLOOKUP(OU230,Dane!$A$2:$B$10,2)+2*OS230+OT230)*OR$4)))</f>
        <v/>
      </c>
      <c r="OS230" s="98"/>
      <c r="OT230" s="98"/>
      <c r="OU230" s="112"/>
    </row>
    <row r="231" spans="1:411" x14ac:dyDescent="0.25">
      <c r="A231" s="71">
        <f t="shared" si="610"/>
        <v>221</v>
      </c>
      <c r="B231" s="83" t="s">
        <v>356</v>
      </c>
      <c r="C231" s="63">
        <v>2007</v>
      </c>
      <c r="D231" s="64" t="str">
        <f>VLOOKUP(C231,Dane!$A$17:$B$34,2)</f>
        <v>funny młodszy</v>
      </c>
      <c r="E231" s="65">
        <f t="shared" si="611"/>
        <v>4</v>
      </c>
      <c r="F231" s="66">
        <f t="shared" si="694"/>
        <v>4</v>
      </c>
      <c r="G231" s="66" t="str">
        <f t="shared" si="694"/>
        <v/>
      </c>
      <c r="H231" s="66" t="str">
        <f t="shared" si="694"/>
        <v/>
      </c>
      <c r="I231" s="66" t="str">
        <f t="shared" si="694"/>
        <v/>
      </c>
      <c r="J231" s="66" t="str">
        <f t="shared" si="694"/>
        <v/>
      </c>
      <c r="K231" s="66" t="str">
        <f t="shared" si="694"/>
        <v/>
      </c>
      <c r="L231" s="66" t="str">
        <f t="shared" si="694"/>
        <v/>
      </c>
      <c r="M231" s="66" t="str">
        <f t="shared" si="694"/>
        <v/>
      </c>
      <c r="N231" s="66" t="str">
        <f t="shared" si="694"/>
        <v/>
      </c>
      <c r="O231" s="72" t="str">
        <f t="shared" si="694"/>
        <v/>
      </c>
      <c r="P231" s="67">
        <f t="shared" si="612"/>
        <v>1</v>
      </c>
      <c r="Q231" s="69" t="str">
        <f t="shared" si="613"/>
        <v/>
      </c>
      <c r="R231" s="69" t="str">
        <f t="shared" si="614"/>
        <v/>
      </c>
      <c r="S231" s="69" t="str">
        <f t="shared" si="615"/>
        <v/>
      </c>
      <c r="T231" s="69" t="str">
        <f t="shared" si="616"/>
        <v/>
      </c>
      <c r="U231" s="69" t="str">
        <f t="shared" si="617"/>
        <v/>
      </c>
      <c r="V231" s="69" t="str">
        <f t="shared" si="618"/>
        <v/>
      </c>
      <c r="W231" s="69" t="str">
        <f t="shared" si="619"/>
        <v/>
      </c>
      <c r="X231" s="69" t="str">
        <f t="shared" si="620"/>
        <v/>
      </c>
      <c r="Y231" s="69" t="str">
        <f t="shared" si="621"/>
        <v/>
      </c>
      <c r="Z231" s="69" t="str">
        <f t="shared" si="622"/>
        <v/>
      </c>
      <c r="AA231" s="69" t="str">
        <f t="shared" si="623"/>
        <v/>
      </c>
      <c r="AB231" s="69" t="str">
        <f t="shared" si="624"/>
        <v/>
      </c>
      <c r="AC231" s="69" t="str">
        <f t="shared" si="625"/>
        <v/>
      </c>
      <c r="AD231" s="69" t="str">
        <f t="shared" si="626"/>
        <v/>
      </c>
      <c r="AE231" s="69" t="str">
        <f t="shared" si="627"/>
        <v/>
      </c>
      <c r="AF231" s="69" t="str">
        <f t="shared" si="628"/>
        <v/>
      </c>
      <c r="AG231" s="69" t="str">
        <f t="shared" si="629"/>
        <v/>
      </c>
      <c r="AH231" s="69" t="str">
        <f t="shared" si="630"/>
        <v/>
      </c>
      <c r="AI231" s="69" t="str">
        <f t="shared" si="631"/>
        <v/>
      </c>
      <c r="AJ231" s="69" t="str">
        <f t="shared" si="632"/>
        <v/>
      </c>
      <c r="AK231" s="69" t="str">
        <f t="shared" si="633"/>
        <v/>
      </c>
      <c r="AL231" s="69" t="str">
        <f t="shared" si="634"/>
        <v/>
      </c>
      <c r="AM231" s="69" t="str">
        <f t="shared" si="635"/>
        <v/>
      </c>
      <c r="AN231" s="69" t="str">
        <f t="shared" si="636"/>
        <v/>
      </c>
      <c r="AO231" s="69" t="str">
        <f t="shared" si="637"/>
        <v/>
      </c>
      <c r="AP231" s="69" t="str">
        <f t="shared" si="638"/>
        <v/>
      </c>
      <c r="AQ231" s="69" t="str">
        <f t="shared" si="639"/>
        <v/>
      </c>
      <c r="AR231" s="69" t="str">
        <f t="shared" si="640"/>
        <v/>
      </c>
      <c r="AS231" s="69" t="str">
        <f t="shared" si="641"/>
        <v/>
      </c>
      <c r="AT231" s="69" t="str">
        <f t="shared" si="642"/>
        <v/>
      </c>
      <c r="AU231" s="69" t="str">
        <f t="shared" si="643"/>
        <v/>
      </c>
      <c r="AV231" s="69" t="str">
        <f t="shared" si="644"/>
        <v/>
      </c>
      <c r="AW231" s="69" t="str">
        <f t="shared" si="645"/>
        <v/>
      </c>
      <c r="AX231" s="69" t="str">
        <f t="shared" si="646"/>
        <v/>
      </c>
      <c r="AY231" s="69" t="str">
        <f t="shared" si="647"/>
        <v/>
      </c>
      <c r="AZ231" s="69" t="str">
        <f t="shared" si="648"/>
        <v/>
      </c>
      <c r="BA231" s="69" t="str">
        <f t="shared" si="649"/>
        <v/>
      </c>
      <c r="BB231" s="69" t="str">
        <f t="shared" si="650"/>
        <v/>
      </c>
      <c r="BC231" s="69" t="str">
        <f t="shared" si="651"/>
        <v/>
      </c>
      <c r="BD231" s="69" t="str">
        <f t="shared" si="652"/>
        <v/>
      </c>
      <c r="BE231" s="69" t="str">
        <f t="shared" si="653"/>
        <v/>
      </c>
      <c r="BF231" s="69" t="str">
        <f t="shared" si="654"/>
        <v/>
      </c>
      <c r="BG231" s="69" t="str">
        <f t="shared" si="655"/>
        <v/>
      </c>
      <c r="BH231" s="69" t="str">
        <f t="shared" si="656"/>
        <v/>
      </c>
      <c r="BI231" s="69" t="str">
        <f t="shared" si="657"/>
        <v/>
      </c>
      <c r="BJ231" s="69" t="str">
        <f t="shared" si="658"/>
        <v/>
      </c>
      <c r="BK231" s="69" t="str">
        <f t="shared" si="659"/>
        <v/>
      </c>
      <c r="BL231" s="69" t="str">
        <f t="shared" si="660"/>
        <v/>
      </c>
      <c r="BM231" s="69" t="str">
        <f t="shared" si="661"/>
        <v/>
      </c>
      <c r="BN231" s="69" t="str">
        <f t="shared" si="662"/>
        <v/>
      </c>
      <c r="BO231" s="69" t="str">
        <f t="shared" si="663"/>
        <v/>
      </c>
      <c r="BP231" s="69">
        <f t="shared" si="664"/>
        <v>4</v>
      </c>
      <c r="BQ231" s="69" t="str">
        <f t="shared" si="665"/>
        <v/>
      </c>
      <c r="BR231" s="69" t="str">
        <f t="shared" si="666"/>
        <v/>
      </c>
      <c r="BS231" s="69" t="str">
        <f t="shared" si="667"/>
        <v/>
      </c>
      <c r="BT231" s="69" t="str">
        <f t="shared" si="668"/>
        <v/>
      </c>
      <c r="BU231" s="69" t="str">
        <f t="shared" si="669"/>
        <v/>
      </c>
      <c r="BV231" s="69" t="str">
        <f t="shared" si="670"/>
        <v/>
      </c>
      <c r="BW231" s="69" t="str">
        <f t="shared" si="671"/>
        <v/>
      </c>
      <c r="BX231" s="69" t="str">
        <f t="shared" si="672"/>
        <v/>
      </c>
      <c r="BY231" s="69" t="str">
        <f t="shared" si="673"/>
        <v/>
      </c>
      <c r="BZ231" s="69" t="str">
        <f t="shared" si="674"/>
        <v/>
      </c>
      <c r="CA231" s="69" t="str">
        <f t="shared" si="675"/>
        <v/>
      </c>
      <c r="CB231" s="69" t="str">
        <f t="shared" si="676"/>
        <v/>
      </c>
      <c r="CC231" s="69" t="str">
        <f t="shared" si="677"/>
        <v/>
      </c>
      <c r="CD231" s="69" t="str">
        <f t="shared" si="678"/>
        <v/>
      </c>
      <c r="CE231" s="69" t="str">
        <f t="shared" si="679"/>
        <v/>
      </c>
      <c r="CF231" s="69" t="str">
        <f t="shared" si="680"/>
        <v/>
      </c>
      <c r="CG231" s="69" t="str">
        <f t="shared" si="681"/>
        <v/>
      </c>
      <c r="CH231" s="69" t="str">
        <f t="shared" si="682"/>
        <v/>
      </c>
      <c r="CI231" s="69" t="str">
        <f t="shared" si="683"/>
        <v/>
      </c>
      <c r="CJ231" s="69" t="str">
        <f t="shared" si="684"/>
        <v/>
      </c>
      <c r="CK231" s="69" t="str">
        <f t="shared" si="685"/>
        <v/>
      </c>
      <c r="CL231" s="69" t="str">
        <f t="shared" si="686"/>
        <v/>
      </c>
      <c r="CM231" s="69" t="str">
        <f t="shared" si="687"/>
        <v/>
      </c>
      <c r="CN231" s="69" t="str">
        <f t="shared" si="688"/>
        <v/>
      </c>
      <c r="CO231" s="69" t="str">
        <f t="shared" si="689"/>
        <v/>
      </c>
      <c r="CP231" s="69" t="str">
        <f t="shared" si="690"/>
        <v/>
      </c>
      <c r="CQ231" s="94" t="str">
        <f t="shared" si="691"/>
        <v/>
      </c>
      <c r="CR231" s="111" t="str">
        <f>IF(CU231="","",(IF(CS231=0,CT231*CR$4,(VLOOKUP(CU231,Dane!$A$2:$B$10,2)+2*CS231+CT231)*CR$4)))</f>
        <v/>
      </c>
      <c r="CS231" s="98"/>
      <c r="CT231" s="98"/>
      <c r="CU231" s="98"/>
      <c r="CV231" s="96" t="str">
        <f>IF(CY231="","",(IF(CW231=0,CX231*CV$4,(VLOOKUP(CY231,Dane!$A$2:$B$10,2)+2*CW231+CX231)*CV$4)))</f>
        <v/>
      </c>
      <c r="CW231" s="98"/>
      <c r="CX231" s="98"/>
      <c r="CY231" s="98"/>
      <c r="CZ231" s="96" t="str">
        <f>IF(DC231="","",(IF(DA231=0,DB231*CZ$4,(VLOOKUP(DC231,Dane!$A$2:$B$10,2)+2*DA231+DB231)*CZ$4)))</f>
        <v/>
      </c>
      <c r="DA231" s="98"/>
      <c r="DB231" s="98"/>
      <c r="DC231" s="98"/>
      <c r="DD231" s="96" t="str">
        <f>IF(DG231="","",(IF(DE231=0,DF231*DD$4,(VLOOKUP(DG231,Dane!$A$2:$B$10,2)+2*DE231+DF231)*DD$4)))</f>
        <v/>
      </c>
      <c r="DE231" s="98"/>
      <c r="DF231" s="98"/>
      <c r="DG231" s="98"/>
      <c r="DH231" s="96" t="str">
        <f>IF(DK231="","",(IF(DI231=0,DJ231*DH$4,(VLOOKUP(DK231,Dane!$A$2:$B$10,2)+2*DI231+DJ231)*DH$4)))</f>
        <v/>
      </c>
      <c r="DI231" s="98"/>
      <c r="DJ231" s="98"/>
      <c r="DK231" s="98"/>
      <c r="DL231" s="96" t="str">
        <f>IF(DO231="","",(IF(DM231=0,DN231*DL$4,(VLOOKUP(DO231,Dane!$A$2:$B$10,2)+2*DM231+DN231)*DL$4)))</f>
        <v/>
      </c>
      <c r="DM231" s="98"/>
      <c r="DN231" s="98"/>
      <c r="DO231" s="98"/>
      <c r="DP231" s="96" t="str">
        <f>IF(DS231="","",(IF(DQ231=0,DR231*DP$4,(VLOOKUP(DS231,Dane!$A$2:$B$10,2)+2*DQ231+DR231)*DP$4)))</f>
        <v/>
      </c>
      <c r="DQ231" s="98"/>
      <c r="DR231" s="98"/>
      <c r="DS231" s="98"/>
      <c r="DT231" s="96" t="str">
        <f>IF(DW231="","",(IF(DU231=0,DV231*DT$4,(VLOOKUP(DW231,Dane!$A$2:$B$10,2)+2*DU231+DV231)*DT$4)))</f>
        <v/>
      </c>
      <c r="DU231" s="98"/>
      <c r="DV231" s="98"/>
      <c r="DW231" s="98"/>
      <c r="DX231" s="96" t="str">
        <f>IF(EA231="","",(IF(DY231=0,DZ231*DX$4,(VLOOKUP(EA231,Dane!$A$2:$B$10,2)+2*DY231+DZ231)*DX$4)))</f>
        <v/>
      </c>
      <c r="DY231" s="98"/>
      <c r="DZ231" s="98"/>
      <c r="EA231" s="98"/>
      <c r="EB231" s="96" t="str">
        <f>IF(EE231="","",(IF(EC231=0,ED231*EB$4,(VLOOKUP(EE231,Dane!$A$2:$B$10,2)+2*EC231+ED231)*EB$4)))</f>
        <v/>
      </c>
      <c r="EC231" s="98"/>
      <c r="ED231" s="98"/>
      <c r="EE231" s="98"/>
      <c r="EF231" s="96" t="str">
        <f>IF(EI231="","",(IF(EG231=0,EH231*EF$4,(VLOOKUP(EI231,Dane!$A$2:$B$10,2)+2*EG231+EH231)*EF$4)))</f>
        <v/>
      </c>
      <c r="EG231" s="98"/>
      <c r="EH231" s="98"/>
      <c r="EI231" s="98"/>
      <c r="EJ231" s="96" t="str">
        <f>IF(EM231="","",(IF(EK231=0,EL231*EJ$4,(VLOOKUP(EM231,Dane!$A$2:$B$10,2)+2*EK231+EL231)*EJ$4)))</f>
        <v/>
      </c>
      <c r="EK231" s="98"/>
      <c r="EL231" s="98"/>
      <c r="EM231" s="98"/>
      <c r="EN231" s="96" t="str">
        <f>IF(EQ231="","",(IF(EO231=0,EP231*EN$4,(VLOOKUP(EQ231,Dane!$A$2:$B$10,2)+2*EO231+EP231)*EN$4)))</f>
        <v/>
      </c>
      <c r="EO231" s="98"/>
      <c r="EP231" s="98"/>
      <c r="EQ231" s="98"/>
      <c r="ER231" s="96" t="str">
        <f>IF(EU231="","",(IF(ES231=0,ET231*ER$4,(VLOOKUP(EU231,Dane!$A$2:$B$10,2)+2*ES231+ET231)*ER$4)))</f>
        <v/>
      </c>
      <c r="ES231" s="98"/>
      <c r="ET231" s="98"/>
      <c r="EU231" s="98"/>
      <c r="EV231" s="96" t="str">
        <f>IF(EY231="","",(IF(EW231=0,EX231*EV$4,(VLOOKUP(EY231,Dane!$A$2:$B$10,2)+2*EW231+EX231)*EV$4)))</f>
        <v/>
      </c>
      <c r="EW231" s="98"/>
      <c r="EX231" s="98"/>
      <c r="EY231" s="98"/>
      <c r="EZ231" s="96" t="str">
        <f>IF(FC231="","",(IF(FA231=0,FB231*EZ$4,(VLOOKUP(FC231,Dane!$A$2:$B$10,2)+2*FA231+FB231)*EZ$4)))</f>
        <v/>
      </c>
      <c r="FA231" s="98"/>
      <c r="FB231" s="98"/>
      <c r="FC231" s="98"/>
      <c r="FD231" s="96" t="str">
        <f>IF(FG231="","",(IF(FE231=0,FF231*FD$4,(VLOOKUP(FG231,Dane!$A$2:$B$10,2)+2*FE231+FF231)*FD$4)))</f>
        <v/>
      </c>
      <c r="FE231" s="98"/>
      <c r="FF231" s="98"/>
      <c r="FG231" s="98"/>
      <c r="FH231" s="96" t="str">
        <f>IF(FK231="","",(IF(FI231=0,FJ231*FH$4,(VLOOKUP(FK231,Dane!$A$2:$B$10,2)+2*FI231+FJ231)*FH$4)))</f>
        <v/>
      </c>
      <c r="FI231" s="98"/>
      <c r="FJ231" s="98"/>
      <c r="FK231" s="98"/>
      <c r="FL231" s="96" t="str">
        <f>IF(FO231="","",(IF(FM231=0,FN231*FL$4,(VLOOKUP(FO231,Dane!$A$2:$B$10,2)+2*FM231+FN231)*FL$4)))</f>
        <v/>
      </c>
      <c r="FM231" s="98"/>
      <c r="FN231" s="98"/>
      <c r="FO231" s="98"/>
      <c r="FP231" s="96" t="str">
        <f>IF(FS231="","",(IF(FQ231=0,FR231*FP$4,(VLOOKUP(FS231,Dane!$A$2:$B$10,2)+2*FQ231+FR231)*FP$4)))</f>
        <v/>
      </c>
      <c r="FQ231" s="98"/>
      <c r="FR231" s="98"/>
      <c r="FS231" s="98"/>
      <c r="FT231" s="96" t="str">
        <f>IF(FW231="","",(IF(FU231=0,FV231*FT$4,(VLOOKUP(FW231,Dane!$A$2:$B$10,2)+2*FU231+FV231)*FT$4)))</f>
        <v/>
      </c>
      <c r="FU231" s="98"/>
      <c r="FV231" s="98"/>
      <c r="FW231" s="98"/>
      <c r="FX231" s="96" t="str">
        <f>IF(GA231="","",(IF(FY231=0,FZ231*FX$4,(VLOOKUP(GA231,Dane!$A$2:$B$10,2)+2*FY231+FZ231)*FX$4)))</f>
        <v/>
      </c>
      <c r="FY231" s="98"/>
      <c r="FZ231" s="98"/>
      <c r="GA231" s="98"/>
      <c r="GB231" s="96" t="str">
        <f>IF(GE231="","",(IF(GC231=0,GD231*GB$4,(VLOOKUP(GE231,Dane!$A$2:$B$10,2)+2*GC231+GD231)*GB$4)))</f>
        <v/>
      </c>
      <c r="GC231" s="98"/>
      <c r="GD231" s="98"/>
      <c r="GE231" s="98"/>
      <c r="GF231" s="96" t="str">
        <f>IF(GI231="","",(IF(GG231=0,GH231*GF$4,(VLOOKUP(GI231,Dane!$A$2:$B$10,2)+2*GG231+GH231)*GF$4)))</f>
        <v/>
      </c>
      <c r="GG231" s="98"/>
      <c r="GH231" s="98"/>
      <c r="GI231" s="98"/>
      <c r="GJ231" s="96" t="str">
        <f>IF(GM231="","",(IF(GK231=0,GL231*GJ$4,(VLOOKUP(GM231,Dane!$A$2:$B$10,2)+2*GK231+GL231)*GJ$4)))</f>
        <v/>
      </c>
      <c r="GK231" s="98"/>
      <c r="GL231" s="98"/>
      <c r="GM231" s="98"/>
      <c r="GN231" s="96" t="str">
        <f>IF(GQ231="","",(IF(GO231=0,GP231*GN$4,(VLOOKUP(GQ231,Dane!$A$2:$B$10,2)+2*GO231+GP231)*GN$4)))</f>
        <v/>
      </c>
      <c r="GO231" s="98"/>
      <c r="GP231" s="98"/>
      <c r="GQ231" s="98"/>
      <c r="GR231" s="96" t="str">
        <f>IF(GU231="","",(IF(GS231=0,GT231*GR$4,(VLOOKUP(GU231,Dane!$A$2:$B$10,2)+2*GS231+GT231)*GR$4)))</f>
        <v/>
      </c>
      <c r="GS231" s="98"/>
      <c r="GT231" s="98"/>
      <c r="GU231" s="98"/>
      <c r="GV231" s="96" t="str">
        <f>IF(GY231="","",(IF(GW231=0,GX231*GV$4,(VLOOKUP(GY231,Dane!$A$2:$B$10,2)+2*GW231+GX231)*GV$4)))</f>
        <v/>
      </c>
      <c r="GW231" s="98"/>
      <c r="GX231" s="98"/>
      <c r="GY231" s="98"/>
      <c r="GZ231" s="96" t="str">
        <f>IF(HC231="","",(IF(HA231=0,HB231*GZ$4,(VLOOKUP(HC231,Dane!$A$2:$B$10,2)+2*HA231+HB231)*GZ$4)))</f>
        <v/>
      </c>
      <c r="HA231" s="98"/>
      <c r="HB231" s="98"/>
      <c r="HC231" s="98"/>
      <c r="HD231" s="96" t="str">
        <f>IF(HG231="","",(IF(HE231=0,HF231*HD$4,(VLOOKUP(HG231,Dane!$A$2:$B$10,2)+2*HE231+HF231)*HD$4)))</f>
        <v/>
      </c>
      <c r="HE231" s="98"/>
      <c r="HF231" s="98"/>
      <c r="HG231" s="98"/>
      <c r="HH231" s="96" t="str">
        <f>IF(HK231="","",(IF(HI231=0,HJ231*HH$4,(VLOOKUP(HK231,Dane!$A$2:$B$10,2)+2*HI231+HJ231)*HH$4)))</f>
        <v/>
      </c>
      <c r="HI231" s="98"/>
      <c r="HJ231" s="98"/>
      <c r="HK231" s="98"/>
      <c r="HL231" s="96" t="str">
        <f>IF(HO231="","",(IF(HM231=0,HN231*HL$4,(VLOOKUP(HO231,Dane!$A$2:$B$10,2)+2*HM231+HN231)*HL$4)))</f>
        <v/>
      </c>
      <c r="HM231" s="98"/>
      <c r="HN231" s="98"/>
      <c r="HO231" s="98"/>
      <c r="HP231" s="96" t="str">
        <f>IF(HS231="","",(IF(HQ231=0,HR231*HP$4,(VLOOKUP(HS231,Dane!$A$2:$B$10,2)+2*HQ231+HR231)*HP$4)))</f>
        <v/>
      </c>
      <c r="HQ231" s="98"/>
      <c r="HR231" s="98"/>
      <c r="HS231" s="98"/>
      <c r="HT231" s="96" t="str">
        <f>IF(HW231="","",(IF(HU231=0,HV231*HT$4,(VLOOKUP(HW231,Dane!$A$2:$B$10,2)+2*HU231+HV231)*HT$4)))</f>
        <v/>
      </c>
      <c r="HU231" s="98"/>
      <c r="HV231" s="98"/>
      <c r="HW231" s="98"/>
      <c r="HX231" s="96" t="str">
        <f>IF(IA231="","",(IF(HY231=0,HZ231*HX$4,(VLOOKUP(IA231,Dane!$A$2:$B$10,2)+2*HY231+HZ231)*HX$4)))</f>
        <v/>
      </c>
      <c r="HY231" s="98"/>
      <c r="HZ231" s="98"/>
      <c r="IA231" s="98"/>
      <c r="IB231" s="96" t="str">
        <f>IF(IE231="","",(IF(IC231=0,ID231*IB$4,(VLOOKUP(IE231,Dane!$A$2:$B$10,2)+2*IC231+ID231)*IB$4)))</f>
        <v/>
      </c>
      <c r="IC231" s="98"/>
      <c r="ID231" s="98"/>
      <c r="IE231" s="98"/>
      <c r="IF231" s="96" t="str">
        <f>IF(II231="","",(IF(IG231=0,IH231*IF$4,(VLOOKUP(II231,Dane!$A$2:$B$10,2)+2*IG231+IH231)*IF$4)))</f>
        <v/>
      </c>
      <c r="IG231" s="98"/>
      <c r="IH231" s="98"/>
      <c r="II231" s="98"/>
      <c r="IJ231" s="96" t="str">
        <f>IF(IM231="","",(IF(IK231=0,IL231*IJ$4,(VLOOKUP(IM231,Dane!$A$2:$B$10,2)+2*IK231+IL231)*IJ$4)))</f>
        <v/>
      </c>
      <c r="IK231" s="98"/>
      <c r="IL231" s="98"/>
      <c r="IM231" s="98"/>
      <c r="IN231" s="96" t="str">
        <f>IF(IQ231="","",(IF(IO231=0,IP231*IN$4,(VLOOKUP(IQ231,Dane!$A$2:$B$10,2)+2*IO231+IP231)*IN$4)))</f>
        <v/>
      </c>
      <c r="IO231" s="98"/>
      <c r="IP231" s="98"/>
      <c r="IQ231" s="98"/>
      <c r="IR231" s="96" t="str">
        <f>IF(IU231="","",(IF(IS231=0,IT231*IR$4,(VLOOKUP(IU231,Dane!$A$2:$B$10,2)+2*IS231+IT231)*IR$4)))</f>
        <v/>
      </c>
      <c r="IS231" s="98"/>
      <c r="IT231" s="98"/>
      <c r="IU231" s="98"/>
      <c r="IV231" s="96" t="str">
        <f>IF(IY231="","",(IF(IW231=0,IX231*IV$4,(VLOOKUP(IY231,Dane!$A$2:$B$10,2)+2*IW231+IX231)*IV$4)))</f>
        <v/>
      </c>
      <c r="IW231" s="98"/>
      <c r="IX231" s="98"/>
      <c r="IY231" s="98"/>
      <c r="IZ231" s="96" t="str">
        <f>IF(JC231="","",(IF(JA231=0,JB231*IZ$4,(VLOOKUP(JC231,Dane!$A$2:$B$10,2)+2*JA231+JB231)*IZ$4)))</f>
        <v/>
      </c>
      <c r="JA231" s="98"/>
      <c r="JB231" s="98"/>
      <c r="JC231" s="98"/>
      <c r="JD231" s="96" t="str">
        <f>IF(JG231="","",(IF(JE231=0,JF231*JD$4,(VLOOKUP(JG231,Dane!$A$2:$B$10,2)+2*JE231+JF231)*JD$4)))</f>
        <v/>
      </c>
      <c r="JE231" s="98"/>
      <c r="JF231" s="98"/>
      <c r="JG231" s="98"/>
      <c r="JH231" s="96" t="str">
        <f>IF(JK231="","",(IF(JI231=0,JJ231*JH$4,(VLOOKUP(JK231,Dane!$A$2:$B$10,2)+2*JI231+JJ231)*JH$4)))</f>
        <v/>
      </c>
      <c r="JI231" s="98"/>
      <c r="JJ231" s="98"/>
      <c r="JK231" s="98"/>
      <c r="JL231" s="96" t="str">
        <f>IF(JO231="","",(IF(JM231=0,JN231*JL$4,(VLOOKUP(JO231,Dane!$A$2:$B$10,2)+2*JM231+JN231)*JL$4)))</f>
        <v/>
      </c>
      <c r="JM231" s="98"/>
      <c r="JN231" s="98"/>
      <c r="JO231" s="98"/>
      <c r="JP231" s="96" t="str">
        <f>IF(JS231="","",(IF(JQ231=0,JR231*JP$4,(VLOOKUP(JS231,Dane!$A$2:$B$10,2)+2*JQ231+JR231)*JP$4)))</f>
        <v/>
      </c>
      <c r="JQ231" s="98"/>
      <c r="JR231" s="98"/>
      <c r="JS231" s="98"/>
      <c r="JT231" s="96" t="str">
        <f>IF(JW231="","",(IF(JU231=0,JV231*JT$4,(VLOOKUP(JW231,Dane!$A$2:$B$10,2)+2*JU231+JV231)*JT$4)))</f>
        <v/>
      </c>
      <c r="JU231" s="98"/>
      <c r="JV231" s="98"/>
      <c r="JW231" s="98"/>
      <c r="JX231" s="96" t="str">
        <f>IF(KA231="","",(IF(JY231=0,JZ231*JX$4,(VLOOKUP(KA231,Dane!$A$2:$B$10,2)+2*JY231+JZ231)*JX$4)))</f>
        <v/>
      </c>
      <c r="JY231" s="98"/>
      <c r="JZ231" s="98"/>
      <c r="KA231" s="98"/>
      <c r="KB231" s="96" t="str">
        <f>IF(KE231="","",(IF(KC231=0,KD231*KB$4,(VLOOKUP(KE231,Dane!$A$2:$B$10,2)+2*KC231+KD231)*KB$4)))</f>
        <v/>
      </c>
      <c r="KC231" s="98"/>
      <c r="KD231" s="98"/>
      <c r="KE231" s="98"/>
      <c r="KF231" s="96" t="str">
        <f>IF(KI231="","",(IF(KG231=0,KH231*KF$4,(VLOOKUP(KI231,Dane!$A$2:$B$10,2)+2*KG231+KH231)*KF$4)))</f>
        <v/>
      </c>
      <c r="KG231" s="98"/>
      <c r="KH231" s="98"/>
      <c r="KI231" s="98"/>
      <c r="KJ231" s="96" t="str">
        <f>IF(KM231="","",(IF(KK231=0,KL231*KJ$4,(VLOOKUP(KM231,Dane!$A$2:$B$10,2)+2*KK231+KL231)*KJ$4)))</f>
        <v/>
      </c>
      <c r="KK231" s="98"/>
      <c r="KL231" s="98"/>
      <c r="KM231" s="98"/>
      <c r="KN231" s="96">
        <f>IF(KQ231="","",(IF(KO231=0,KP231*KN$4,(VLOOKUP(KQ231,Dane!$A$2:$B$10,2)+2*KO231+KP231)*KN$4)))</f>
        <v>4</v>
      </c>
      <c r="KO231" s="99">
        <v>0</v>
      </c>
      <c r="KP231" s="99">
        <v>4</v>
      </c>
      <c r="KQ231" s="99">
        <v>5</v>
      </c>
      <c r="KR231" s="96" t="str">
        <f>IF(KU231="","",(IF(KS231=0,KT231*KR$4,(VLOOKUP(KU231,Dane!$A$2:$B$10,2)+2*KS231+KT231)*KR$4)))</f>
        <v/>
      </c>
      <c r="KS231" s="98"/>
      <c r="KT231" s="98"/>
      <c r="KU231" s="98"/>
      <c r="KV231" s="96" t="str">
        <f>IF(KY231="","",(IF(KW231=0,KX231*KV$4,(VLOOKUP(KY231,Dane!$A$2:$B$10,2)+2*KW231+KX231)*KV$4)))</f>
        <v/>
      </c>
      <c r="KW231" s="98"/>
      <c r="KX231" s="98"/>
      <c r="KY231" s="98"/>
      <c r="KZ231" s="96" t="str">
        <f>IF(LC231="","",(IF(LA231=0,LB231*KZ$4,(VLOOKUP(LC231,Dane!$A$2:$B$10,2)+2*LA231+LB231)*KZ$4)))</f>
        <v/>
      </c>
      <c r="LA231" s="98"/>
      <c r="LB231" s="98"/>
      <c r="LC231" s="98"/>
      <c r="LD231" s="96" t="str">
        <f>IF(LG231="","",(IF(LE231=0,LF231*LD$4,(VLOOKUP(LG231,Dane!$A$2:$B$10,2)+2*LE231+LF231)*LD$4)))</f>
        <v/>
      </c>
      <c r="LE231" s="98"/>
      <c r="LF231" s="98"/>
      <c r="LG231" s="98"/>
      <c r="LH231" s="96" t="str">
        <f>IF(LK231="","",(IF(LI231=0,LJ231*LH$4,(VLOOKUP(LK231,Dane!$A$2:$B$10,2)+2*LI231+LJ231)*LH$4)))</f>
        <v/>
      </c>
      <c r="LI231" s="98"/>
      <c r="LJ231" s="98"/>
      <c r="LK231" s="98"/>
      <c r="LL231" s="96" t="str">
        <f>IF(LO231="","",(IF(LM231=0,LN231*LL$4,(VLOOKUP(LO231,Dane!$A$2:$B$10,2)+2*LM231+LN231)*LL$4)))</f>
        <v/>
      </c>
      <c r="LM231" s="98"/>
      <c r="LN231" s="98"/>
      <c r="LO231" s="98"/>
      <c r="LP231" s="96" t="str">
        <f>IF(LS231="","",(IF(LQ231=0,LR231*LP$4,(VLOOKUP(LS231,Dane!$A$2:$B$10,2)+2*LQ231+LR231)*LP$4)))</f>
        <v/>
      </c>
      <c r="LQ231" s="98"/>
      <c r="LR231" s="98"/>
      <c r="LS231" s="98"/>
      <c r="LT231" s="96" t="str">
        <f>IF(LW231="","",(IF(LU231=0,LV231*LT$4,(VLOOKUP(LW231,Dane!$A$2:$B$10,2)+2*LU231+LV231)*LT$4)))</f>
        <v/>
      </c>
      <c r="LU231" s="98"/>
      <c r="LV231" s="98"/>
      <c r="LW231" s="98"/>
      <c r="LX231" s="96" t="str">
        <f>IF(MA231="","",(IF(LY231=0,LZ231*LX$4,(VLOOKUP(MA231,Dane!$A$2:$B$10,2)+2*LY231+LZ231)*LX$4)))</f>
        <v/>
      </c>
      <c r="LY231" s="98"/>
      <c r="LZ231" s="98"/>
      <c r="MA231" s="98"/>
      <c r="MB231" s="96" t="str">
        <f>IF(ME231="","",(IF(MC231=0,MD231*MB$4,(VLOOKUP(ME231,Dane!$A$2:$B$10,2)+2*MC231+MD231)*MB$4)))</f>
        <v/>
      </c>
      <c r="MC231" s="98"/>
      <c r="MD231" s="98"/>
      <c r="ME231" s="98"/>
      <c r="MF231" s="96" t="str">
        <f>IF(MI231="","",(IF(MG231=0,MH231*MF$4,(VLOOKUP(MI231,Dane!$A$2:$B$10,2)+2*MG231+MH231)*MF$4)))</f>
        <v/>
      </c>
      <c r="MG231" s="98"/>
      <c r="MH231" s="98"/>
      <c r="MI231" s="98"/>
      <c r="MJ231" s="96" t="str">
        <f>IF(MM231="","",(IF(MK231=0,ML231*MJ$4,(VLOOKUP(MM231,Dane!$A$2:$B$10,2)+2*MK231+ML231)*MJ$4)))</f>
        <v/>
      </c>
      <c r="MK231" s="98"/>
      <c r="ML231" s="98"/>
      <c r="MM231" s="98"/>
      <c r="MN231" s="96" t="str">
        <f>IF(MQ231="","",(IF(MO231=0,MP231*MN$4,(VLOOKUP(MQ231,Dane!$A$2:$B$10,2)+2*MO231+MP231)*MN$4)))</f>
        <v/>
      </c>
      <c r="MO231" s="98"/>
      <c r="MP231" s="98"/>
      <c r="MQ231" s="98"/>
      <c r="MR231" s="96" t="str">
        <f>IF(MU231="","",(IF(MS231=0,MT231*MR$4,(VLOOKUP(MU231,Dane!$A$2:$B$10,2)+2*MS231+MT231)*MR$4)))</f>
        <v/>
      </c>
      <c r="MS231" s="98"/>
      <c r="MT231" s="98"/>
      <c r="MU231" s="98"/>
      <c r="MV231" s="96" t="str">
        <f>IF(MY231="","",(IF(MW231=0,MX231*MV$4,(VLOOKUP(MY231,Dane!$A$2:$B$10,2)+2*MW231+MX231)*MV$4)))</f>
        <v/>
      </c>
      <c r="MW231" s="98"/>
      <c r="MX231" s="98"/>
      <c r="MY231" s="98"/>
      <c r="MZ231" s="96" t="str">
        <f>IF(NC231="","",(IF(NA231=0,NB231*MZ$4,(VLOOKUP(NC231,Dane!$A$2:$B$10,2)+2*NA231+NB231)*MZ$4)))</f>
        <v/>
      </c>
      <c r="NA231" s="98"/>
      <c r="NB231" s="98"/>
      <c r="NC231" s="98"/>
      <c r="ND231" s="96" t="str">
        <f>IF(NG231="","",(IF(NE231=0,NF231*ND$4,(VLOOKUP(NG231,Dane!$A$2:$B$10,2)+2*NE231+NF231)*ND$4)))</f>
        <v/>
      </c>
      <c r="NE231" s="98"/>
      <c r="NF231" s="98"/>
      <c r="NG231" s="98"/>
      <c r="NH231" s="96" t="str">
        <f>IF(NK231="","",(IF(NI231=0,NJ231*NH$4,(VLOOKUP(NK231,Dane!$A$2:$B$10,2)+2*NI231+NJ231)*NH$4)))</f>
        <v/>
      </c>
      <c r="NI231" s="98"/>
      <c r="NJ231" s="98"/>
      <c r="NK231" s="98"/>
      <c r="NL231" s="96" t="str">
        <f>IF(NO231="","",(IF(NM231=0,NN231*NL$4,(VLOOKUP(NO231,Dane!$A$2:$B$10,2)+2*NM231+NN231)*NL$4)))</f>
        <v/>
      </c>
      <c r="NM231" s="98"/>
      <c r="NN231" s="98"/>
      <c r="NO231" s="98"/>
      <c r="NP231" s="96" t="str">
        <f>IF(NS231="","",(IF(NQ231=0,NR231*NP$4,(VLOOKUP(NS231,Dane!$A$2:$B$10,2)+2*NQ231+NR231)*NP$4)))</f>
        <v/>
      </c>
      <c r="NQ231" s="98"/>
      <c r="NR231" s="98"/>
      <c r="NS231" s="98"/>
      <c r="NT231" s="96" t="str">
        <f>IF(NW231="","",(IF(NU231=0,NV231*NT$4,(VLOOKUP(NW231,Dane!$A$2:$B$10,2)+2*NU231+NV231)*NT$4)))</f>
        <v/>
      </c>
      <c r="NU231" s="98"/>
      <c r="NV231" s="98"/>
      <c r="NW231" s="98"/>
      <c r="NX231" s="96" t="str">
        <f>IF(OA231="","",(IF(NY231=0,NZ231*NX$4,(VLOOKUP(OA231,Dane!$A$2:$B$10,2)+2*NY231+NZ231)*NX$4)))</f>
        <v/>
      </c>
      <c r="NY231" s="98"/>
      <c r="NZ231" s="98"/>
      <c r="OA231" s="98"/>
      <c r="OB231" s="96" t="str">
        <f>IF(OE231="","",(IF(OC231=0,OD231*OB$4,(VLOOKUP(OE231,Dane!$A$2:$B$10,2)+2*OC231+OD231)*OB$4)))</f>
        <v/>
      </c>
      <c r="OC231" s="98"/>
      <c r="OD231" s="98"/>
      <c r="OE231" s="98"/>
      <c r="OF231" s="96" t="str">
        <f>IF(OI231="","",(IF(OG231=0,OH231*OF$4,(VLOOKUP(OI231,Dane!$A$2:$B$10,2)+2*OG231+OH231)*OF$4)))</f>
        <v/>
      </c>
      <c r="OG231" s="98"/>
      <c r="OH231" s="98"/>
      <c r="OI231" s="98"/>
      <c r="OJ231" s="96" t="str">
        <f>IF(OM231="","",(IF(OK231=0,OL231*OJ$4,(VLOOKUP(OM231,Dane!$A$2:$B$10,2)+2*OK231+OL231)*OJ$4)))</f>
        <v/>
      </c>
      <c r="OK231" s="98"/>
      <c r="OL231" s="98"/>
      <c r="OM231" s="98"/>
      <c r="ON231" s="96" t="str">
        <f>IF(OQ231="","",(IF(OO231=0,OP231*ON$4,(VLOOKUP(OQ231,Dane!$A$2:$B$10,2)+2*OO231+OP231)*ON$4)))</f>
        <v/>
      </c>
      <c r="OO231" s="98"/>
      <c r="OP231" s="98"/>
      <c r="OQ231" s="98"/>
      <c r="OR231" s="96" t="str">
        <f>IF(OU231="","",(IF(OS231=0,OT231*OR$4,(VLOOKUP(OU231,Dane!$A$2:$B$10,2)+2*OS231+OT231)*OR$4)))</f>
        <v/>
      </c>
      <c r="OS231" s="98"/>
      <c r="OT231" s="98"/>
      <c r="OU231" s="112"/>
    </row>
    <row r="232" spans="1:411" x14ac:dyDescent="0.25">
      <c r="A232" s="61">
        <f t="shared" si="610"/>
        <v>221</v>
      </c>
      <c r="B232" s="83" t="s">
        <v>364</v>
      </c>
      <c r="C232" s="63">
        <v>2008</v>
      </c>
      <c r="D232" s="64" t="str">
        <f>VLOOKUP(C232,Dane!$A$17:$B$34,2)</f>
        <v>funny młodszy</v>
      </c>
      <c r="E232" s="65">
        <f t="shared" si="611"/>
        <v>4</v>
      </c>
      <c r="F232" s="66">
        <f t="shared" si="694"/>
        <v>4</v>
      </c>
      <c r="G232" s="66" t="str">
        <f t="shared" si="694"/>
        <v/>
      </c>
      <c r="H232" s="66" t="str">
        <f t="shared" si="694"/>
        <v/>
      </c>
      <c r="I232" s="66" t="str">
        <f t="shared" si="694"/>
        <v/>
      </c>
      <c r="J232" s="66" t="str">
        <f t="shared" si="694"/>
        <v/>
      </c>
      <c r="K232" s="66" t="str">
        <f t="shared" si="694"/>
        <v/>
      </c>
      <c r="L232" s="66" t="str">
        <f t="shared" si="694"/>
        <v/>
      </c>
      <c r="M232" s="66" t="str">
        <f t="shared" si="694"/>
        <v/>
      </c>
      <c r="N232" s="66" t="str">
        <f t="shared" si="694"/>
        <v/>
      </c>
      <c r="O232" s="72" t="str">
        <f t="shared" si="694"/>
        <v/>
      </c>
      <c r="P232" s="67">
        <f t="shared" si="612"/>
        <v>1</v>
      </c>
      <c r="Q232" s="69" t="str">
        <f t="shared" si="613"/>
        <v/>
      </c>
      <c r="R232" s="69" t="str">
        <f t="shared" si="614"/>
        <v/>
      </c>
      <c r="S232" s="69" t="str">
        <f t="shared" si="615"/>
        <v/>
      </c>
      <c r="T232" s="69" t="str">
        <f t="shared" si="616"/>
        <v/>
      </c>
      <c r="U232" s="69" t="str">
        <f t="shared" si="617"/>
        <v/>
      </c>
      <c r="V232" s="69" t="str">
        <f t="shared" si="618"/>
        <v/>
      </c>
      <c r="W232" s="69" t="str">
        <f t="shared" si="619"/>
        <v/>
      </c>
      <c r="X232" s="69" t="str">
        <f t="shared" si="620"/>
        <v/>
      </c>
      <c r="Y232" s="69" t="str">
        <f t="shared" si="621"/>
        <v/>
      </c>
      <c r="Z232" s="69" t="str">
        <f t="shared" si="622"/>
        <v/>
      </c>
      <c r="AA232" s="69" t="str">
        <f t="shared" si="623"/>
        <v/>
      </c>
      <c r="AB232" s="69" t="str">
        <f t="shared" si="624"/>
        <v/>
      </c>
      <c r="AC232" s="69" t="str">
        <f t="shared" si="625"/>
        <v/>
      </c>
      <c r="AD232" s="69" t="str">
        <f t="shared" si="626"/>
        <v/>
      </c>
      <c r="AE232" s="69" t="str">
        <f t="shared" si="627"/>
        <v/>
      </c>
      <c r="AF232" s="69" t="str">
        <f t="shared" si="628"/>
        <v/>
      </c>
      <c r="AG232" s="69" t="str">
        <f t="shared" si="629"/>
        <v/>
      </c>
      <c r="AH232" s="69" t="str">
        <f t="shared" si="630"/>
        <v/>
      </c>
      <c r="AI232" s="69" t="str">
        <f t="shared" si="631"/>
        <v/>
      </c>
      <c r="AJ232" s="69" t="str">
        <f t="shared" si="632"/>
        <v/>
      </c>
      <c r="AK232" s="69" t="str">
        <f t="shared" si="633"/>
        <v/>
      </c>
      <c r="AL232" s="69" t="str">
        <f t="shared" si="634"/>
        <v/>
      </c>
      <c r="AM232" s="69" t="str">
        <f t="shared" si="635"/>
        <v/>
      </c>
      <c r="AN232" s="69" t="str">
        <f t="shared" si="636"/>
        <v/>
      </c>
      <c r="AO232" s="69" t="str">
        <f t="shared" si="637"/>
        <v/>
      </c>
      <c r="AP232" s="69" t="str">
        <f t="shared" si="638"/>
        <v/>
      </c>
      <c r="AQ232" s="69" t="str">
        <f t="shared" si="639"/>
        <v/>
      </c>
      <c r="AR232" s="69" t="str">
        <f t="shared" si="640"/>
        <v/>
      </c>
      <c r="AS232" s="69" t="str">
        <f t="shared" si="641"/>
        <v/>
      </c>
      <c r="AT232" s="69" t="str">
        <f t="shared" si="642"/>
        <v/>
      </c>
      <c r="AU232" s="69" t="str">
        <f t="shared" si="643"/>
        <v/>
      </c>
      <c r="AV232" s="69" t="str">
        <f t="shared" si="644"/>
        <v/>
      </c>
      <c r="AW232" s="69" t="str">
        <f t="shared" si="645"/>
        <v/>
      </c>
      <c r="AX232" s="69" t="str">
        <f t="shared" si="646"/>
        <v/>
      </c>
      <c r="AY232" s="69" t="str">
        <f t="shared" si="647"/>
        <v/>
      </c>
      <c r="AZ232" s="69" t="str">
        <f t="shared" si="648"/>
        <v/>
      </c>
      <c r="BA232" s="69" t="str">
        <f t="shared" si="649"/>
        <v/>
      </c>
      <c r="BB232" s="69" t="str">
        <f t="shared" si="650"/>
        <v/>
      </c>
      <c r="BC232" s="69" t="str">
        <f t="shared" si="651"/>
        <v/>
      </c>
      <c r="BD232" s="69" t="str">
        <f t="shared" si="652"/>
        <v/>
      </c>
      <c r="BE232" s="69" t="str">
        <f t="shared" si="653"/>
        <v/>
      </c>
      <c r="BF232" s="69" t="str">
        <f t="shared" si="654"/>
        <v/>
      </c>
      <c r="BG232" s="69" t="str">
        <f t="shared" si="655"/>
        <v/>
      </c>
      <c r="BH232" s="69" t="str">
        <f t="shared" si="656"/>
        <v/>
      </c>
      <c r="BI232" s="69" t="str">
        <f t="shared" si="657"/>
        <v/>
      </c>
      <c r="BJ232" s="69" t="str">
        <f t="shared" si="658"/>
        <v/>
      </c>
      <c r="BK232" s="69" t="str">
        <f t="shared" si="659"/>
        <v/>
      </c>
      <c r="BL232" s="69" t="str">
        <f t="shared" si="660"/>
        <v/>
      </c>
      <c r="BM232" s="69" t="str">
        <f t="shared" si="661"/>
        <v/>
      </c>
      <c r="BN232" s="69" t="str">
        <f t="shared" si="662"/>
        <v/>
      </c>
      <c r="BO232" s="69" t="str">
        <f t="shared" si="663"/>
        <v/>
      </c>
      <c r="BP232" s="69">
        <f t="shared" si="664"/>
        <v>4</v>
      </c>
      <c r="BQ232" s="69" t="str">
        <f t="shared" si="665"/>
        <v/>
      </c>
      <c r="BR232" s="69" t="str">
        <f t="shared" si="666"/>
        <v/>
      </c>
      <c r="BS232" s="69" t="str">
        <f t="shared" si="667"/>
        <v/>
      </c>
      <c r="BT232" s="69" t="str">
        <f t="shared" si="668"/>
        <v/>
      </c>
      <c r="BU232" s="69" t="str">
        <f t="shared" si="669"/>
        <v/>
      </c>
      <c r="BV232" s="69" t="str">
        <f t="shared" si="670"/>
        <v/>
      </c>
      <c r="BW232" s="69" t="str">
        <f t="shared" si="671"/>
        <v/>
      </c>
      <c r="BX232" s="69" t="str">
        <f t="shared" si="672"/>
        <v/>
      </c>
      <c r="BY232" s="69" t="str">
        <f t="shared" si="673"/>
        <v/>
      </c>
      <c r="BZ232" s="69" t="str">
        <f t="shared" si="674"/>
        <v/>
      </c>
      <c r="CA232" s="69" t="str">
        <f t="shared" si="675"/>
        <v/>
      </c>
      <c r="CB232" s="69" t="str">
        <f t="shared" si="676"/>
        <v/>
      </c>
      <c r="CC232" s="69" t="str">
        <f t="shared" si="677"/>
        <v/>
      </c>
      <c r="CD232" s="69" t="str">
        <f t="shared" si="678"/>
        <v/>
      </c>
      <c r="CE232" s="69" t="str">
        <f t="shared" si="679"/>
        <v/>
      </c>
      <c r="CF232" s="69" t="str">
        <f t="shared" si="680"/>
        <v/>
      </c>
      <c r="CG232" s="69" t="str">
        <f t="shared" si="681"/>
        <v/>
      </c>
      <c r="CH232" s="69" t="str">
        <f t="shared" si="682"/>
        <v/>
      </c>
      <c r="CI232" s="69" t="str">
        <f t="shared" si="683"/>
        <v/>
      </c>
      <c r="CJ232" s="69" t="str">
        <f t="shared" si="684"/>
        <v/>
      </c>
      <c r="CK232" s="69" t="str">
        <f t="shared" si="685"/>
        <v/>
      </c>
      <c r="CL232" s="69" t="str">
        <f t="shared" si="686"/>
        <v/>
      </c>
      <c r="CM232" s="69" t="str">
        <f t="shared" si="687"/>
        <v/>
      </c>
      <c r="CN232" s="69" t="str">
        <f t="shared" si="688"/>
        <v/>
      </c>
      <c r="CO232" s="69" t="str">
        <f t="shared" si="689"/>
        <v/>
      </c>
      <c r="CP232" s="69" t="str">
        <f t="shared" si="690"/>
        <v/>
      </c>
      <c r="CQ232" s="94" t="str">
        <f t="shared" si="691"/>
        <v/>
      </c>
      <c r="CR232" s="111" t="str">
        <f>IF(CU232="","",(IF(CS232=0,CT232*CR$4,(VLOOKUP(CU232,Dane!$A$2:$B$10,2)+2*CS232+CT232)*CR$4)))</f>
        <v/>
      </c>
      <c r="CS232" s="98"/>
      <c r="CT232" s="98"/>
      <c r="CU232" s="98"/>
      <c r="CV232" s="96" t="str">
        <f>IF(CY232="","",(IF(CW232=0,CX232*CV$4,(VLOOKUP(CY232,Dane!$A$2:$B$10,2)+2*CW232+CX232)*CV$4)))</f>
        <v/>
      </c>
      <c r="CW232" s="98"/>
      <c r="CX232" s="98"/>
      <c r="CY232" s="98"/>
      <c r="CZ232" s="96" t="str">
        <f>IF(DC232="","",(IF(DA232=0,DB232*CZ$4,(VLOOKUP(DC232,Dane!$A$2:$B$10,2)+2*DA232+DB232)*CZ$4)))</f>
        <v/>
      </c>
      <c r="DA232" s="98"/>
      <c r="DB232" s="98"/>
      <c r="DC232" s="98"/>
      <c r="DD232" s="96" t="str">
        <f>IF(DG232="","",(IF(DE232=0,DF232*DD$4,(VLOOKUP(DG232,Dane!$A$2:$B$10,2)+2*DE232+DF232)*DD$4)))</f>
        <v/>
      </c>
      <c r="DE232" s="98"/>
      <c r="DF232" s="98"/>
      <c r="DG232" s="98"/>
      <c r="DH232" s="96" t="str">
        <f>IF(DK232="","",(IF(DI232=0,DJ232*DH$4,(VLOOKUP(DK232,Dane!$A$2:$B$10,2)+2*DI232+DJ232)*DH$4)))</f>
        <v/>
      </c>
      <c r="DI232" s="98"/>
      <c r="DJ232" s="98"/>
      <c r="DK232" s="98"/>
      <c r="DL232" s="96" t="str">
        <f>IF(DO232="","",(IF(DM232=0,DN232*DL$4,(VLOOKUP(DO232,Dane!$A$2:$B$10,2)+2*DM232+DN232)*DL$4)))</f>
        <v/>
      </c>
      <c r="DM232" s="98"/>
      <c r="DN232" s="98"/>
      <c r="DO232" s="98"/>
      <c r="DP232" s="96" t="str">
        <f>IF(DS232="","",(IF(DQ232=0,DR232*DP$4,(VLOOKUP(DS232,Dane!$A$2:$B$10,2)+2*DQ232+DR232)*DP$4)))</f>
        <v/>
      </c>
      <c r="DQ232" s="98"/>
      <c r="DR232" s="98"/>
      <c r="DS232" s="98"/>
      <c r="DT232" s="96" t="str">
        <f>IF(DW232="","",(IF(DU232=0,DV232*DT$4,(VLOOKUP(DW232,Dane!$A$2:$B$10,2)+2*DU232+DV232)*DT$4)))</f>
        <v/>
      </c>
      <c r="DU232" s="98"/>
      <c r="DV232" s="98"/>
      <c r="DW232" s="98"/>
      <c r="DX232" s="96" t="str">
        <f>IF(EA232="","",(IF(DY232=0,DZ232*DX$4,(VLOOKUP(EA232,Dane!$A$2:$B$10,2)+2*DY232+DZ232)*DX$4)))</f>
        <v/>
      </c>
      <c r="DY232" s="98"/>
      <c r="DZ232" s="98"/>
      <c r="EA232" s="98"/>
      <c r="EB232" s="96" t="str">
        <f>IF(EE232="","",(IF(EC232=0,ED232*EB$4,(VLOOKUP(EE232,Dane!$A$2:$B$10,2)+2*EC232+ED232)*EB$4)))</f>
        <v/>
      </c>
      <c r="EC232" s="98"/>
      <c r="ED232" s="98"/>
      <c r="EE232" s="98"/>
      <c r="EF232" s="96" t="str">
        <f>IF(EI232="","",(IF(EG232=0,EH232*EF$4,(VLOOKUP(EI232,Dane!$A$2:$B$10,2)+2*EG232+EH232)*EF$4)))</f>
        <v/>
      </c>
      <c r="EG232" s="98"/>
      <c r="EH232" s="98"/>
      <c r="EI232" s="98"/>
      <c r="EJ232" s="96" t="str">
        <f>IF(EM232="","",(IF(EK232=0,EL232*EJ$4,(VLOOKUP(EM232,Dane!$A$2:$B$10,2)+2*EK232+EL232)*EJ$4)))</f>
        <v/>
      </c>
      <c r="EK232" s="98"/>
      <c r="EL232" s="98"/>
      <c r="EM232" s="98"/>
      <c r="EN232" s="96" t="str">
        <f>IF(EQ232="","",(IF(EO232=0,EP232*EN$4,(VLOOKUP(EQ232,Dane!$A$2:$B$10,2)+2*EO232+EP232)*EN$4)))</f>
        <v/>
      </c>
      <c r="EO232" s="98"/>
      <c r="EP232" s="98"/>
      <c r="EQ232" s="98"/>
      <c r="ER232" s="96" t="str">
        <f>IF(EU232="","",(IF(ES232=0,ET232*ER$4,(VLOOKUP(EU232,Dane!$A$2:$B$10,2)+2*ES232+ET232)*ER$4)))</f>
        <v/>
      </c>
      <c r="ES232" s="98"/>
      <c r="ET232" s="98"/>
      <c r="EU232" s="98"/>
      <c r="EV232" s="96" t="str">
        <f>IF(EY232="","",(IF(EW232=0,EX232*EV$4,(VLOOKUP(EY232,Dane!$A$2:$B$10,2)+2*EW232+EX232)*EV$4)))</f>
        <v/>
      </c>
      <c r="EW232" s="98"/>
      <c r="EX232" s="98"/>
      <c r="EY232" s="98"/>
      <c r="EZ232" s="96" t="str">
        <f>IF(FC232="","",(IF(FA232=0,FB232*EZ$4,(VLOOKUP(FC232,Dane!$A$2:$B$10,2)+2*FA232+FB232)*EZ$4)))</f>
        <v/>
      </c>
      <c r="FA232" s="98"/>
      <c r="FB232" s="98"/>
      <c r="FC232" s="98"/>
      <c r="FD232" s="96" t="str">
        <f>IF(FG232="","",(IF(FE232=0,FF232*FD$4,(VLOOKUP(FG232,Dane!$A$2:$B$10,2)+2*FE232+FF232)*FD$4)))</f>
        <v/>
      </c>
      <c r="FE232" s="98"/>
      <c r="FF232" s="98"/>
      <c r="FG232" s="98"/>
      <c r="FH232" s="96" t="str">
        <f>IF(FK232="","",(IF(FI232=0,FJ232*FH$4,(VLOOKUP(FK232,Dane!$A$2:$B$10,2)+2*FI232+FJ232)*FH$4)))</f>
        <v/>
      </c>
      <c r="FI232" s="98"/>
      <c r="FJ232" s="98"/>
      <c r="FK232" s="98"/>
      <c r="FL232" s="96" t="str">
        <f>IF(FO232="","",(IF(FM232=0,FN232*FL$4,(VLOOKUP(FO232,Dane!$A$2:$B$10,2)+2*FM232+FN232)*FL$4)))</f>
        <v/>
      </c>
      <c r="FM232" s="98"/>
      <c r="FN232" s="98"/>
      <c r="FO232" s="98"/>
      <c r="FP232" s="96" t="str">
        <f>IF(FS232="","",(IF(FQ232=0,FR232*FP$4,(VLOOKUP(FS232,Dane!$A$2:$B$10,2)+2*FQ232+FR232)*FP$4)))</f>
        <v/>
      </c>
      <c r="FQ232" s="98"/>
      <c r="FR232" s="98"/>
      <c r="FS232" s="98"/>
      <c r="FT232" s="96" t="str">
        <f>IF(FW232="","",(IF(FU232=0,FV232*FT$4,(VLOOKUP(FW232,Dane!$A$2:$B$10,2)+2*FU232+FV232)*FT$4)))</f>
        <v/>
      </c>
      <c r="FU232" s="98"/>
      <c r="FV232" s="98"/>
      <c r="FW232" s="98"/>
      <c r="FX232" s="96" t="str">
        <f>IF(GA232="","",(IF(FY232=0,FZ232*FX$4,(VLOOKUP(GA232,Dane!$A$2:$B$10,2)+2*FY232+FZ232)*FX$4)))</f>
        <v/>
      </c>
      <c r="FY232" s="98"/>
      <c r="FZ232" s="98"/>
      <c r="GA232" s="98"/>
      <c r="GB232" s="96" t="str">
        <f>IF(GE232="","",(IF(GC232=0,GD232*GB$4,(VLOOKUP(GE232,Dane!$A$2:$B$10,2)+2*GC232+GD232)*GB$4)))</f>
        <v/>
      </c>
      <c r="GC232" s="98"/>
      <c r="GD232" s="98"/>
      <c r="GE232" s="98"/>
      <c r="GF232" s="96" t="str">
        <f>IF(GI232="","",(IF(GG232=0,GH232*GF$4,(VLOOKUP(GI232,Dane!$A$2:$B$10,2)+2*GG232+GH232)*GF$4)))</f>
        <v/>
      </c>
      <c r="GG232" s="98"/>
      <c r="GH232" s="98"/>
      <c r="GI232" s="98"/>
      <c r="GJ232" s="96" t="str">
        <f>IF(GM232="","",(IF(GK232=0,GL232*GJ$4,(VLOOKUP(GM232,Dane!$A$2:$B$10,2)+2*GK232+GL232)*GJ$4)))</f>
        <v/>
      </c>
      <c r="GK232" s="98"/>
      <c r="GL232" s="98"/>
      <c r="GM232" s="98"/>
      <c r="GN232" s="96" t="str">
        <f>IF(GQ232="","",(IF(GO232=0,GP232*GN$4,(VLOOKUP(GQ232,Dane!$A$2:$B$10,2)+2*GO232+GP232)*GN$4)))</f>
        <v/>
      </c>
      <c r="GO232" s="98"/>
      <c r="GP232" s="98"/>
      <c r="GQ232" s="98"/>
      <c r="GR232" s="96" t="str">
        <f>IF(GU232="","",(IF(GS232=0,GT232*GR$4,(VLOOKUP(GU232,Dane!$A$2:$B$10,2)+2*GS232+GT232)*GR$4)))</f>
        <v/>
      </c>
      <c r="GS232" s="98"/>
      <c r="GT232" s="98"/>
      <c r="GU232" s="98"/>
      <c r="GV232" s="96" t="str">
        <f>IF(GY232="","",(IF(GW232=0,GX232*GV$4,(VLOOKUP(GY232,Dane!$A$2:$B$10,2)+2*GW232+GX232)*GV$4)))</f>
        <v/>
      </c>
      <c r="GW232" s="98"/>
      <c r="GX232" s="98"/>
      <c r="GY232" s="98"/>
      <c r="GZ232" s="96" t="str">
        <f>IF(HC232="","",(IF(HA232=0,HB232*GZ$4,(VLOOKUP(HC232,Dane!$A$2:$B$10,2)+2*HA232+HB232)*GZ$4)))</f>
        <v/>
      </c>
      <c r="HA232" s="98"/>
      <c r="HB232" s="98"/>
      <c r="HC232" s="98"/>
      <c r="HD232" s="96" t="str">
        <f>IF(HG232="","",(IF(HE232=0,HF232*HD$4,(VLOOKUP(HG232,Dane!$A$2:$B$10,2)+2*HE232+HF232)*HD$4)))</f>
        <v/>
      </c>
      <c r="HE232" s="98"/>
      <c r="HF232" s="98"/>
      <c r="HG232" s="98"/>
      <c r="HH232" s="96" t="str">
        <f>IF(HK232="","",(IF(HI232=0,HJ232*HH$4,(VLOOKUP(HK232,Dane!$A$2:$B$10,2)+2*HI232+HJ232)*HH$4)))</f>
        <v/>
      </c>
      <c r="HI232" s="98"/>
      <c r="HJ232" s="98"/>
      <c r="HK232" s="98"/>
      <c r="HL232" s="96" t="str">
        <f>IF(HO232="","",(IF(HM232=0,HN232*HL$4,(VLOOKUP(HO232,Dane!$A$2:$B$10,2)+2*HM232+HN232)*HL$4)))</f>
        <v/>
      </c>
      <c r="HM232" s="98"/>
      <c r="HN232" s="98"/>
      <c r="HO232" s="98"/>
      <c r="HP232" s="96" t="str">
        <f>IF(HS232="","",(IF(HQ232=0,HR232*HP$4,(VLOOKUP(HS232,Dane!$A$2:$B$10,2)+2*HQ232+HR232)*HP$4)))</f>
        <v/>
      </c>
      <c r="HQ232" s="98"/>
      <c r="HR232" s="98"/>
      <c r="HS232" s="98"/>
      <c r="HT232" s="96" t="str">
        <f>IF(HW232="","",(IF(HU232=0,HV232*HT$4,(VLOOKUP(HW232,Dane!$A$2:$B$10,2)+2*HU232+HV232)*HT$4)))</f>
        <v/>
      </c>
      <c r="HU232" s="98"/>
      <c r="HV232" s="98"/>
      <c r="HW232" s="98"/>
      <c r="HX232" s="96" t="str">
        <f>IF(IA232="","",(IF(HY232=0,HZ232*HX$4,(VLOOKUP(IA232,Dane!$A$2:$B$10,2)+2*HY232+HZ232)*HX$4)))</f>
        <v/>
      </c>
      <c r="HY232" s="98"/>
      <c r="HZ232" s="98"/>
      <c r="IA232" s="98"/>
      <c r="IB232" s="96" t="str">
        <f>IF(IE232="","",(IF(IC232=0,ID232*IB$4,(VLOOKUP(IE232,Dane!$A$2:$B$10,2)+2*IC232+ID232)*IB$4)))</f>
        <v/>
      </c>
      <c r="IC232" s="98"/>
      <c r="ID232" s="98"/>
      <c r="IE232" s="98"/>
      <c r="IF232" s="96" t="str">
        <f>IF(II232="","",(IF(IG232=0,IH232*IF$4,(VLOOKUP(II232,Dane!$A$2:$B$10,2)+2*IG232+IH232)*IF$4)))</f>
        <v/>
      </c>
      <c r="IG232" s="98"/>
      <c r="IH232" s="98"/>
      <c r="II232" s="98"/>
      <c r="IJ232" s="96" t="str">
        <f>IF(IM232="","",(IF(IK232=0,IL232*IJ$4,(VLOOKUP(IM232,Dane!$A$2:$B$10,2)+2*IK232+IL232)*IJ$4)))</f>
        <v/>
      </c>
      <c r="IK232" s="98"/>
      <c r="IL232" s="98"/>
      <c r="IM232" s="98"/>
      <c r="IN232" s="96" t="str">
        <f>IF(IQ232="","",(IF(IO232=0,IP232*IN$4,(VLOOKUP(IQ232,Dane!$A$2:$B$10,2)+2*IO232+IP232)*IN$4)))</f>
        <v/>
      </c>
      <c r="IO232" s="98"/>
      <c r="IP232" s="98"/>
      <c r="IQ232" s="98"/>
      <c r="IR232" s="96" t="str">
        <f>IF(IU232="","",(IF(IS232=0,IT232*IR$4,(VLOOKUP(IU232,Dane!$A$2:$B$10,2)+2*IS232+IT232)*IR$4)))</f>
        <v/>
      </c>
      <c r="IS232" s="98"/>
      <c r="IT232" s="98"/>
      <c r="IU232" s="98"/>
      <c r="IV232" s="96" t="str">
        <f>IF(IY232="","",(IF(IW232=0,IX232*IV$4,(VLOOKUP(IY232,Dane!$A$2:$B$10,2)+2*IW232+IX232)*IV$4)))</f>
        <v/>
      </c>
      <c r="IW232" s="98"/>
      <c r="IX232" s="98"/>
      <c r="IY232" s="98"/>
      <c r="IZ232" s="96" t="str">
        <f>IF(JC232="","",(IF(JA232=0,JB232*IZ$4,(VLOOKUP(JC232,Dane!$A$2:$B$10,2)+2*JA232+JB232)*IZ$4)))</f>
        <v/>
      </c>
      <c r="JA232" s="98"/>
      <c r="JB232" s="98"/>
      <c r="JC232" s="98"/>
      <c r="JD232" s="96" t="str">
        <f>IF(JG232="","",(IF(JE232=0,JF232*JD$4,(VLOOKUP(JG232,Dane!$A$2:$B$10,2)+2*JE232+JF232)*JD$4)))</f>
        <v/>
      </c>
      <c r="JE232" s="98"/>
      <c r="JF232" s="98"/>
      <c r="JG232" s="98"/>
      <c r="JH232" s="96" t="str">
        <f>IF(JK232="","",(IF(JI232=0,JJ232*JH$4,(VLOOKUP(JK232,Dane!$A$2:$B$10,2)+2*JI232+JJ232)*JH$4)))</f>
        <v/>
      </c>
      <c r="JI232" s="98"/>
      <c r="JJ232" s="98"/>
      <c r="JK232" s="98"/>
      <c r="JL232" s="96" t="str">
        <f>IF(JO232="","",(IF(JM232=0,JN232*JL$4,(VLOOKUP(JO232,Dane!$A$2:$B$10,2)+2*JM232+JN232)*JL$4)))</f>
        <v/>
      </c>
      <c r="JM232" s="98"/>
      <c r="JN232" s="98"/>
      <c r="JO232" s="98"/>
      <c r="JP232" s="96" t="str">
        <f>IF(JS232="","",(IF(JQ232=0,JR232*JP$4,(VLOOKUP(JS232,Dane!$A$2:$B$10,2)+2*JQ232+JR232)*JP$4)))</f>
        <v/>
      </c>
      <c r="JQ232" s="98"/>
      <c r="JR232" s="98"/>
      <c r="JS232" s="98"/>
      <c r="JT232" s="96" t="str">
        <f>IF(JW232="","",(IF(JU232=0,JV232*JT$4,(VLOOKUP(JW232,Dane!$A$2:$B$10,2)+2*JU232+JV232)*JT$4)))</f>
        <v/>
      </c>
      <c r="JU232" s="98"/>
      <c r="JV232" s="98"/>
      <c r="JW232" s="98"/>
      <c r="JX232" s="96" t="str">
        <f>IF(KA232="","",(IF(JY232=0,JZ232*JX$4,(VLOOKUP(KA232,Dane!$A$2:$B$10,2)+2*JY232+JZ232)*JX$4)))</f>
        <v/>
      </c>
      <c r="JY232" s="98"/>
      <c r="JZ232" s="98"/>
      <c r="KA232" s="98"/>
      <c r="KB232" s="96" t="str">
        <f>IF(KE232="","",(IF(KC232=0,KD232*KB$4,(VLOOKUP(KE232,Dane!$A$2:$B$10,2)+2*KC232+KD232)*KB$4)))</f>
        <v/>
      </c>
      <c r="KC232" s="98"/>
      <c r="KD232" s="98"/>
      <c r="KE232" s="98"/>
      <c r="KF232" s="96" t="str">
        <f>IF(KI232="","",(IF(KG232=0,KH232*KF$4,(VLOOKUP(KI232,Dane!$A$2:$B$10,2)+2*KG232+KH232)*KF$4)))</f>
        <v/>
      </c>
      <c r="KG232" s="98"/>
      <c r="KH232" s="98"/>
      <c r="KI232" s="98"/>
      <c r="KJ232" s="96" t="str">
        <f>IF(KM232="","",(IF(KK232=0,KL232*KJ$4,(VLOOKUP(KM232,Dane!$A$2:$B$10,2)+2*KK232+KL232)*KJ$4)))</f>
        <v/>
      </c>
      <c r="KK232" s="98"/>
      <c r="KL232" s="98"/>
      <c r="KM232" s="98"/>
      <c r="KN232" s="96">
        <f>IF(KQ232="","",(IF(KO232=0,KP232*KN$4,(VLOOKUP(KQ232,Dane!$A$2:$B$10,2)+2*KO232+KP232)*KN$4)))</f>
        <v>4</v>
      </c>
      <c r="KO232" s="99">
        <v>0</v>
      </c>
      <c r="KP232" s="99">
        <v>4</v>
      </c>
      <c r="KQ232" s="99">
        <v>5</v>
      </c>
      <c r="KR232" s="96" t="str">
        <f>IF(KU232="","",(IF(KS232=0,KT232*KR$4,(VLOOKUP(KU232,Dane!$A$2:$B$10,2)+2*KS232+KT232)*KR$4)))</f>
        <v/>
      </c>
      <c r="KS232" s="98"/>
      <c r="KT232" s="98"/>
      <c r="KU232" s="98"/>
      <c r="KV232" s="96" t="str">
        <f>IF(KY232="","",(IF(KW232=0,KX232*KV$4,(VLOOKUP(KY232,Dane!$A$2:$B$10,2)+2*KW232+KX232)*KV$4)))</f>
        <v/>
      </c>
      <c r="KW232" s="98"/>
      <c r="KX232" s="98"/>
      <c r="KY232" s="98"/>
      <c r="KZ232" s="96" t="str">
        <f>IF(LC232="","",(IF(LA232=0,LB232*KZ$4,(VLOOKUP(LC232,Dane!$A$2:$B$10,2)+2*LA232+LB232)*KZ$4)))</f>
        <v/>
      </c>
      <c r="LA232" s="98"/>
      <c r="LB232" s="98"/>
      <c r="LC232" s="98"/>
      <c r="LD232" s="96" t="str">
        <f>IF(LG232="","",(IF(LE232=0,LF232*LD$4,(VLOOKUP(LG232,Dane!$A$2:$B$10,2)+2*LE232+LF232)*LD$4)))</f>
        <v/>
      </c>
      <c r="LE232" s="98"/>
      <c r="LF232" s="98"/>
      <c r="LG232" s="98"/>
      <c r="LH232" s="96" t="str">
        <f>IF(LK232="","",(IF(LI232=0,LJ232*LH$4,(VLOOKUP(LK232,Dane!$A$2:$B$10,2)+2*LI232+LJ232)*LH$4)))</f>
        <v/>
      </c>
      <c r="LI232" s="98"/>
      <c r="LJ232" s="98"/>
      <c r="LK232" s="98"/>
      <c r="LL232" s="96" t="str">
        <f>IF(LO232="","",(IF(LM232=0,LN232*LL$4,(VLOOKUP(LO232,Dane!$A$2:$B$10,2)+2*LM232+LN232)*LL$4)))</f>
        <v/>
      </c>
      <c r="LM232" s="98"/>
      <c r="LN232" s="98"/>
      <c r="LO232" s="98"/>
      <c r="LP232" s="96" t="str">
        <f>IF(LS232="","",(IF(LQ232=0,LR232*LP$4,(VLOOKUP(LS232,Dane!$A$2:$B$10,2)+2*LQ232+LR232)*LP$4)))</f>
        <v/>
      </c>
      <c r="LQ232" s="98"/>
      <c r="LR232" s="98"/>
      <c r="LS232" s="98"/>
      <c r="LT232" s="96" t="str">
        <f>IF(LW232="","",(IF(LU232=0,LV232*LT$4,(VLOOKUP(LW232,Dane!$A$2:$B$10,2)+2*LU232+LV232)*LT$4)))</f>
        <v/>
      </c>
      <c r="LU232" s="98"/>
      <c r="LV232" s="98"/>
      <c r="LW232" s="98"/>
      <c r="LX232" s="96" t="str">
        <f>IF(MA232="","",(IF(LY232=0,LZ232*LX$4,(VLOOKUP(MA232,Dane!$A$2:$B$10,2)+2*LY232+LZ232)*LX$4)))</f>
        <v/>
      </c>
      <c r="LY232" s="98"/>
      <c r="LZ232" s="98"/>
      <c r="MA232" s="98"/>
      <c r="MB232" s="96" t="str">
        <f>IF(ME232="","",(IF(MC232=0,MD232*MB$4,(VLOOKUP(ME232,Dane!$A$2:$B$10,2)+2*MC232+MD232)*MB$4)))</f>
        <v/>
      </c>
      <c r="MC232" s="98"/>
      <c r="MD232" s="98"/>
      <c r="ME232" s="98"/>
      <c r="MF232" s="96" t="str">
        <f>IF(MI232="","",(IF(MG232=0,MH232*MF$4,(VLOOKUP(MI232,Dane!$A$2:$B$10,2)+2*MG232+MH232)*MF$4)))</f>
        <v/>
      </c>
      <c r="MG232" s="98"/>
      <c r="MH232" s="98"/>
      <c r="MI232" s="98"/>
      <c r="MJ232" s="96" t="str">
        <f>IF(MM232="","",(IF(MK232=0,ML232*MJ$4,(VLOOKUP(MM232,Dane!$A$2:$B$10,2)+2*MK232+ML232)*MJ$4)))</f>
        <v/>
      </c>
      <c r="MK232" s="98"/>
      <c r="ML232" s="98"/>
      <c r="MM232" s="98"/>
      <c r="MN232" s="96" t="str">
        <f>IF(MQ232="","",(IF(MO232=0,MP232*MN$4,(VLOOKUP(MQ232,Dane!$A$2:$B$10,2)+2*MO232+MP232)*MN$4)))</f>
        <v/>
      </c>
      <c r="MO232" s="98"/>
      <c r="MP232" s="98"/>
      <c r="MQ232" s="98"/>
      <c r="MR232" s="96" t="str">
        <f>IF(MU232="","",(IF(MS232=0,MT232*MR$4,(VLOOKUP(MU232,Dane!$A$2:$B$10,2)+2*MS232+MT232)*MR$4)))</f>
        <v/>
      </c>
      <c r="MS232" s="98"/>
      <c r="MT232" s="98"/>
      <c r="MU232" s="98"/>
      <c r="MV232" s="96" t="str">
        <f>IF(MY232="","",(IF(MW232=0,MX232*MV$4,(VLOOKUP(MY232,Dane!$A$2:$B$10,2)+2*MW232+MX232)*MV$4)))</f>
        <v/>
      </c>
      <c r="MW232" s="98"/>
      <c r="MX232" s="98"/>
      <c r="MY232" s="98"/>
      <c r="MZ232" s="96" t="str">
        <f>IF(NC232="","",(IF(NA232=0,NB232*MZ$4,(VLOOKUP(NC232,Dane!$A$2:$B$10,2)+2*NA232+NB232)*MZ$4)))</f>
        <v/>
      </c>
      <c r="NA232" s="98"/>
      <c r="NB232" s="98"/>
      <c r="NC232" s="98"/>
      <c r="ND232" s="96" t="str">
        <f>IF(NG232="","",(IF(NE232=0,NF232*ND$4,(VLOOKUP(NG232,Dane!$A$2:$B$10,2)+2*NE232+NF232)*ND$4)))</f>
        <v/>
      </c>
      <c r="NE232" s="98"/>
      <c r="NF232" s="98"/>
      <c r="NG232" s="98"/>
      <c r="NH232" s="96" t="str">
        <f>IF(NK232="","",(IF(NI232=0,NJ232*NH$4,(VLOOKUP(NK232,Dane!$A$2:$B$10,2)+2*NI232+NJ232)*NH$4)))</f>
        <v/>
      </c>
      <c r="NI232" s="98"/>
      <c r="NJ232" s="98"/>
      <c r="NK232" s="98"/>
      <c r="NL232" s="96" t="str">
        <f>IF(NO232="","",(IF(NM232=0,NN232*NL$4,(VLOOKUP(NO232,Dane!$A$2:$B$10,2)+2*NM232+NN232)*NL$4)))</f>
        <v/>
      </c>
      <c r="NM232" s="98"/>
      <c r="NN232" s="98"/>
      <c r="NO232" s="98"/>
      <c r="NP232" s="96" t="str">
        <f>IF(NS232="","",(IF(NQ232=0,NR232*NP$4,(VLOOKUP(NS232,Dane!$A$2:$B$10,2)+2*NQ232+NR232)*NP$4)))</f>
        <v/>
      </c>
      <c r="NQ232" s="98"/>
      <c r="NR232" s="98"/>
      <c r="NS232" s="98"/>
      <c r="NT232" s="96" t="str">
        <f>IF(NW232="","",(IF(NU232=0,NV232*NT$4,(VLOOKUP(NW232,Dane!$A$2:$B$10,2)+2*NU232+NV232)*NT$4)))</f>
        <v/>
      </c>
      <c r="NU232" s="98"/>
      <c r="NV232" s="98"/>
      <c r="NW232" s="98"/>
      <c r="NX232" s="96" t="str">
        <f>IF(OA232="","",(IF(NY232=0,NZ232*NX$4,(VLOOKUP(OA232,Dane!$A$2:$B$10,2)+2*NY232+NZ232)*NX$4)))</f>
        <v/>
      </c>
      <c r="NY232" s="98"/>
      <c r="NZ232" s="98"/>
      <c r="OA232" s="98"/>
      <c r="OB232" s="96" t="str">
        <f>IF(OE232="","",(IF(OC232=0,OD232*OB$4,(VLOOKUP(OE232,Dane!$A$2:$B$10,2)+2*OC232+OD232)*OB$4)))</f>
        <v/>
      </c>
      <c r="OC232" s="98"/>
      <c r="OD232" s="98"/>
      <c r="OE232" s="98"/>
      <c r="OF232" s="96" t="str">
        <f>IF(OI232="","",(IF(OG232=0,OH232*OF$4,(VLOOKUP(OI232,Dane!$A$2:$B$10,2)+2*OG232+OH232)*OF$4)))</f>
        <v/>
      </c>
      <c r="OG232" s="98"/>
      <c r="OH232" s="98"/>
      <c r="OI232" s="98"/>
      <c r="OJ232" s="96" t="str">
        <f>IF(OM232="","",(IF(OK232=0,OL232*OJ$4,(VLOOKUP(OM232,Dane!$A$2:$B$10,2)+2*OK232+OL232)*OJ$4)))</f>
        <v/>
      </c>
      <c r="OK232" s="98"/>
      <c r="OL232" s="98"/>
      <c r="OM232" s="98"/>
      <c r="ON232" s="96" t="str">
        <f>IF(OQ232="","",(IF(OO232=0,OP232*ON$4,(VLOOKUP(OQ232,Dane!$A$2:$B$10,2)+2*OO232+OP232)*ON$4)))</f>
        <v/>
      </c>
      <c r="OO232" s="98"/>
      <c r="OP232" s="98"/>
      <c r="OQ232" s="98"/>
      <c r="OR232" s="96" t="str">
        <f>IF(OU232="","",(IF(OS232=0,OT232*OR$4,(VLOOKUP(OU232,Dane!$A$2:$B$10,2)+2*OS232+OT232)*OR$4)))</f>
        <v/>
      </c>
      <c r="OS232" s="98"/>
      <c r="OT232" s="98"/>
      <c r="OU232" s="112"/>
    </row>
    <row r="233" spans="1:411" x14ac:dyDescent="0.25">
      <c r="A233" s="70">
        <f t="shared" si="610"/>
        <v>221</v>
      </c>
      <c r="B233" s="83" t="s">
        <v>367</v>
      </c>
      <c r="C233" s="63">
        <v>2007</v>
      </c>
      <c r="D233" s="64" t="str">
        <f>VLOOKUP(C233,Dane!$A$17:$B$34,2)</f>
        <v>funny młodszy</v>
      </c>
      <c r="E233" s="65">
        <f t="shared" si="611"/>
        <v>4</v>
      </c>
      <c r="F233" s="66">
        <f t="shared" si="694"/>
        <v>4</v>
      </c>
      <c r="G233" s="66" t="str">
        <f t="shared" si="694"/>
        <v/>
      </c>
      <c r="H233" s="66" t="str">
        <f t="shared" si="694"/>
        <v/>
      </c>
      <c r="I233" s="66" t="str">
        <f t="shared" si="694"/>
        <v/>
      </c>
      <c r="J233" s="66" t="str">
        <f t="shared" si="694"/>
        <v/>
      </c>
      <c r="K233" s="66" t="str">
        <f t="shared" si="694"/>
        <v/>
      </c>
      <c r="L233" s="66" t="str">
        <f t="shared" si="694"/>
        <v/>
      </c>
      <c r="M233" s="66" t="str">
        <f t="shared" si="694"/>
        <v/>
      </c>
      <c r="N233" s="66" t="str">
        <f t="shared" si="694"/>
        <v/>
      </c>
      <c r="O233" s="72" t="str">
        <f t="shared" si="694"/>
        <v/>
      </c>
      <c r="P233" s="67">
        <f t="shared" si="612"/>
        <v>1</v>
      </c>
      <c r="Q233" s="69" t="str">
        <f t="shared" si="613"/>
        <v/>
      </c>
      <c r="R233" s="69" t="str">
        <f t="shared" si="614"/>
        <v/>
      </c>
      <c r="S233" s="69" t="str">
        <f t="shared" si="615"/>
        <v/>
      </c>
      <c r="T233" s="69" t="str">
        <f t="shared" si="616"/>
        <v/>
      </c>
      <c r="U233" s="69" t="str">
        <f t="shared" si="617"/>
        <v/>
      </c>
      <c r="V233" s="69" t="str">
        <f t="shared" si="618"/>
        <v/>
      </c>
      <c r="W233" s="69" t="str">
        <f t="shared" si="619"/>
        <v/>
      </c>
      <c r="X233" s="69" t="str">
        <f t="shared" si="620"/>
        <v/>
      </c>
      <c r="Y233" s="69" t="str">
        <f t="shared" si="621"/>
        <v/>
      </c>
      <c r="Z233" s="69" t="str">
        <f t="shared" si="622"/>
        <v/>
      </c>
      <c r="AA233" s="69" t="str">
        <f t="shared" si="623"/>
        <v/>
      </c>
      <c r="AB233" s="69" t="str">
        <f t="shared" si="624"/>
        <v/>
      </c>
      <c r="AC233" s="69" t="str">
        <f t="shared" si="625"/>
        <v/>
      </c>
      <c r="AD233" s="69" t="str">
        <f t="shared" si="626"/>
        <v/>
      </c>
      <c r="AE233" s="69" t="str">
        <f t="shared" si="627"/>
        <v/>
      </c>
      <c r="AF233" s="69" t="str">
        <f t="shared" si="628"/>
        <v/>
      </c>
      <c r="AG233" s="69" t="str">
        <f t="shared" si="629"/>
        <v/>
      </c>
      <c r="AH233" s="69" t="str">
        <f t="shared" si="630"/>
        <v/>
      </c>
      <c r="AI233" s="69" t="str">
        <f t="shared" si="631"/>
        <v/>
      </c>
      <c r="AJ233" s="69" t="str">
        <f t="shared" si="632"/>
        <v/>
      </c>
      <c r="AK233" s="69" t="str">
        <f t="shared" si="633"/>
        <v/>
      </c>
      <c r="AL233" s="69" t="str">
        <f t="shared" si="634"/>
        <v/>
      </c>
      <c r="AM233" s="69" t="str">
        <f t="shared" si="635"/>
        <v/>
      </c>
      <c r="AN233" s="69" t="str">
        <f t="shared" si="636"/>
        <v/>
      </c>
      <c r="AO233" s="69" t="str">
        <f t="shared" si="637"/>
        <v/>
      </c>
      <c r="AP233" s="69" t="str">
        <f t="shared" si="638"/>
        <v/>
      </c>
      <c r="AQ233" s="69" t="str">
        <f t="shared" si="639"/>
        <v/>
      </c>
      <c r="AR233" s="69" t="str">
        <f t="shared" si="640"/>
        <v/>
      </c>
      <c r="AS233" s="69" t="str">
        <f t="shared" si="641"/>
        <v/>
      </c>
      <c r="AT233" s="69" t="str">
        <f t="shared" si="642"/>
        <v/>
      </c>
      <c r="AU233" s="69" t="str">
        <f t="shared" si="643"/>
        <v/>
      </c>
      <c r="AV233" s="69" t="str">
        <f t="shared" si="644"/>
        <v/>
      </c>
      <c r="AW233" s="69" t="str">
        <f t="shared" si="645"/>
        <v/>
      </c>
      <c r="AX233" s="69" t="str">
        <f t="shared" si="646"/>
        <v/>
      </c>
      <c r="AY233" s="69" t="str">
        <f t="shared" si="647"/>
        <v/>
      </c>
      <c r="AZ233" s="69" t="str">
        <f t="shared" si="648"/>
        <v/>
      </c>
      <c r="BA233" s="69" t="str">
        <f t="shared" si="649"/>
        <v/>
      </c>
      <c r="BB233" s="69" t="str">
        <f t="shared" si="650"/>
        <v/>
      </c>
      <c r="BC233" s="69" t="str">
        <f t="shared" si="651"/>
        <v/>
      </c>
      <c r="BD233" s="69" t="str">
        <f t="shared" si="652"/>
        <v/>
      </c>
      <c r="BE233" s="69" t="str">
        <f t="shared" si="653"/>
        <v/>
      </c>
      <c r="BF233" s="69" t="str">
        <f t="shared" si="654"/>
        <v/>
      </c>
      <c r="BG233" s="69" t="str">
        <f t="shared" si="655"/>
        <v/>
      </c>
      <c r="BH233" s="69" t="str">
        <f t="shared" si="656"/>
        <v/>
      </c>
      <c r="BI233" s="69" t="str">
        <f t="shared" si="657"/>
        <v/>
      </c>
      <c r="BJ233" s="69" t="str">
        <f t="shared" si="658"/>
        <v/>
      </c>
      <c r="BK233" s="69" t="str">
        <f t="shared" si="659"/>
        <v/>
      </c>
      <c r="BL233" s="69" t="str">
        <f t="shared" si="660"/>
        <v/>
      </c>
      <c r="BM233" s="69" t="str">
        <f t="shared" si="661"/>
        <v/>
      </c>
      <c r="BN233" s="69" t="str">
        <f t="shared" si="662"/>
        <v/>
      </c>
      <c r="BO233" s="69" t="str">
        <f t="shared" si="663"/>
        <v/>
      </c>
      <c r="BP233" s="69">
        <f t="shared" si="664"/>
        <v>4</v>
      </c>
      <c r="BQ233" s="69" t="str">
        <f t="shared" si="665"/>
        <v/>
      </c>
      <c r="BR233" s="69" t="str">
        <f t="shared" si="666"/>
        <v/>
      </c>
      <c r="BS233" s="69" t="str">
        <f t="shared" si="667"/>
        <v/>
      </c>
      <c r="BT233" s="69" t="str">
        <f t="shared" si="668"/>
        <v/>
      </c>
      <c r="BU233" s="69" t="str">
        <f t="shared" si="669"/>
        <v/>
      </c>
      <c r="BV233" s="69" t="str">
        <f t="shared" si="670"/>
        <v/>
      </c>
      <c r="BW233" s="69" t="str">
        <f t="shared" si="671"/>
        <v/>
      </c>
      <c r="BX233" s="69" t="str">
        <f t="shared" si="672"/>
        <v/>
      </c>
      <c r="BY233" s="69" t="str">
        <f t="shared" si="673"/>
        <v/>
      </c>
      <c r="BZ233" s="69" t="str">
        <f t="shared" si="674"/>
        <v/>
      </c>
      <c r="CA233" s="69" t="str">
        <f t="shared" si="675"/>
        <v/>
      </c>
      <c r="CB233" s="69" t="str">
        <f t="shared" si="676"/>
        <v/>
      </c>
      <c r="CC233" s="69" t="str">
        <f t="shared" si="677"/>
        <v/>
      </c>
      <c r="CD233" s="69" t="str">
        <f t="shared" si="678"/>
        <v/>
      </c>
      <c r="CE233" s="69" t="str">
        <f t="shared" si="679"/>
        <v/>
      </c>
      <c r="CF233" s="69" t="str">
        <f t="shared" si="680"/>
        <v/>
      </c>
      <c r="CG233" s="69" t="str">
        <f t="shared" si="681"/>
        <v/>
      </c>
      <c r="CH233" s="69" t="str">
        <f t="shared" si="682"/>
        <v/>
      </c>
      <c r="CI233" s="69" t="str">
        <f t="shared" si="683"/>
        <v/>
      </c>
      <c r="CJ233" s="69" t="str">
        <f t="shared" si="684"/>
        <v/>
      </c>
      <c r="CK233" s="69" t="str">
        <f t="shared" si="685"/>
        <v/>
      </c>
      <c r="CL233" s="69" t="str">
        <f t="shared" si="686"/>
        <v/>
      </c>
      <c r="CM233" s="69" t="str">
        <f t="shared" si="687"/>
        <v/>
      </c>
      <c r="CN233" s="69" t="str">
        <f t="shared" si="688"/>
        <v/>
      </c>
      <c r="CO233" s="69" t="str">
        <f t="shared" si="689"/>
        <v/>
      </c>
      <c r="CP233" s="69" t="str">
        <f t="shared" si="690"/>
        <v/>
      </c>
      <c r="CQ233" s="94" t="str">
        <f t="shared" si="691"/>
        <v/>
      </c>
      <c r="CR233" s="111" t="str">
        <f>IF(CU233="","",(IF(CS233=0,CT233*CR$4,(VLOOKUP(CU233,Dane!$A$2:$B$10,2)+2*CS233+CT233)*CR$4)))</f>
        <v/>
      </c>
      <c r="CS233" s="98"/>
      <c r="CT233" s="98"/>
      <c r="CU233" s="98"/>
      <c r="CV233" s="96" t="str">
        <f>IF(CY233="","",(IF(CW233=0,CX233*CV$4,(VLOOKUP(CY233,Dane!$A$2:$B$10,2)+2*CW233+CX233)*CV$4)))</f>
        <v/>
      </c>
      <c r="CW233" s="98"/>
      <c r="CX233" s="98"/>
      <c r="CY233" s="98"/>
      <c r="CZ233" s="96" t="str">
        <f>IF(DC233="","",(IF(DA233=0,DB233*CZ$4,(VLOOKUP(DC233,Dane!$A$2:$B$10,2)+2*DA233+DB233)*CZ$4)))</f>
        <v/>
      </c>
      <c r="DA233" s="98"/>
      <c r="DB233" s="98"/>
      <c r="DC233" s="98"/>
      <c r="DD233" s="96" t="str">
        <f>IF(DG233="","",(IF(DE233=0,DF233*DD$4,(VLOOKUP(DG233,Dane!$A$2:$B$10,2)+2*DE233+DF233)*DD$4)))</f>
        <v/>
      </c>
      <c r="DE233" s="98"/>
      <c r="DF233" s="98"/>
      <c r="DG233" s="98"/>
      <c r="DH233" s="96" t="str">
        <f>IF(DK233="","",(IF(DI233=0,DJ233*DH$4,(VLOOKUP(DK233,Dane!$A$2:$B$10,2)+2*DI233+DJ233)*DH$4)))</f>
        <v/>
      </c>
      <c r="DI233" s="98"/>
      <c r="DJ233" s="98"/>
      <c r="DK233" s="98"/>
      <c r="DL233" s="96" t="str">
        <f>IF(DO233="","",(IF(DM233=0,DN233*DL$4,(VLOOKUP(DO233,Dane!$A$2:$B$10,2)+2*DM233+DN233)*DL$4)))</f>
        <v/>
      </c>
      <c r="DM233" s="98"/>
      <c r="DN233" s="98"/>
      <c r="DO233" s="98"/>
      <c r="DP233" s="96" t="str">
        <f>IF(DS233="","",(IF(DQ233=0,DR233*DP$4,(VLOOKUP(DS233,Dane!$A$2:$B$10,2)+2*DQ233+DR233)*DP$4)))</f>
        <v/>
      </c>
      <c r="DQ233" s="98"/>
      <c r="DR233" s="98"/>
      <c r="DS233" s="98"/>
      <c r="DT233" s="96" t="str">
        <f>IF(DW233="","",(IF(DU233=0,DV233*DT$4,(VLOOKUP(DW233,Dane!$A$2:$B$10,2)+2*DU233+DV233)*DT$4)))</f>
        <v/>
      </c>
      <c r="DU233" s="98"/>
      <c r="DV233" s="98"/>
      <c r="DW233" s="98"/>
      <c r="DX233" s="96" t="str">
        <f>IF(EA233="","",(IF(DY233=0,DZ233*DX$4,(VLOOKUP(EA233,Dane!$A$2:$B$10,2)+2*DY233+DZ233)*DX$4)))</f>
        <v/>
      </c>
      <c r="DY233" s="98"/>
      <c r="DZ233" s="98"/>
      <c r="EA233" s="98"/>
      <c r="EB233" s="96" t="str">
        <f>IF(EE233="","",(IF(EC233=0,ED233*EB$4,(VLOOKUP(EE233,Dane!$A$2:$B$10,2)+2*EC233+ED233)*EB$4)))</f>
        <v/>
      </c>
      <c r="EC233" s="98"/>
      <c r="ED233" s="98"/>
      <c r="EE233" s="98"/>
      <c r="EF233" s="96" t="str">
        <f>IF(EI233="","",(IF(EG233=0,EH233*EF$4,(VLOOKUP(EI233,Dane!$A$2:$B$10,2)+2*EG233+EH233)*EF$4)))</f>
        <v/>
      </c>
      <c r="EG233" s="98"/>
      <c r="EH233" s="98"/>
      <c r="EI233" s="98"/>
      <c r="EJ233" s="96" t="str">
        <f>IF(EM233="","",(IF(EK233=0,EL233*EJ$4,(VLOOKUP(EM233,Dane!$A$2:$B$10,2)+2*EK233+EL233)*EJ$4)))</f>
        <v/>
      </c>
      <c r="EK233" s="98"/>
      <c r="EL233" s="98"/>
      <c r="EM233" s="98"/>
      <c r="EN233" s="96" t="str">
        <f>IF(EQ233="","",(IF(EO233=0,EP233*EN$4,(VLOOKUP(EQ233,Dane!$A$2:$B$10,2)+2*EO233+EP233)*EN$4)))</f>
        <v/>
      </c>
      <c r="EO233" s="98"/>
      <c r="EP233" s="98"/>
      <c r="EQ233" s="98"/>
      <c r="ER233" s="96" t="str">
        <f>IF(EU233="","",(IF(ES233=0,ET233*ER$4,(VLOOKUP(EU233,Dane!$A$2:$B$10,2)+2*ES233+ET233)*ER$4)))</f>
        <v/>
      </c>
      <c r="ES233" s="98"/>
      <c r="ET233" s="98"/>
      <c r="EU233" s="98"/>
      <c r="EV233" s="96" t="str">
        <f>IF(EY233="","",(IF(EW233=0,EX233*EV$4,(VLOOKUP(EY233,Dane!$A$2:$B$10,2)+2*EW233+EX233)*EV$4)))</f>
        <v/>
      </c>
      <c r="EW233" s="98"/>
      <c r="EX233" s="98"/>
      <c r="EY233" s="98"/>
      <c r="EZ233" s="96" t="str">
        <f>IF(FC233="","",(IF(FA233=0,FB233*EZ$4,(VLOOKUP(FC233,Dane!$A$2:$B$10,2)+2*FA233+FB233)*EZ$4)))</f>
        <v/>
      </c>
      <c r="FA233" s="98"/>
      <c r="FB233" s="98"/>
      <c r="FC233" s="98"/>
      <c r="FD233" s="96" t="str">
        <f>IF(FG233="","",(IF(FE233=0,FF233*FD$4,(VLOOKUP(FG233,Dane!$A$2:$B$10,2)+2*FE233+FF233)*FD$4)))</f>
        <v/>
      </c>
      <c r="FE233" s="98"/>
      <c r="FF233" s="98"/>
      <c r="FG233" s="98"/>
      <c r="FH233" s="96" t="str">
        <f>IF(FK233="","",(IF(FI233=0,FJ233*FH$4,(VLOOKUP(FK233,Dane!$A$2:$B$10,2)+2*FI233+FJ233)*FH$4)))</f>
        <v/>
      </c>
      <c r="FI233" s="98"/>
      <c r="FJ233" s="98"/>
      <c r="FK233" s="98"/>
      <c r="FL233" s="96" t="str">
        <f>IF(FO233="","",(IF(FM233=0,FN233*FL$4,(VLOOKUP(FO233,Dane!$A$2:$B$10,2)+2*FM233+FN233)*FL$4)))</f>
        <v/>
      </c>
      <c r="FM233" s="98"/>
      <c r="FN233" s="98"/>
      <c r="FO233" s="98"/>
      <c r="FP233" s="96" t="str">
        <f>IF(FS233="","",(IF(FQ233=0,FR233*FP$4,(VLOOKUP(FS233,Dane!$A$2:$B$10,2)+2*FQ233+FR233)*FP$4)))</f>
        <v/>
      </c>
      <c r="FQ233" s="98"/>
      <c r="FR233" s="98"/>
      <c r="FS233" s="98"/>
      <c r="FT233" s="96" t="str">
        <f>IF(FW233="","",(IF(FU233=0,FV233*FT$4,(VLOOKUP(FW233,Dane!$A$2:$B$10,2)+2*FU233+FV233)*FT$4)))</f>
        <v/>
      </c>
      <c r="FU233" s="98"/>
      <c r="FV233" s="98"/>
      <c r="FW233" s="98"/>
      <c r="FX233" s="96" t="str">
        <f>IF(GA233="","",(IF(FY233=0,FZ233*FX$4,(VLOOKUP(GA233,Dane!$A$2:$B$10,2)+2*FY233+FZ233)*FX$4)))</f>
        <v/>
      </c>
      <c r="FY233" s="98"/>
      <c r="FZ233" s="98"/>
      <c r="GA233" s="98"/>
      <c r="GB233" s="96" t="str">
        <f>IF(GE233="","",(IF(GC233=0,GD233*GB$4,(VLOOKUP(GE233,Dane!$A$2:$B$10,2)+2*GC233+GD233)*GB$4)))</f>
        <v/>
      </c>
      <c r="GC233" s="98"/>
      <c r="GD233" s="98"/>
      <c r="GE233" s="98"/>
      <c r="GF233" s="96" t="str">
        <f>IF(GI233="","",(IF(GG233=0,GH233*GF$4,(VLOOKUP(GI233,Dane!$A$2:$B$10,2)+2*GG233+GH233)*GF$4)))</f>
        <v/>
      </c>
      <c r="GG233" s="98"/>
      <c r="GH233" s="98"/>
      <c r="GI233" s="98"/>
      <c r="GJ233" s="96" t="str">
        <f>IF(GM233="","",(IF(GK233=0,GL233*GJ$4,(VLOOKUP(GM233,Dane!$A$2:$B$10,2)+2*GK233+GL233)*GJ$4)))</f>
        <v/>
      </c>
      <c r="GK233" s="98"/>
      <c r="GL233" s="98"/>
      <c r="GM233" s="98"/>
      <c r="GN233" s="96" t="str">
        <f>IF(GQ233="","",(IF(GO233=0,GP233*GN$4,(VLOOKUP(GQ233,Dane!$A$2:$B$10,2)+2*GO233+GP233)*GN$4)))</f>
        <v/>
      </c>
      <c r="GO233" s="98"/>
      <c r="GP233" s="98"/>
      <c r="GQ233" s="98"/>
      <c r="GR233" s="96" t="str">
        <f>IF(GU233="","",(IF(GS233=0,GT233*GR$4,(VLOOKUP(GU233,Dane!$A$2:$B$10,2)+2*GS233+GT233)*GR$4)))</f>
        <v/>
      </c>
      <c r="GS233" s="98"/>
      <c r="GT233" s="98"/>
      <c r="GU233" s="98"/>
      <c r="GV233" s="96" t="str">
        <f>IF(GY233="","",(IF(GW233=0,GX233*GV$4,(VLOOKUP(GY233,Dane!$A$2:$B$10,2)+2*GW233+GX233)*GV$4)))</f>
        <v/>
      </c>
      <c r="GW233" s="98"/>
      <c r="GX233" s="98"/>
      <c r="GY233" s="98"/>
      <c r="GZ233" s="96" t="str">
        <f>IF(HC233="","",(IF(HA233=0,HB233*GZ$4,(VLOOKUP(HC233,Dane!$A$2:$B$10,2)+2*HA233+HB233)*GZ$4)))</f>
        <v/>
      </c>
      <c r="HA233" s="98"/>
      <c r="HB233" s="98"/>
      <c r="HC233" s="98"/>
      <c r="HD233" s="96" t="str">
        <f>IF(HG233="","",(IF(HE233=0,HF233*HD$4,(VLOOKUP(HG233,Dane!$A$2:$B$10,2)+2*HE233+HF233)*HD$4)))</f>
        <v/>
      </c>
      <c r="HE233" s="98"/>
      <c r="HF233" s="98"/>
      <c r="HG233" s="98"/>
      <c r="HH233" s="96" t="str">
        <f>IF(HK233="","",(IF(HI233=0,HJ233*HH$4,(VLOOKUP(HK233,Dane!$A$2:$B$10,2)+2*HI233+HJ233)*HH$4)))</f>
        <v/>
      </c>
      <c r="HI233" s="98"/>
      <c r="HJ233" s="98"/>
      <c r="HK233" s="98"/>
      <c r="HL233" s="96" t="str">
        <f>IF(HO233="","",(IF(HM233=0,HN233*HL$4,(VLOOKUP(HO233,Dane!$A$2:$B$10,2)+2*HM233+HN233)*HL$4)))</f>
        <v/>
      </c>
      <c r="HM233" s="98"/>
      <c r="HN233" s="98"/>
      <c r="HO233" s="98"/>
      <c r="HP233" s="96" t="str">
        <f>IF(HS233="","",(IF(HQ233=0,HR233*HP$4,(VLOOKUP(HS233,Dane!$A$2:$B$10,2)+2*HQ233+HR233)*HP$4)))</f>
        <v/>
      </c>
      <c r="HQ233" s="98"/>
      <c r="HR233" s="98"/>
      <c r="HS233" s="98"/>
      <c r="HT233" s="96" t="str">
        <f>IF(HW233="","",(IF(HU233=0,HV233*HT$4,(VLOOKUP(HW233,Dane!$A$2:$B$10,2)+2*HU233+HV233)*HT$4)))</f>
        <v/>
      </c>
      <c r="HU233" s="98"/>
      <c r="HV233" s="98"/>
      <c r="HW233" s="98"/>
      <c r="HX233" s="96" t="str">
        <f>IF(IA233="","",(IF(HY233=0,HZ233*HX$4,(VLOOKUP(IA233,Dane!$A$2:$B$10,2)+2*HY233+HZ233)*HX$4)))</f>
        <v/>
      </c>
      <c r="HY233" s="98"/>
      <c r="HZ233" s="98"/>
      <c r="IA233" s="98"/>
      <c r="IB233" s="96" t="str">
        <f>IF(IE233="","",(IF(IC233=0,ID233*IB$4,(VLOOKUP(IE233,Dane!$A$2:$B$10,2)+2*IC233+ID233)*IB$4)))</f>
        <v/>
      </c>
      <c r="IC233" s="98"/>
      <c r="ID233" s="98"/>
      <c r="IE233" s="98"/>
      <c r="IF233" s="96" t="str">
        <f>IF(II233="","",(IF(IG233=0,IH233*IF$4,(VLOOKUP(II233,Dane!$A$2:$B$10,2)+2*IG233+IH233)*IF$4)))</f>
        <v/>
      </c>
      <c r="IG233" s="98"/>
      <c r="IH233" s="98"/>
      <c r="II233" s="98"/>
      <c r="IJ233" s="96" t="str">
        <f>IF(IM233="","",(IF(IK233=0,IL233*IJ$4,(VLOOKUP(IM233,Dane!$A$2:$B$10,2)+2*IK233+IL233)*IJ$4)))</f>
        <v/>
      </c>
      <c r="IK233" s="98"/>
      <c r="IL233" s="98"/>
      <c r="IM233" s="98"/>
      <c r="IN233" s="96" t="str">
        <f>IF(IQ233="","",(IF(IO233=0,IP233*IN$4,(VLOOKUP(IQ233,Dane!$A$2:$B$10,2)+2*IO233+IP233)*IN$4)))</f>
        <v/>
      </c>
      <c r="IO233" s="98"/>
      <c r="IP233" s="98"/>
      <c r="IQ233" s="98"/>
      <c r="IR233" s="96" t="str">
        <f>IF(IU233="","",(IF(IS233=0,IT233*IR$4,(VLOOKUP(IU233,Dane!$A$2:$B$10,2)+2*IS233+IT233)*IR$4)))</f>
        <v/>
      </c>
      <c r="IS233" s="98"/>
      <c r="IT233" s="98"/>
      <c r="IU233" s="98"/>
      <c r="IV233" s="96" t="str">
        <f>IF(IY233="","",(IF(IW233=0,IX233*IV$4,(VLOOKUP(IY233,Dane!$A$2:$B$10,2)+2*IW233+IX233)*IV$4)))</f>
        <v/>
      </c>
      <c r="IW233" s="98"/>
      <c r="IX233" s="98"/>
      <c r="IY233" s="98"/>
      <c r="IZ233" s="96" t="str">
        <f>IF(JC233="","",(IF(JA233=0,JB233*IZ$4,(VLOOKUP(JC233,Dane!$A$2:$B$10,2)+2*JA233+JB233)*IZ$4)))</f>
        <v/>
      </c>
      <c r="JA233" s="98"/>
      <c r="JB233" s="98"/>
      <c r="JC233" s="98"/>
      <c r="JD233" s="96" t="str">
        <f>IF(JG233="","",(IF(JE233=0,JF233*JD$4,(VLOOKUP(JG233,Dane!$A$2:$B$10,2)+2*JE233+JF233)*JD$4)))</f>
        <v/>
      </c>
      <c r="JE233" s="98"/>
      <c r="JF233" s="98"/>
      <c r="JG233" s="98"/>
      <c r="JH233" s="96" t="str">
        <f>IF(JK233="","",(IF(JI233=0,JJ233*JH$4,(VLOOKUP(JK233,Dane!$A$2:$B$10,2)+2*JI233+JJ233)*JH$4)))</f>
        <v/>
      </c>
      <c r="JI233" s="98"/>
      <c r="JJ233" s="98"/>
      <c r="JK233" s="98"/>
      <c r="JL233" s="96" t="str">
        <f>IF(JO233="","",(IF(JM233=0,JN233*JL$4,(VLOOKUP(JO233,Dane!$A$2:$B$10,2)+2*JM233+JN233)*JL$4)))</f>
        <v/>
      </c>
      <c r="JM233" s="98"/>
      <c r="JN233" s="98"/>
      <c r="JO233" s="98"/>
      <c r="JP233" s="96" t="str">
        <f>IF(JS233="","",(IF(JQ233=0,JR233*JP$4,(VLOOKUP(JS233,Dane!$A$2:$B$10,2)+2*JQ233+JR233)*JP$4)))</f>
        <v/>
      </c>
      <c r="JQ233" s="98"/>
      <c r="JR233" s="98"/>
      <c r="JS233" s="98"/>
      <c r="JT233" s="96" t="str">
        <f>IF(JW233="","",(IF(JU233=0,JV233*JT$4,(VLOOKUP(JW233,Dane!$A$2:$B$10,2)+2*JU233+JV233)*JT$4)))</f>
        <v/>
      </c>
      <c r="JU233" s="98"/>
      <c r="JV233" s="98"/>
      <c r="JW233" s="98"/>
      <c r="JX233" s="96" t="str">
        <f>IF(KA233="","",(IF(JY233=0,JZ233*JX$4,(VLOOKUP(KA233,Dane!$A$2:$B$10,2)+2*JY233+JZ233)*JX$4)))</f>
        <v/>
      </c>
      <c r="JY233" s="98"/>
      <c r="JZ233" s="98"/>
      <c r="KA233" s="98"/>
      <c r="KB233" s="96" t="str">
        <f>IF(KE233="","",(IF(KC233=0,KD233*KB$4,(VLOOKUP(KE233,Dane!$A$2:$B$10,2)+2*KC233+KD233)*KB$4)))</f>
        <v/>
      </c>
      <c r="KC233" s="98"/>
      <c r="KD233" s="98"/>
      <c r="KE233" s="98"/>
      <c r="KF233" s="96" t="str">
        <f>IF(KI233="","",(IF(KG233=0,KH233*KF$4,(VLOOKUP(KI233,Dane!$A$2:$B$10,2)+2*KG233+KH233)*KF$4)))</f>
        <v/>
      </c>
      <c r="KG233" s="98"/>
      <c r="KH233" s="98"/>
      <c r="KI233" s="98"/>
      <c r="KJ233" s="96" t="str">
        <f>IF(KM233="","",(IF(KK233=0,KL233*KJ$4,(VLOOKUP(KM233,Dane!$A$2:$B$10,2)+2*KK233+KL233)*KJ$4)))</f>
        <v/>
      </c>
      <c r="KK233" s="98"/>
      <c r="KL233" s="98"/>
      <c r="KM233" s="98"/>
      <c r="KN233" s="96">
        <f>IF(KQ233="","",(IF(KO233=0,KP233*KN$4,(VLOOKUP(KQ233,Dane!$A$2:$B$10,2)+2*KO233+KP233)*KN$4)))</f>
        <v>4</v>
      </c>
      <c r="KO233" s="99">
        <v>0</v>
      </c>
      <c r="KP233" s="99">
        <v>4</v>
      </c>
      <c r="KQ233" s="99">
        <v>5</v>
      </c>
      <c r="KR233" s="96" t="str">
        <f>IF(KU233="","",(IF(KS233=0,KT233*KR$4,(VLOOKUP(KU233,Dane!$A$2:$B$10,2)+2*KS233+KT233)*KR$4)))</f>
        <v/>
      </c>
      <c r="KS233" s="98"/>
      <c r="KT233" s="98"/>
      <c r="KU233" s="98"/>
      <c r="KV233" s="96" t="str">
        <f>IF(KY233="","",(IF(KW233=0,KX233*KV$4,(VLOOKUP(KY233,Dane!$A$2:$B$10,2)+2*KW233+KX233)*KV$4)))</f>
        <v/>
      </c>
      <c r="KW233" s="98"/>
      <c r="KX233" s="98"/>
      <c r="KY233" s="98"/>
      <c r="KZ233" s="96" t="str">
        <f>IF(LC233="","",(IF(LA233=0,LB233*KZ$4,(VLOOKUP(LC233,Dane!$A$2:$B$10,2)+2*LA233+LB233)*KZ$4)))</f>
        <v/>
      </c>
      <c r="LA233" s="98"/>
      <c r="LB233" s="98"/>
      <c r="LC233" s="98"/>
      <c r="LD233" s="96" t="str">
        <f>IF(LG233="","",(IF(LE233=0,LF233*LD$4,(VLOOKUP(LG233,Dane!$A$2:$B$10,2)+2*LE233+LF233)*LD$4)))</f>
        <v/>
      </c>
      <c r="LE233" s="98"/>
      <c r="LF233" s="98"/>
      <c r="LG233" s="98"/>
      <c r="LH233" s="96" t="str">
        <f>IF(LK233="","",(IF(LI233=0,LJ233*LH$4,(VLOOKUP(LK233,Dane!$A$2:$B$10,2)+2*LI233+LJ233)*LH$4)))</f>
        <v/>
      </c>
      <c r="LI233" s="98"/>
      <c r="LJ233" s="98"/>
      <c r="LK233" s="98"/>
      <c r="LL233" s="96" t="str">
        <f>IF(LO233="","",(IF(LM233=0,LN233*LL$4,(VLOOKUP(LO233,Dane!$A$2:$B$10,2)+2*LM233+LN233)*LL$4)))</f>
        <v/>
      </c>
      <c r="LM233" s="98"/>
      <c r="LN233" s="98"/>
      <c r="LO233" s="98"/>
      <c r="LP233" s="96" t="str">
        <f>IF(LS233="","",(IF(LQ233=0,LR233*LP$4,(VLOOKUP(LS233,Dane!$A$2:$B$10,2)+2*LQ233+LR233)*LP$4)))</f>
        <v/>
      </c>
      <c r="LQ233" s="98"/>
      <c r="LR233" s="98"/>
      <c r="LS233" s="98"/>
      <c r="LT233" s="96" t="str">
        <f>IF(LW233="","",(IF(LU233=0,LV233*LT$4,(VLOOKUP(LW233,Dane!$A$2:$B$10,2)+2*LU233+LV233)*LT$4)))</f>
        <v/>
      </c>
      <c r="LU233" s="98"/>
      <c r="LV233" s="98"/>
      <c r="LW233" s="98"/>
      <c r="LX233" s="96" t="str">
        <f>IF(MA233="","",(IF(LY233=0,LZ233*LX$4,(VLOOKUP(MA233,Dane!$A$2:$B$10,2)+2*LY233+LZ233)*LX$4)))</f>
        <v/>
      </c>
      <c r="LY233" s="98"/>
      <c r="LZ233" s="98"/>
      <c r="MA233" s="98"/>
      <c r="MB233" s="96" t="str">
        <f>IF(ME233="","",(IF(MC233=0,MD233*MB$4,(VLOOKUP(ME233,Dane!$A$2:$B$10,2)+2*MC233+MD233)*MB$4)))</f>
        <v/>
      </c>
      <c r="MC233" s="98"/>
      <c r="MD233" s="98"/>
      <c r="ME233" s="98"/>
      <c r="MF233" s="96" t="str">
        <f>IF(MI233="","",(IF(MG233=0,MH233*MF$4,(VLOOKUP(MI233,Dane!$A$2:$B$10,2)+2*MG233+MH233)*MF$4)))</f>
        <v/>
      </c>
      <c r="MG233" s="98"/>
      <c r="MH233" s="98"/>
      <c r="MI233" s="98"/>
      <c r="MJ233" s="96" t="str">
        <f>IF(MM233="","",(IF(MK233=0,ML233*MJ$4,(VLOOKUP(MM233,Dane!$A$2:$B$10,2)+2*MK233+ML233)*MJ$4)))</f>
        <v/>
      </c>
      <c r="MK233" s="98"/>
      <c r="ML233" s="98"/>
      <c r="MM233" s="98"/>
      <c r="MN233" s="96" t="str">
        <f>IF(MQ233="","",(IF(MO233=0,MP233*MN$4,(VLOOKUP(MQ233,Dane!$A$2:$B$10,2)+2*MO233+MP233)*MN$4)))</f>
        <v/>
      </c>
      <c r="MO233" s="98"/>
      <c r="MP233" s="98"/>
      <c r="MQ233" s="98"/>
      <c r="MR233" s="96" t="str">
        <f>IF(MU233="","",(IF(MS233=0,MT233*MR$4,(VLOOKUP(MU233,Dane!$A$2:$B$10,2)+2*MS233+MT233)*MR$4)))</f>
        <v/>
      </c>
      <c r="MS233" s="98"/>
      <c r="MT233" s="98"/>
      <c r="MU233" s="98"/>
      <c r="MV233" s="96" t="str">
        <f>IF(MY233="","",(IF(MW233=0,MX233*MV$4,(VLOOKUP(MY233,Dane!$A$2:$B$10,2)+2*MW233+MX233)*MV$4)))</f>
        <v/>
      </c>
      <c r="MW233" s="98"/>
      <c r="MX233" s="98"/>
      <c r="MY233" s="98"/>
      <c r="MZ233" s="96" t="str">
        <f>IF(NC233="","",(IF(NA233=0,NB233*MZ$4,(VLOOKUP(NC233,Dane!$A$2:$B$10,2)+2*NA233+NB233)*MZ$4)))</f>
        <v/>
      </c>
      <c r="NA233" s="98"/>
      <c r="NB233" s="98"/>
      <c r="NC233" s="98"/>
      <c r="ND233" s="96" t="str">
        <f>IF(NG233="","",(IF(NE233=0,NF233*ND$4,(VLOOKUP(NG233,Dane!$A$2:$B$10,2)+2*NE233+NF233)*ND$4)))</f>
        <v/>
      </c>
      <c r="NE233" s="98"/>
      <c r="NF233" s="98"/>
      <c r="NG233" s="98"/>
      <c r="NH233" s="96" t="str">
        <f>IF(NK233="","",(IF(NI233=0,NJ233*NH$4,(VLOOKUP(NK233,Dane!$A$2:$B$10,2)+2*NI233+NJ233)*NH$4)))</f>
        <v/>
      </c>
      <c r="NI233" s="98"/>
      <c r="NJ233" s="98"/>
      <c r="NK233" s="98"/>
      <c r="NL233" s="96" t="str">
        <f>IF(NO233="","",(IF(NM233=0,NN233*NL$4,(VLOOKUP(NO233,Dane!$A$2:$B$10,2)+2*NM233+NN233)*NL$4)))</f>
        <v/>
      </c>
      <c r="NM233" s="98"/>
      <c r="NN233" s="98"/>
      <c r="NO233" s="98"/>
      <c r="NP233" s="96" t="str">
        <f>IF(NS233="","",(IF(NQ233=0,NR233*NP$4,(VLOOKUP(NS233,Dane!$A$2:$B$10,2)+2*NQ233+NR233)*NP$4)))</f>
        <v/>
      </c>
      <c r="NQ233" s="98"/>
      <c r="NR233" s="98"/>
      <c r="NS233" s="98"/>
      <c r="NT233" s="96" t="str">
        <f>IF(NW233="","",(IF(NU233=0,NV233*NT$4,(VLOOKUP(NW233,Dane!$A$2:$B$10,2)+2*NU233+NV233)*NT$4)))</f>
        <v/>
      </c>
      <c r="NU233" s="98"/>
      <c r="NV233" s="98"/>
      <c r="NW233" s="98"/>
      <c r="NX233" s="96" t="str">
        <f>IF(OA233="","",(IF(NY233=0,NZ233*NX$4,(VLOOKUP(OA233,Dane!$A$2:$B$10,2)+2*NY233+NZ233)*NX$4)))</f>
        <v/>
      </c>
      <c r="NY233" s="98"/>
      <c r="NZ233" s="98"/>
      <c r="OA233" s="98"/>
      <c r="OB233" s="96" t="str">
        <f>IF(OE233="","",(IF(OC233=0,OD233*OB$4,(VLOOKUP(OE233,Dane!$A$2:$B$10,2)+2*OC233+OD233)*OB$4)))</f>
        <v/>
      </c>
      <c r="OC233" s="98"/>
      <c r="OD233" s="98"/>
      <c r="OE233" s="98"/>
      <c r="OF233" s="96" t="str">
        <f>IF(OI233="","",(IF(OG233=0,OH233*OF$4,(VLOOKUP(OI233,Dane!$A$2:$B$10,2)+2*OG233+OH233)*OF$4)))</f>
        <v/>
      </c>
      <c r="OG233" s="98"/>
      <c r="OH233" s="98"/>
      <c r="OI233" s="98"/>
      <c r="OJ233" s="96" t="str">
        <f>IF(OM233="","",(IF(OK233=0,OL233*OJ$4,(VLOOKUP(OM233,Dane!$A$2:$B$10,2)+2*OK233+OL233)*OJ$4)))</f>
        <v/>
      </c>
      <c r="OK233" s="98"/>
      <c r="OL233" s="98"/>
      <c r="OM233" s="98"/>
      <c r="ON233" s="96" t="str">
        <f>IF(OQ233="","",(IF(OO233=0,OP233*ON$4,(VLOOKUP(OQ233,Dane!$A$2:$B$10,2)+2*OO233+OP233)*ON$4)))</f>
        <v/>
      </c>
      <c r="OO233" s="98"/>
      <c r="OP233" s="98"/>
      <c r="OQ233" s="98"/>
      <c r="OR233" s="96" t="str">
        <f>IF(OU233="","",(IF(OS233=0,OT233*OR$4,(VLOOKUP(OU233,Dane!$A$2:$B$10,2)+2*OS233+OT233)*OR$4)))</f>
        <v/>
      </c>
      <c r="OS233" s="98"/>
      <c r="OT233" s="98"/>
      <c r="OU233" s="112"/>
    </row>
    <row r="234" spans="1:411" x14ac:dyDescent="0.25">
      <c r="A234" s="71">
        <f t="shared" si="610"/>
        <v>221</v>
      </c>
      <c r="B234" s="83" t="s">
        <v>366</v>
      </c>
      <c r="C234" s="63">
        <v>2008</v>
      </c>
      <c r="D234" s="64" t="str">
        <f>VLOOKUP(C234,Dane!$A$17:$B$34,2)</f>
        <v>funny młodszy</v>
      </c>
      <c r="E234" s="65">
        <f t="shared" si="611"/>
        <v>4</v>
      </c>
      <c r="F234" s="66">
        <f t="shared" si="694"/>
        <v>4</v>
      </c>
      <c r="G234" s="66" t="str">
        <f t="shared" si="694"/>
        <v/>
      </c>
      <c r="H234" s="66" t="str">
        <f t="shared" si="694"/>
        <v/>
      </c>
      <c r="I234" s="66" t="str">
        <f t="shared" si="694"/>
        <v/>
      </c>
      <c r="J234" s="66" t="str">
        <f t="shared" si="694"/>
        <v/>
      </c>
      <c r="K234" s="66" t="str">
        <f t="shared" si="694"/>
        <v/>
      </c>
      <c r="L234" s="66" t="str">
        <f t="shared" si="694"/>
        <v/>
      </c>
      <c r="M234" s="66" t="str">
        <f t="shared" si="694"/>
        <v/>
      </c>
      <c r="N234" s="66" t="str">
        <f t="shared" si="694"/>
        <v/>
      </c>
      <c r="O234" s="72" t="str">
        <f t="shared" si="694"/>
        <v/>
      </c>
      <c r="P234" s="67">
        <f t="shared" si="612"/>
        <v>1</v>
      </c>
      <c r="Q234" s="69" t="str">
        <f t="shared" si="613"/>
        <v/>
      </c>
      <c r="R234" s="69" t="str">
        <f t="shared" si="614"/>
        <v/>
      </c>
      <c r="S234" s="69" t="str">
        <f t="shared" si="615"/>
        <v/>
      </c>
      <c r="T234" s="69" t="str">
        <f t="shared" si="616"/>
        <v/>
      </c>
      <c r="U234" s="69" t="str">
        <f t="shared" si="617"/>
        <v/>
      </c>
      <c r="V234" s="69" t="str">
        <f t="shared" si="618"/>
        <v/>
      </c>
      <c r="W234" s="69" t="str">
        <f t="shared" si="619"/>
        <v/>
      </c>
      <c r="X234" s="69" t="str">
        <f t="shared" si="620"/>
        <v/>
      </c>
      <c r="Y234" s="69" t="str">
        <f t="shared" si="621"/>
        <v/>
      </c>
      <c r="Z234" s="69" t="str">
        <f t="shared" si="622"/>
        <v/>
      </c>
      <c r="AA234" s="69" t="str">
        <f t="shared" si="623"/>
        <v/>
      </c>
      <c r="AB234" s="69" t="str">
        <f t="shared" si="624"/>
        <v/>
      </c>
      <c r="AC234" s="69" t="str">
        <f t="shared" si="625"/>
        <v/>
      </c>
      <c r="AD234" s="69" t="str">
        <f t="shared" si="626"/>
        <v/>
      </c>
      <c r="AE234" s="69" t="str">
        <f t="shared" si="627"/>
        <v/>
      </c>
      <c r="AF234" s="69" t="str">
        <f t="shared" si="628"/>
        <v/>
      </c>
      <c r="AG234" s="69" t="str">
        <f t="shared" si="629"/>
        <v/>
      </c>
      <c r="AH234" s="69" t="str">
        <f t="shared" si="630"/>
        <v/>
      </c>
      <c r="AI234" s="69" t="str">
        <f t="shared" si="631"/>
        <v/>
      </c>
      <c r="AJ234" s="69" t="str">
        <f t="shared" si="632"/>
        <v/>
      </c>
      <c r="AK234" s="69" t="str">
        <f t="shared" si="633"/>
        <v/>
      </c>
      <c r="AL234" s="69" t="str">
        <f t="shared" si="634"/>
        <v/>
      </c>
      <c r="AM234" s="69" t="str">
        <f t="shared" si="635"/>
        <v/>
      </c>
      <c r="AN234" s="69" t="str">
        <f t="shared" si="636"/>
        <v/>
      </c>
      <c r="AO234" s="69" t="str">
        <f t="shared" si="637"/>
        <v/>
      </c>
      <c r="AP234" s="69" t="str">
        <f t="shared" si="638"/>
        <v/>
      </c>
      <c r="AQ234" s="69" t="str">
        <f t="shared" si="639"/>
        <v/>
      </c>
      <c r="AR234" s="69" t="str">
        <f t="shared" si="640"/>
        <v/>
      </c>
      <c r="AS234" s="69" t="str">
        <f t="shared" si="641"/>
        <v/>
      </c>
      <c r="AT234" s="69" t="str">
        <f t="shared" si="642"/>
        <v/>
      </c>
      <c r="AU234" s="69" t="str">
        <f t="shared" si="643"/>
        <v/>
      </c>
      <c r="AV234" s="69" t="str">
        <f t="shared" si="644"/>
        <v/>
      </c>
      <c r="AW234" s="69" t="str">
        <f t="shared" si="645"/>
        <v/>
      </c>
      <c r="AX234" s="69" t="str">
        <f t="shared" si="646"/>
        <v/>
      </c>
      <c r="AY234" s="69" t="str">
        <f t="shared" si="647"/>
        <v/>
      </c>
      <c r="AZ234" s="69" t="str">
        <f t="shared" si="648"/>
        <v/>
      </c>
      <c r="BA234" s="69" t="str">
        <f t="shared" si="649"/>
        <v/>
      </c>
      <c r="BB234" s="69" t="str">
        <f t="shared" si="650"/>
        <v/>
      </c>
      <c r="BC234" s="69" t="str">
        <f t="shared" si="651"/>
        <v/>
      </c>
      <c r="BD234" s="69" t="str">
        <f t="shared" si="652"/>
        <v/>
      </c>
      <c r="BE234" s="69" t="str">
        <f t="shared" si="653"/>
        <v/>
      </c>
      <c r="BF234" s="69" t="str">
        <f t="shared" si="654"/>
        <v/>
      </c>
      <c r="BG234" s="69" t="str">
        <f t="shared" si="655"/>
        <v/>
      </c>
      <c r="BH234" s="69" t="str">
        <f t="shared" si="656"/>
        <v/>
      </c>
      <c r="BI234" s="69" t="str">
        <f t="shared" si="657"/>
        <v/>
      </c>
      <c r="BJ234" s="69" t="str">
        <f t="shared" si="658"/>
        <v/>
      </c>
      <c r="BK234" s="69" t="str">
        <f t="shared" si="659"/>
        <v/>
      </c>
      <c r="BL234" s="69" t="str">
        <f t="shared" si="660"/>
        <v/>
      </c>
      <c r="BM234" s="69" t="str">
        <f t="shared" si="661"/>
        <v/>
      </c>
      <c r="BN234" s="69" t="str">
        <f t="shared" si="662"/>
        <v/>
      </c>
      <c r="BO234" s="69" t="str">
        <f t="shared" si="663"/>
        <v/>
      </c>
      <c r="BP234" s="69">
        <f t="shared" si="664"/>
        <v>4</v>
      </c>
      <c r="BQ234" s="69" t="str">
        <f t="shared" si="665"/>
        <v/>
      </c>
      <c r="BR234" s="69" t="str">
        <f t="shared" si="666"/>
        <v/>
      </c>
      <c r="BS234" s="69" t="str">
        <f t="shared" si="667"/>
        <v/>
      </c>
      <c r="BT234" s="69" t="str">
        <f t="shared" si="668"/>
        <v/>
      </c>
      <c r="BU234" s="69" t="str">
        <f t="shared" si="669"/>
        <v/>
      </c>
      <c r="BV234" s="69" t="str">
        <f t="shared" si="670"/>
        <v/>
      </c>
      <c r="BW234" s="69" t="str">
        <f t="shared" si="671"/>
        <v/>
      </c>
      <c r="BX234" s="69" t="str">
        <f t="shared" si="672"/>
        <v/>
      </c>
      <c r="BY234" s="69" t="str">
        <f t="shared" si="673"/>
        <v/>
      </c>
      <c r="BZ234" s="69" t="str">
        <f t="shared" si="674"/>
        <v/>
      </c>
      <c r="CA234" s="69" t="str">
        <f t="shared" si="675"/>
        <v/>
      </c>
      <c r="CB234" s="69" t="str">
        <f t="shared" si="676"/>
        <v/>
      </c>
      <c r="CC234" s="69" t="str">
        <f t="shared" si="677"/>
        <v/>
      </c>
      <c r="CD234" s="69" t="str">
        <f t="shared" si="678"/>
        <v/>
      </c>
      <c r="CE234" s="69" t="str">
        <f t="shared" si="679"/>
        <v/>
      </c>
      <c r="CF234" s="69" t="str">
        <f t="shared" si="680"/>
        <v/>
      </c>
      <c r="CG234" s="69" t="str">
        <f t="shared" si="681"/>
        <v/>
      </c>
      <c r="CH234" s="69" t="str">
        <f t="shared" si="682"/>
        <v/>
      </c>
      <c r="CI234" s="69" t="str">
        <f t="shared" si="683"/>
        <v/>
      </c>
      <c r="CJ234" s="69" t="str">
        <f t="shared" si="684"/>
        <v/>
      </c>
      <c r="CK234" s="69" t="str">
        <f t="shared" si="685"/>
        <v/>
      </c>
      <c r="CL234" s="69" t="str">
        <f t="shared" si="686"/>
        <v/>
      </c>
      <c r="CM234" s="69" t="str">
        <f t="shared" si="687"/>
        <v/>
      </c>
      <c r="CN234" s="69" t="str">
        <f t="shared" si="688"/>
        <v/>
      </c>
      <c r="CO234" s="69" t="str">
        <f t="shared" si="689"/>
        <v/>
      </c>
      <c r="CP234" s="69" t="str">
        <f t="shared" si="690"/>
        <v/>
      </c>
      <c r="CQ234" s="94" t="str">
        <f t="shared" si="691"/>
        <v/>
      </c>
      <c r="CR234" s="111" t="str">
        <f>IF(CU234="","",(IF(CS234=0,CT234*CR$4,(VLOOKUP(CU234,Dane!$A$2:$B$10,2)+2*CS234+CT234)*CR$4)))</f>
        <v/>
      </c>
      <c r="CS234" s="98"/>
      <c r="CT234" s="98"/>
      <c r="CU234" s="98"/>
      <c r="CV234" s="96" t="str">
        <f>IF(CY234="","",(IF(CW234=0,CX234*CV$4,(VLOOKUP(CY234,Dane!$A$2:$B$10,2)+2*CW234+CX234)*CV$4)))</f>
        <v/>
      </c>
      <c r="CW234" s="98"/>
      <c r="CX234" s="98"/>
      <c r="CY234" s="98"/>
      <c r="CZ234" s="96" t="str">
        <f>IF(DC234="","",(IF(DA234=0,DB234*CZ$4,(VLOOKUP(DC234,Dane!$A$2:$B$10,2)+2*DA234+DB234)*CZ$4)))</f>
        <v/>
      </c>
      <c r="DA234" s="98"/>
      <c r="DB234" s="98"/>
      <c r="DC234" s="98"/>
      <c r="DD234" s="96" t="str">
        <f>IF(DG234="","",(IF(DE234=0,DF234*DD$4,(VLOOKUP(DG234,Dane!$A$2:$B$10,2)+2*DE234+DF234)*DD$4)))</f>
        <v/>
      </c>
      <c r="DE234" s="98"/>
      <c r="DF234" s="98"/>
      <c r="DG234" s="98"/>
      <c r="DH234" s="96" t="str">
        <f>IF(DK234="","",(IF(DI234=0,DJ234*DH$4,(VLOOKUP(DK234,Dane!$A$2:$B$10,2)+2*DI234+DJ234)*DH$4)))</f>
        <v/>
      </c>
      <c r="DI234" s="98"/>
      <c r="DJ234" s="98"/>
      <c r="DK234" s="98"/>
      <c r="DL234" s="96" t="str">
        <f>IF(DO234="","",(IF(DM234=0,DN234*DL$4,(VLOOKUP(DO234,Dane!$A$2:$B$10,2)+2*DM234+DN234)*DL$4)))</f>
        <v/>
      </c>
      <c r="DM234" s="98"/>
      <c r="DN234" s="98"/>
      <c r="DO234" s="98"/>
      <c r="DP234" s="96" t="str">
        <f>IF(DS234="","",(IF(DQ234=0,DR234*DP$4,(VLOOKUP(DS234,Dane!$A$2:$B$10,2)+2*DQ234+DR234)*DP$4)))</f>
        <v/>
      </c>
      <c r="DQ234" s="98"/>
      <c r="DR234" s="98"/>
      <c r="DS234" s="98"/>
      <c r="DT234" s="96" t="str">
        <f>IF(DW234="","",(IF(DU234=0,DV234*DT$4,(VLOOKUP(DW234,Dane!$A$2:$B$10,2)+2*DU234+DV234)*DT$4)))</f>
        <v/>
      </c>
      <c r="DU234" s="98"/>
      <c r="DV234" s="98"/>
      <c r="DW234" s="98"/>
      <c r="DX234" s="96" t="str">
        <f>IF(EA234="","",(IF(DY234=0,DZ234*DX$4,(VLOOKUP(EA234,Dane!$A$2:$B$10,2)+2*DY234+DZ234)*DX$4)))</f>
        <v/>
      </c>
      <c r="DY234" s="98"/>
      <c r="DZ234" s="98"/>
      <c r="EA234" s="98"/>
      <c r="EB234" s="96" t="str">
        <f>IF(EE234="","",(IF(EC234=0,ED234*EB$4,(VLOOKUP(EE234,Dane!$A$2:$B$10,2)+2*EC234+ED234)*EB$4)))</f>
        <v/>
      </c>
      <c r="EC234" s="98"/>
      <c r="ED234" s="98"/>
      <c r="EE234" s="98"/>
      <c r="EF234" s="96" t="str">
        <f>IF(EI234="","",(IF(EG234=0,EH234*EF$4,(VLOOKUP(EI234,Dane!$A$2:$B$10,2)+2*EG234+EH234)*EF$4)))</f>
        <v/>
      </c>
      <c r="EG234" s="98"/>
      <c r="EH234" s="98"/>
      <c r="EI234" s="98"/>
      <c r="EJ234" s="96" t="str">
        <f>IF(EM234="","",(IF(EK234=0,EL234*EJ$4,(VLOOKUP(EM234,Dane!$A$2:$B$10,2)+2*EK234+EL234)*EJ$4)))</f>
        <v/>
      </c>
      <c r="EK234" s="98"/>
      <c r="EL234" s="98"/>
      <c r="EM234" s="98"/>
      <c r="EN234" s="96" t="str">
        <f>IF(EQ234="","",(IF(EO234=0,EP234*EN$4,(VLOOKUP(EQ234,Dane!$A$2:$B$10,2)+2*EO234+EP234)*EN$4)))</f>
        <v/>
      </c>
      <c r="EO234" s="98"/>
      <c r="EP234" s="98"/>
      <c r="EQ234" s="98"/>
      <c r="ER234" s="96" t="str">
        <f>IF(EU234="","",(IF(ES234=0,ET234*ER$4,(VLOOKUP(EU234,Dane!$A$2:$B$10,2)+2*ES234+ET234)*ER$4)))</f>
        <v/>
      </c>
      <c r="ES234" s="98"/>
      <c r="ET234" s="98"/>
      <c r="EU234" s="98"/>
      <c r="EV234" s="96" t="str">
        <f>IF(EY234="","",(IF(EW234=0,EX234*EV$4,(VLOOKUP(EY234,Dane!$A$2:$B$10,2)+2*EW234+EX234)*EV$4)))</f>
        <v/>
      </c>
      <c r="EW234" s="98"/>
      <c r="EX234" s="98"/>
      <c r="EY234" s="98"/>
      <c r="EZ234" s="96" t="str">
        <f>IF(FC234="","",(IF(FA234=0,FB234*EZ$4,(VLOOKUP(FC234,Dane!$A$2:$B$10,2)+2*FA234+FB234)*EZ$4)))</f>
        <v/>
      </c>
      <c r="FA234" s="98"/>
      <c r="FB234" s="98"/>
      <c r="FC234" s="98"/>
      <c r="FD234" s="96" t="str">
        <f>IF(FG234="","",(IF(FE234=0,FF234*FD$4,(VLOOKUP(FG234,Dane!$A$2:$B$10,2)+2*FE234+FF234)*FD$4)))</f>
        <v/>
      </c>
      <c r="FE234" s="98"/>
      <c r="FF234" s="98"/>
      <c r="FG234" s="98"/>
      <c r="FH234" s="96" t="str">
        <f>IF(FK234="","",(IF(FI234=0,FJ234*FH$4,(VLOOKUP(FK234,Dane!$A$2:$B$10,2)+2*FI234+FJ234)*FH$4)))</f>
        <v/>
      </c>
      <c r="FI234" s="98"/>
      <c r="FJ234" s="98"/>
      <c r="FK234" s="98"/>
      <c r="FL234" s="96" t="str">
        <f>IF(FO234="","",(IF(FM234=0,FN234*FL$4,(VLOOKUP(FO234,Dane!$A$2:$B$10,2)+2*FM234+FN234)*FL$4)))</f>
        <v/>
      </c>
      <c r="FM234" s="98"/>
      <c r="FN234" s="98"/>
      <c r="FO234" s="98"/>
      <c r="FP234" s="96" t="str">
        <f>IF(FS234="","",(IF(FQ234=0,FR234*FP$4,(VLOOKUP(FS234,Dane!$A$2:$B$10,2)+2*FQ234+FR234)*FP$4)))</f>
        <v/>
      </c>
      <c r="FQ234" s="98"/>
      <c r="FR234" s="98"/>
      <c r="FS234" s="98"/>
      <c r="FT234" s="96" t="str">
        <f>IF(FW234="","",(IF(FU234=0,FV234*FT$4,(VLOOKUP(FW234,Dane!$A$2:$B$10,2)+2*FU234+FV234)*FT$4)))</f>
        <v/>
      </c>
      <c r="FU234" s="98"/>
      <c r="FV234" s="98"/>
      <c r="FW234" s="98"/>
      <c r="FX234" s="96" t="str">
        <f>IF(GA234="","",(IF(FY234=0,FZ234*FX$4,(VLOOKUP(GA234,Dane!$A$2:$B$10,2)+2*FY234+FZ234)*FX$4)))</f>
        <v/>
      </c>
      <c r="FY234" s="98"/>
      <c r="FZ234" s="98"/>
      <c r="GA234" s="98"/>
      <c r="GB234" s="96" t="str">
        <f>IF(GE234="","",(IF(GC234=0,GD234*GB$4,(VLOOKUP(GE234,Dane!$A$2:$B$10,2)+2*GC234+GD234)*GB$4)))</f>
        <v/>
      </c>
      <c r="GC234" s="98"/>
      <c r="GD234" s="98"/>
      <c r="GE234" s="98"/>
      <c r="GF234" s="96" t="str">
        <f>IF(GI234="","",(IF(GG234=0,GH234*GF$4,(VLOOKUP(GI234,Dane!$A$2:$B$10,2)+2*GG234+GH234)*GF$4)))</f>
        <v/>
      </c>
      <c r="GG234" s="98"/>
      <c r="GH234" s="98"/>
      <c r="GI234" s="98"/>
      <c r="GJ234" s="96" t="str">
        <f>IF(GM234="","",(IF(GK234=0,GL234*GJ$4,(VLOOKUP(GM234,Dane!$A$2:$B$10,2)+2*GK234+GL234)*GJ$4)))</f>
        <v/>
      </c>
      <c r="GK234" s="98"/>
      <c r="GL234" s="98"/>
      <c r="GM234" s="98"/>
      <c r="GN234" s="96" t="str">
        <f>IF(GQ234="","",(IF(GO234=0,GP234*GN$4,(VLOOKUP(GQ234,Dane!$A$2:$B$10,2)+2*GO234+GP234)*GN$4)))</f>
        <v/>
      </c>
      <c r="GO234" s="98"/>
      <c r="GP234" s="98"/>
      <c r="GQ234" s="98"/>
      <c r="GR234" s="96" t="str">
        <f>IF(GU234="","",(IF(GS234=0,GT234*GR$4,(VLOOKUP(GU234,Dane!$A$2:$B$10,2)+2*GS234+GT234)*GR$4)))</f>
        <v/>
      </c>
      <c r="GS234" s="98"/>
      <c r="GT234" s="98"/>
      <c r="GU234" s="98"/>
      <c r="GV234" s="96" t="str">
        <f>IF(GY234="","",(IF(GW234=0,GX234*GV$4,(VLOOKUP(GY234,Dane!$A$2:$B$10,2)+2*GW234+GX234)*GV$4)))</f>
        <v/>
      </c>
      <c r="GW234" s="98"/>
      <c r="GX234" s="98"/>
      <c r="GY234" s="98"/>
      <c r="GZ234" s="96" t="str">
        <f>IF(HC234="","",(IF(HA234=0,HB234*GZ$4,(VLOOKUP(HC234,Dane!$A$2:$B$10,2)+2*HA234+HB234)*GZ$4)))</f>
        <v/>
      </c>
      <c r="HA234" s="98"/>
      <c r="HB234" s="98"/>
      <c r="HC234" s="98"/>
      <c r="HD234" s="96" t="str">
        <f>IF(HG234="","",(IF(HE234=0,HF234*HD$4,(VLOOKUP(HG234,Dane!$A$2:$B$10,2)+2*HE234+HF234)*HD$4)))</f>
        <v/>
      </c>
      <c r="HE234" s="98"/>
      <c r="HF234" s="98"/>
      <c r="HG234" s="98"/>
      <c r="HH234" s="96" t="str">
        <f>IF(HK234="","",(IF(HI234=0,HJ234*HH$4,(VLOOKUP(HK234,Dane!$A$2:$B$10,2)+2*HI234+HJ234)*HH$4)))</f>
        <v/>
      </c>
      <c r="HI234" s="98"/>
      <c r="HJ234" s="98"/>
      <c r="HK234" s="98"/>
      <c r="HL234" s="96" t="str">
        <f>IF(HO234="","",(IF(HM234=0,HN234*HL$4,(VLOOKUP(HO234,Dane!$A$2:$B$10,2)+2*HM234+HN234)*HL$4)))</f>
        <v/>
      </c>
      <c r="HM234" s="98"/>
      <c r="HN234" s="98"/>
      <c r="HO234" s="98"/>
      <c r="HP234" s="96" t="str">
        <f>IF(HS234="","",(IF(HQ234=0,HR234*HP$4,(VLOOKUP(HS234,Dane!$A$2:$B$10,2)+2*HQ234+HR234)*HP$4)))</f>
        <v/>
      </c>
      <c r="HQ234" s="98"/>
      <c r="HR234" s="98"/>
      <c r="HS234" s="98"/>
      <c r="HT234" s="96" t="str">
        <f>IF(HW234="","",(IF(HU234=0,HV234*HT$4,(VLOOKUP(HW234,Dane!$A$2:$B$10,2)+2*HU234+HV234)*HT$4)))</f>
        <v/>
      </c>
      <c r="HU234" s="98"/>
      <c r="HV234" s="98"/>
      <c r="HW234" s="98"/>
      <c r="HX234" s="96" t="str">
        <f>IF(IA234="","",(IF(HY234=0,HZ234*HX$4,(VLOOKUP(IA234,Dane!$A$2:$B$10,2)+2*HY234+HZ234)*HX$4)))</f>
        <v/>
      </c>
      <c r="HY234" s="98"/>
      <c r="HZ234" s="98"/>
      <c r="IA234" s="98"/>
      <c r="IB234" s="96" t="str">
        <f>IF(IE234="","",(IF(IC234=0,ID234*IB$4,(VLOOKUP(IE234,Dane!$A$2:$B$10,2)+2*IC234+ID234)*IB$4)))</f>
        <v/>
      </c>
      <c r="IC234" s="98"/>
      <c r="ID234" s="98"/>
      <c r="IE234" s="98"/>
      <c r="IF234" s="96" t="str">
        <f>IF(II234="","",(IF(IG234=0,IH234*IF$4,(VLOOKUP(II234,Dane!$A$2:$B$10,2)+2*IG234+IH234)*IF$4)))</f>
        <v/>
      </c>
      <c r="IG234" s="98"/>
      <c r="IH234" s="98"/>
      <c r="II234" s="98"/>
      <c r="IJ234" s="96" t="str">
        <f>IF(IM234="","",(IF(IK234=0,IL234*IJ$4,(VLOOKUP(IM234,Dane!$A$2:$B$10,2)+2*IK234+IL234)*IJ$4)))</f>
        <v/>
      </c>
      <c r="IK234" s="98"/>
      <c r="IL234" s="98"/>
      <c r="IM234" s="98"/>
      <c r="IN234" s="96" t="str">
        <f>IF(IQ234="","",(IF(IO234=0,IP234*IN$4,(VLOOKUP(IQ234,Dane!$A$2:$B$10,2)+2*IO234+IP234)*IN$4)))</f>
        <v/>
      </c>
      <c r="IO234" s="98"/>
      <c r="IP234" s="98"/>
      <c r="IQ234" s="98"/>
      <c r="IR234" s="96" t="str">
        <f>IF(IU234="","",(IF(IS234=0,IT234*IR$4,(VLOOKUP(IU234,Dane!$A$2:$B$10,2)+2*IS234+IT234)*IR$4)))</f>
        <v/>
      </c>
      <c r="IS234" s="98"/>
      <c r="IT234" s="98"/>
      <c r="IU234" s="98"/>
      <c r="IV234" s="96" t="str">
        <f>IF(IY234="","",(IF(IW234=0,IX234*IV$4,(VLOOKUP(IY234,Dane!$A$2:$B$10,2)+2*IW234+IX234)*IV$4)))</f>
        <v/>
      </c>
      <c r="IW234" s="98"/>
      <c r="IX234" s="98"/>
      <c r="IY234" s="98"/>
      <c r="IZ234" s="96" t="str">
        <f>IF(JC234="","",(IF(JA234=0,JB234*IZ$4,(VLOOKUP(JC234,Dane!$A$2:$B$10,2)+2*JA234+JB234)*IZ$4)))</f>
        <v/>
      </c>
      <c r="JA234" s="98"/>
      <c r="JB234" s="98"/>
      <c r="JC234" s="98"/>
      <c r="JD234" s="96" t="str">
        <f>IF(JG234="","",(IF(JE234=0,JF234*JD$4,(VLOOKUP(JG234,Dane!$A$2:$B$10,2)+2*JE234+JF234)*JD$4)))</f>
        <v/>
      </c>
      <c r="JE234" s="98"/>
      <c r="JF234" s="98"/>
      <c r="JG234" s="98"/>
      <c r="JH234" s="96" t="str">
        <f>IF(JK234="","",(IF(JI234=0,JJ234*JH$4,(VLOOKUP(JK234,Dane!$A$2:$B$10,2)+2*JI234+JJ234)*JH$4)))</f>
        <v/>
      </c>
      <c r="JI234" s="98"/>
      <c r="JJ234" s="98"/>
      <c r="JK234" s="98"/>
      <c r="JL234" s="96" t="str">
        <f>IF(JO234="","",(IF(JM234=0,JN234*JL$4,(VLOOKUP(JO234,Dane!$A$2:$B$10,2)+2*JM234+JN234)*JL$4)))</f>
        <v/>
      </c>
      <c r="JM234" s="98"/>
      <c r="JN234" s="98"/>
      <c r="JO234" s="98"/>
      <c r="JP234" s="96" t="str">
        <f>IF(JS234="","",(IF(JQ234=0,JR234*JP$4,(VLOOKUP(JS234,Dane!$A$2:$B$10,2)+2*JQ234+JR234)*JP$4)))</f>
        <v/>
      </c>
      <c r="JQ234" s="98"/>
      <c r="JR234" s="98"/>
      <c r="JS234" s="98"/>
      <c r="JT234" s="96" t="str">
        <f>IF(JW234="","",(IF(JU234=0,JV234*JT$4,(VLOOKUP(JW234,Dane!$A$2:$B$10,2)+2*JU234+JV234)*JT$4)))</f>
        <v/>
      </c>
      <c r="JU234" s="98"/>
      <c r="JV234" s="98"/>
      <c r="JW234" s="98"/>
      <c r="JX234" s="96" t="str">
        <f>IF(KA234="","",(IF(JY234=0,JZ234*JX$4,(VLOOKUP(KA234,Dane!$A$2:$B$10,2)+2*JY234+JZ234)*JX$4)))</f>
        <v/>
      </c>
      <c r="JY234" s="98"/>
      <c r="JZ234" s="98"/>
      <c r="KA234" s="98"/>
      <c r="KB234" s="96" t="str">
        <f>IF(KE234="","",(IF(KC234=0,KD234*KB$4,(VLOOKUP(KE234,Dane!$A$2:$B$10,2)+2*KC234+KD234)*KB$4)))</f>
        <v/>
      </c>
      <c r="KC234" s="98"/>
      <c r="KD234" s="98"/>
      <c r="KE234" s="98"/>
      <c r="KF234" s="96" t="str">
        <f>IF(KI234="","",(IF(KG234=0,KH234*KF$4,(VLOOKUP(KI234,Dane!$A$2:$B$10,2)+2*KG234+KH234)*KF$4)))</f>
        <v/>
      </c>
      <c r="KG234" s="98"/>
      <c r="KH234" s="98"/>
      <c r="KI234" s="98"/>
      <c r="KJ234" s="96" t="str">
        <f>IF(KM234="","",(IF(KK234=0,KL234*KJ$4,(VLOOKUP(KM234,Dane!$A$2:$B$10,2)+2*KK234+KL234)*KJ$4)))</f>
        <v/>
      </c>
      <c r="KK234" s="98"/>
      <c r="KL234" s="98"/>
      <c r="KM234" s="98"/>
      <c r="KN234" s="96">
        <f>IF(KQ234="","",(IF(KO234=0,KP234*KN$4,(VLOOKUP(KQ234,Dane!$A$2:$B$10,2)+2*KO234+KP234)*KN$4)))</f>
        <v>4</v>
      </c>
      <c r="KO234" s="99">
        <v>0</v>
      </c>
      <c r="KP234" s="99">
        <v>4</v>
      </c>
      <c r="KQ234" s="99">
        <v>5</v>
      </c>
      <c r="KR234" s="96" t="str">
        <f>IF(KU234="","",(IF(KS234=0,KT234*KR$4,(VLOOKUP(KU234,Dane!$A$2:$B$10,2)+2*KS234+KT234)*KR$4)))</f>
        <v/>
      </c>
      <c r="KS234" s="98"/>
      <c r="KT234" s="98"/>
      <c r="KU234" s="98"/>
      <c r="KV234" s="96" t="str">
        <f>IF(KY234="","",(IF(KW234=0,KX234*KV$4,(VLOOKUP(KY234,Dane!$A$2:$B$10,2)+2*KW234+KX234)*KV$4)))</f>
        <v/>
      </c>
      <c r="KW234" s="98"/>
      <c r="KX234" s="98"/>
      <c r="KY234" s="98"/>
      <c r="KZ234" s="96" t="str">
        <f>IF(LC234="","",(IF(LA234=0,LB234*KZ$4,(VLOOKUP(LC234,Dane!$A$2:$B$10,2)+2*LA234+LB234)*KZ$4)))</f>
        <v/>
      </c>
      <c r="LA234" s="98"/>
      <c r="LB234" s="98"/>
      <c r="LC234" s="98"/>
      <c r="LD234" s="96" t="str">
        <f>IF(LG234="","",(IF(LE234=0,LF234*LD$4,(VLOOKUP(LG234,Dane!$A$2:$B$10,2)+2*LE234+LF234)*LD$4)))</f>
        <v/>
      </c>
      <c r="LE234" s="98"/>
      <c r="LF234" s="98"/>
      <c r="LG234" s="98"/>
      <c r="LH234" s="96" t="str">
        <f>IF(LK234="","",(IF(LI234=0,LJ234*LH$4,(VLOOKUP(LK234,Dane!$A$2:$B$10,2)+2*LI234+LJ234)*LH$4)))</f>
        <v/>
      </c>
      <c r="LI234" s="98"/>
      <c r="LJ234" s="98"/>
      <c r="LK234" s="98"/>
      <c r="LL234" s="96" t="str">
        <f>IF(LO234="","",(IF(LM234=0,LN234*LL$4,(VLOOKUP(LO234,Dane!$A$2:$B$10,2)+2*LM234+LN234)*LL$4)))</f>
        <v/>
      </c>
      <c r="LM234" s="98"/>
      <c r="LN234" s="98"/>
      <c r="LO234" s="98"/>
      <c r="LP234" s="96" t="str">
        <f>IF(LS234="","",(IF(LQ234=0,LR234*LP$4,(VLOOKUP(LS234,Dane!$A$2:$B$10,2)+2*LQ234+LR234)*LP$4)))</f>
        <v/>
      </c>
      <c r="LQ234" s="98"/>
      <c r="LR234" s="98"/>
      <c r="LS234" s="98"/>
      <c r="LT234" s="96" t="str">
        <f>IF(LW234="","",(IF(LU234=0,LV234*LT$4,(VLOOKUP(LW234,Dane!$A$2:$B$10,2)+2*LU234+LV234)*LT$4)))</f>
        <v/>
      </c>
      <c r="LU234" s="98"/>
      <c r="LV234" s="98"/>
      <c r="LW234" s="98"/>
      <c r="LX234" s="96" t="str">
        <f>IF(MA234="","",(IF(LY234=0,LZ234*LX$4,(VLOOKUP(MA234,Dane!$A$2:$B$10,2)+2*LY234+LZ234)*LX$4)))</f>
        <v/>
      </c>
      <c r="LY234" s="98"/>
      <c r="LZ234" s="98"/>
      <c r="MA234" s="98"/>
      <c r="MB234" s="96" t="str">
        <f>IF(ME234="","",(IF(MC234=0,MD234*MB$4,(VLOOKUP(ME234,Dane!$A$2:$B$10,2)+2*MC234+MD234)*MB$4)))</f>
        <v/>
      </c>
      <c r="MC234" s="98"/>
      <c r="MD234" s="98"/>
      <c r="ME234" s="98"/>
      <c r="MF234" s="96" t="str">
        <f>IF(MI234="","",(IF(MG234=0,MH234*MF$4,(VLOOKUP(MI234,Dane!$A$2:$B$10,2)+2*MG234+MH234)*MF$4)))</f>
        <v/>
      </c>
      <c r="MG234" s="98"/>
      <c r="MH234" s="98"/>
      <c r="MI234" s="98"/>
      <c r="MJ234" s="96" t="str">
        <f>IF(MM234="","",(IF(MK234=0,ML234*MJ$4,(VLOOKUP(MM234,Dane!$A$2:$B$10,2)+2*MK234+ML234)*MJ$4)))</f>
        <v/>
      </c>
      <c r="MK234" s="98"/>
      <c r="ML234" s="98"/>
      <c r="MM234" s="98"/>
      <c r="MN234" s="96" t="str">
        <f>IF(MQ234="","",(IF(MO234=0,MP234*MN$4,(VLOOKUP(MQ234,Dane!$A$2:$B$10,2)+2*MO234+MP234)*MN$4)))</f>
        <v/>
      </c>
      <c r="MO234" s="98"/>
      <c r="MP234" s="98"/>
      <c r="MQ234" s="98"/>
      <c r="MR234" s="96" t="str">
        <f>IF(MU234="","",(IF(MS234=0,MT234*MR$4,(VLOOKUP(MU234,Dane!$A$2:$B$10,2)+2*MS234+MT234)*MR$4)))</f>
        <v/>
      </c>
      <c r="MS234" s="98"/>
      <c r="MT234" s="98"/>
      <c r="MU234" s="98"/>
      <c r="MV234" s="96" t="str">
        <f>IF(MY234="","",(IF(MW234=0,MX234*MV$4,(VLOOKUP(MY234,Dane!$A$2:$B$10,2)+2*MW234+MX234)*MV$4)))</f>
        <v/>
      </c>
      <c r="MW234" s="98"/>
      <c r="MX234" s="98"/>
      <c r="MY234" s="98"/>
      <c r="MZ234" s="96" t="str">
        <f>IF(NC234="","",(IF(NA234=0,NB234*MZ$4,(VLOOKUP(NC234,Dane!$A$2:$B$10,2)+2*NA234+NB234)*MZ$4)))</f>
        <v/>
      </c>
      <c r="NA234" s="98"/>
      <c r="NB234" s="98"/>
      <c r="NC234" s="98"/>
      <c r="ND234" s="96" t="str">
        <f>IF(NG234="","",(IF(NE234=0,NF234*ND$4,(VLOOKUP(NG234,Dane!$A$2:$B$10,2)+2*NE234+NF234)*ND$4)))</f>
        <v/>
      </c>
      <c r="NE234" s="98"/>
      <c r="NF234" s="98"/>
      <c r="NG234" s="98"/>
      <c r="NH234" s="96" t="str">
        <f>IF(NK234="","",(IF(NI234=0,NJ234*NH$4,(VLOOKUP(NK234,Dane!$A$2:$B$10,2)+2*NI234+NJ234)*NH$4)))</f>
        <v/>
      </c>
      <c r="NI234" s="98"/>
      <c r="NJ234" s="98"/>
      <c r="NK234" s="98"/>
      <c r="NL234" s="96" t="str">
        <f>IF(NO234="","",(IF(NM234=0,NN234*NL$4,(VLOOKUP(NO234,Dane!$A$2:$B$10,2)+2*NM234+NN234)*NL$4)))</f>
        <v/>
      </c>
      <c r="NM234" s="98"/>
      <c r="NN234" s="98"/>
      <c r="NO234" s="98"/>
      <c r="NP234" s="96" t="str">
        <f>IF(NS234="","",(IF(NQ234=0,NR234*NP$4,(VLOOKUP(NS234,Dane!$A$2:$B$10,2)+2*NQ234+NR234)*NP$4)))</f>
        <v/>
      </c>
      <c r="NQ234" s="98"/>
      <c r="NR234" s="98"/>
      <c r="NS234" s="98"/>
      <c r="NT234" s="96" t="str">
        <f>IF(NW234="","",(IF(NU234=0,NV234*NT$4,(VLOOKUP(NW234,Dane!$A$2:$B$10,2)+2*NU234+NV234)*NT$4)))</f>
        <v/>
      </c>
      <c r="NU234" s="98"/>
      <c r="NV234" s="98"/>
      <c r="NW234" s="98"/>
      <c r="NX234" s="96" t="str">
        <f>IF(OA234="","",(IF(NY234=0,NZ234*NX$4,(VLOOKUP(OA234,Dane!$A$2:$B$10,2)+2*NY234+NZ234)*NX$4)))</f>
        <v/>
      </c>
      <c r="NY234" s="98"/>
      <c r="NZ234" s="98"/>
      <c r="OA234" s="98"/>
      <c r="OB234" s="96" t="str">
        <f>IF(OE234="","",(IF(OC234=0,OD234*OB$4,(VLOOKUP(OE234,Dane!$A$2:$B$10,2)+2*OC234+OD234)*OB$4)))</f>
        <v/>
      </c>
      <c r="OC234" s="98"/>
      <c r="OD234" s="98"/>
      <c r="OE234" s="98"/>
      <c r="OF234" s="96" t="str">
        <f>IF(OI234="","",(IF(OG234=0,OH234*OF$4,(VLOOKUP(OI234,Dane!$A$2:$B$10,2)+2*OG234+OH234)*OF$4)))</f>
        <v/>
      </c>
      <c r="OG234" s="98"/>
      <c r="OH234" s="98"/>
      <c r="OI234" s="98"/>
      <c r="OJ234" s="96" t="str">
        <f>IF(OM234="","",(IF(OK234=0,OL234*OJ$4,(VLOOKUP(OM234,Dane!$A$2:$B$10,2)+2*OK234+OL234)*OJ$4)))</f>
        <v/>
      </c>
      <c r="OK234" s="98"/>
      <c r="OL234" s="98"/>
      <c r="OM234" s="98"/>
      <c r="ON234" s="96" t="str">
        <f>IF(OQ234="","",(IF(OO234=0,OP234*ON$4,(VLOOKUP(OQ234,Dane!$A$2:$B$10,2)+2*OO234+OP234)*ON$4)))</f>
        <v/>
      </c>
      <c r="OO234" s="98"/>
      <c r="OP234" s="98"/>
      <c r="OQ234" s="98"/>
      <c r="OR234" s="96" t="str">
        <f>IF(OU234="","",(IF(OS234=0,OT234*OR$4,(VLOOKUP(OU234,Dane!$A$2:$B$10,2)+2*OS234+OT234)*OR$4)))</f>
        <v/>
      </c>
      <c r="OS234" s="98"/>
      <c r="OT234" s="98"/>
      <c r="OU234" s="112"/>
    </row>
    <row r="235" spans="1:411" x14ac:dyDescent="0.25">
      <c r="A235" s="61">
        <f t="shared" si="610"/>
        <v>221</v>
      </c>
      <c r="B235" s="83" t="s">
        <v>363</v>
      </c>
      <c r="C235" s="63">
        <v>2009</v>
      </c>
      <c r="D235" s="64" t="str">
        <f>VLOOKUP(C235,Dane!$A$17:$B$34,2)</f>
        <v>funny młodszy</v>
      </c>
      <c r="E235" s="65">
        <f t="shared" si="611"/>
        <v>4</v>
      </c>
      <c r="F235" s="66">
        <f t="shared" si="694"/>
        <v>4</v>
      </c>
      <c r="G235" s="66" t="str">
        <f t="shared" si="694"/>
        <v/>
      </c>
      <c r="H235" s="66" t="str">
        <f t="shared" si="694"/>
        <v/>
      </c>
      <c r="I235" s="66" t="str">
        <f t="shared" si="694"/>
        <v/>
      </c>
      <c r="J235" s="66" t="str">
        <f t="shared" si="694"/>
        <v/>
      </c>
      <c r="K235" s="66" t="str">
        <f t="shared" si="694"/>
        <v/>
      </c>
      <c r="L235" s="66" t="str">
        <f t="shared" si="694"/>
        <v/>
      </c>
      <c r="M235" s="66" t="str">
        <f t="shared" si="694"/>
        <v/>
      </c>
      <c r="N235" s="66" t="str">
        <f t="shared" si="694"/>
        <v/>
      </c>
      <c r="O235" s="72" t="str">
        <f t="shared" si="694"/>
        <v/>
      </c>
      <c r="P235" s="67">
        <f t="shared" si="612"/>
        <v>1</v>
      </c>
      <c r="Q235" s="69" t="str">
        <f t="shared" si="613"/>
        <v/>
      </c>
      <c r="R235" s="69" t="str">
        <f t="shared" si="614"/>
        <v/>
      </c>
      <c r="S235" s="69" t="str">
        <f t="shared" si="615"/>
        <v/>
      </c>
      <c r="T235" s="69" t="str">
        <f t="shared" si="616"/>
        <v/>
      </c>
      <c r="U235" s="69" t="str">
        <f t="shared" si="617"/>
        <v/>
      </c>
      <c r="V235" s="69" t="str">
        <f t="shared" si="618"/>
        <v/>
      </c>
      <c r="W235" s="69" t="str">
        <f t="shared" si="619"/>
        <v/>
      </c>
      <c r="X235" s="69" t="str">
        <f t="shared" si="620"/>
        <v/>
      </c>
      <c r="Y235" s="69" t="str">
        <f t="shared" si="621"/>
        <v/>
      </c>
      <c r="Z235" s="69" t="str">
        <f t="shared" si="622"/>
        <v/>
      </c>
      <c r="AA235" s="69" t="str">
        <f t="shared" si="623"/>
        <v/>
      </c>
      <c r="AB235" s="69" t="str">
        <f t="shared" si="624"/>
        <v/>
      </c>
      <c r="AC235" s="69" t="str">
        <f t="shared" si="625"/>
        <v/>
      </c>
      <c r="AD235" s="69" t="str">
        <f t="shared" si="626"/>
        <v/>
      </c>
      <c r="AE235" s="69" t="str">
        <f t="shared" si="627"/>
        <v/>
      </c>
      <c r="AF235" s="69" t="str">
        <f t="shared" si="628"/>
        <v/>
      </c>
      <c r="AG235" s="69" t="str">
        <f t="shared" si="629"/>
        <v/>
      </c>
      <c r="AH235" s="69" t="str">
        <f t="shared" si="630"/>
        <v/>
      </c>
      <c r="AI235" s="69" t="str">
        <f t="shared" si="631"/>
        <v/>
      </c>
      <c r="AJ235" s="69" t="str">
        <f t="shared" si="632"/>
        <v/>
      </c>
      <c r="AK235" s="69" t="str">
        <f t="shared" si="633"/>
        <v/>
      </c>
      <c r="AL235" s="69" t="str">
        <f t="shared" si="634"/>
        <v/>
      </c>
      <c r="AM235" s="69" t="str">
        <f t="shared" si="635"/>
        <v/>
      </c>
      <c r="AN235" s="69" t="str">
        <f t="shared" si="636"/>
        <v/>
      </c>
      <c r="AO235" s="69" t="str">
        <f t="shared" si="637"/>
        <v/>
      </c>
      <c r="AP235" s="69" t="str">
        <f t="shared" si="638"/>
        <v/>
      </c>
      <c r="AQ235" s="69" t="str">
        <f t="shared" si="639"/>
        <v/>
      </c>
      <c r="AR235" s="69" t="str">
        <f t="shared" si="640"/>
        <v/>
      </c>
      <c r="AS235" s="69" t="str">
        <f t="shared" si="641"/>
        <v/>
      </c>
      <c r="AT235" s="69" t="str">
        <f t="shared" si="642"/>
        <v/>
      </c>
      <c r="AU235" s="69" t="str">
        <f t="shared" si="643"/>
        <v/>
      </c>
      <c r="AV235" s="69" t="str">
        <f t="shared" si="644"/>
        <v/>
      </c>
      <c r="AW235" s="69" t="str">
        <f t="shared" si="645"/>
        <v/>
      </c>
      <c r="AX235" s="69" t="str">
        <f t="shared" si="646"/>
        <v/>
      </c>
      <c r="AY235" s="69" t="str">
        <f t="shared" si="647"/>
        <v/>
      </c>
      <c r="AZ235" s="69" t="str">
        <f t="shared" si="648"/>
        <v/>
      </c>
      <c r="BA235" s="69" t="str">
        <f t="shared" si="649"/>
        <v/>
      </c>
      <c r="BB235" s="69" t="str">
        <f t="shared" si="650"/>
        <v/>
      </c>
      <c r="BC235" s="69" t="str">
        <f t="shared" si="651"/>
        <v/>
      </c>
      <c r="BD235" s="69" t="str">
        <f t="shared" si="652"/>
        <v/>
      </c>
      <c r="BE235" s="69" t="str">
        <f t="shared" si="653"/>
        <v/>
      </c>
      <c r="BF235" s="69" t="str">
        <f t="shared" si="654"/>
        <v/>
      </c>
      <c r="BG235" s="69" t="str">
        <f t="shared" si="655"/>
        <v/>
      </c>
      <c r="BH235" s="69" t="str">
        <f t="shared" si="656"/>
        <v/>
      </c>
      <c r="BI235" s="69" t="str">
        <f t="shared" si="657"/>
        <v/>
      </c>
      <c r="BJ235" s="69" t="str">
        <f t="shared" si="658"/>
        <v/>
      </c>
      <c r="BK235" s="69" t="str">
        <f t="shared" si="659"/>
        <v/>
      </c>
      <c r="BL235" s="69" t="str">
        <f t="shared" si="660"/>
        <v/>
      </c>
      <c r="BM235" s="69" t="str">
        <f t="shared" si="661"/>
        <v/>
      </c>
      <c r="BN235" s="69" t="str">
        <f t="shared" si="662"/>
        <v/>
      </c>
      <c r="BO235" s="69" t="str">
        <f t="shared" si="663"/>
        <v/>
      </c>
      <c r="BP235" s="69" t="str">
        <f t="shared" si="664"/>
        <v/>
      </c>
      <c r="BQ235" s="69" t="str">
        <f t="shared" si="665"/>
        <v/>
      </c>
      <c r="BR235" s="69" t="str">
        <f t="shared" si="666"/>
        <v/>
      </c>
      <c r="BS235" s="69" t="str">
        <f t="shared" si="667"/>
        <v/>
      </c>
      <c r="BT235" s="69" t="str">
        <f t="shared" si="668"/>
        <v/>
      </c>
      <c r="BU235" s="69" t="str">
        <f t="shared" si="669"/>
        <v/>
      </c>
      <c r="BV235" s="69" t="str">
        <f t="shared" si="670"/>
        <v/>
      </c>
      <c r="BW235" s="69" t="str">
        <f t="shared" si="671"/>
        <v/>
      </c>
      <c r="BX235" s="69" t="str">
        <f t="shared" si="672"/>
        <v/>
      </c>
      <c r="BY235" s="69" t="str">
        <f t="shared" si="673"/>
        <v/>
      </c>
      <c r="BZ235" s="69" t="str">
        <f t="shared" si="674"/>
        <v/>
      </c>
      <c r="CA235" s="69" t="str">
        <f t="shared" si="675"/>
        <v/>
      </c>
      <c r="CB235" s="69" t="str">
        <f t="shared" si="676"/>
        <v/>
      </c>
      <c r="CC235" s="69" t="str">
        <f t="shared" si="677"/>
        <v/>
      </c>
      <c r="CD235" s="69" t="str">
        <f t="shared" si="678"/>
        <v/>
      </c>
      <c r="CE235" s="69" t="str">
        <f t="shared" si="679"/>
        <v/>
      </c>
      <c r="CF235" s="69" t="str">
        <f t="shared" si="680"/>
        <v/>
      </c>
      <c r="CG235" s="69" t="str">
        <f t="shared" si="681"/>
        <v/>
      </c>
      <c r="CH235" s="69" t="str">
        <f t="shared" si="682"/>
        <v/>
      </c>
      <c r="CI235" s="69" t="str">
        <f t="shared" si="683"/>
        <v/>
      </c>
      <c r="CJ235" s="69" t="str">
        <f t="shared" si="684"/>
        <v/>
      </c>
      <c r="CK235" s="69" t="str">
        <f t="shared" si="685"/>
        <v/>
      </c>
      <c r="CL235" s="69" t="str">
        <f t="shared" si="686"/>
        <v/>
      </c>
      <c r="CM235" s="69">
        <f t="shared" si="687"/>
        <v>4</v>
      </c>
      <c r="CN235" s="69" t="str">
        <f t="shared" si="688"/>
        <v/>
      </c>
      <c r="CO235" s="69" t="str">
        <f t="shared" si="689"/>
        <v/>
      </c>
      <c r="CP235" s="69" t="str">
        <f t="shared" si="690"/>
        <v/>
      </c>
      <c r="CQ235" s="94" t="str">
        <f t="shared" si="691"/>
        <v/>
      </c>
      <c r="CR235" s="111" t="str">
        <f>IF(CU235="","",(IF(CS235=0,CT235*CR$4,(VLOOKUP(CU235,Dane!$A$2:$B$10,2)+2*CS235+CT235)*CR$4)))</f>
        <v/>
      </c>
      <c r="CS235" s="98"/>
      <c r="CT235" s="98"/>
      <c r="CU235" s="98"/>
      <c r="CV235" s="96" t="str">
        <f>IF(CY235="","",(IF(CW235=0,CX235*CV$4,(VLOOKUP(CY235,Dane!$A$2:$B$10,2)+2*CW235+CX235)*CV$4)))</f>
        <v/>
      </c>
      <c r="CW235" s="98"/>
      <c r="CX235" s="98"/>
      <c r="CY235" s="98"/>
      <c r="CZ235" s="96" t="str">
        <f>IF(DC235="","",(IF(DA235=0,DB235*CZ$4,(VLOOKUP(DC235,Dane!$A$2:$B$10,2)+2*DA235+DB235)*CZ$4)))</f>
        <v/>
      </c>
      <c r="DA235" s="98"/>
      <c r="DB235" s="98"/>
      <c r="DC235" s="98"/>
      <c r="DD235" s="96" t="str">
        <f>IF(DG235="","",(IF(DE235=0,DF235*DD$4,(VLOOKUP(DG235,Dane!$A$2:$B$10,2)+2*DE235+DF235)*DD$4)))</f>
        <v/>
      </c>
      <c r="DE235" s="98"/>
      <c r="DF235" s="98"/>
      <c r="DG235" s="98"/>
      <c r="DH235" s="96" t="str">
        <f>IF(DK235="","",(IF(DI235=0,DJ235*DH$4,(VLOOKUP(DK235,Dane!$A$2:$B$10,2)+2*DI235+DJ235)*DH$4)))</f>
        <v/>
      </c>
      <c r="DI235" s="98"/>
      <c r="DJ235" s="98"/>
      <c r="DK235" s="98"/>
      <c r="DL235" s="96" t="str">
        <f>IF(DO235="","",(IF(DM235=0,DN235*DL$4,(VLOOKUP(DO235,Dane!$A$2:$B$10,2)+2*DM235+DN235)*DL$4)))</f>
        <v/>
      </c>
      <c r="DM235" s="98"/>
      <c r="DN235" s="98"/>
      <c r="DO235" s="98"/>
      <c r="DP235" s="96" t="str">
        <f>IF(DS235="","",(IF(DQ235=0,DR235*DP$4,(VLOOKUP(DS235,Dane!$A$2:$B$10,2)+2*DQ235+DR235)*DP$4)))</f>
        <v/>
      </c>
      <c r="DQ235" s="98"/>
      <c r="DR235" s="98"/>
      <c r="DS235" s="98"/>
      <c r="DT235" s="96" t="str">
        <f>IF(DW235="","",(IF(DU235=0,DV235*DT$4,(VLOOKUP(DW235,Dane!$A$2:$B$10,2)+2*DU235+DV235)*DT$4)))</f>
        <v/>
      </c>
      <c r="DU235" s="98"/>
      <c r="DV235" s="98"/>
      <c r="DW235" s="98"/>
      <c r="DX235" s="96" t="str">
        <f>IF(EA235="","",(IF(DY235=0,DZ235*DX$4,(VLOOKUP(EA235,Dane!$A$2:$B$10,2)+2*DY235+DZ235)*DX$4)))</f>
        <v/>
      </c>
      <c r="DY235" s="98"/>
      <c r="DZ235" s="98"/>
      <c r="EA235" s="98"/>
      <c r="EB235" s="96" t="str">
        <f>IF(EE235="","",(IF(EC235=0,ED235*EB$4,(VLOOKUP(EE235,Dane!$A$2:$B$10,2)+2*EC235+ED235)*EB$4)))</f>
        <v/>
      </c>
      <c r="EC235" s="98"/>
      <c r="ED235" s="98"/>
      <c r="EE235" s="98"/>
      <c r="EF235" s="96" t="str">
        <f>IF(EI235="","",(IF(EG235=0,EH235*EF$4,(VLOOKUP(EI235,Dane!$A$2:$B$10,2)+2*EG235+EH235)*EF$4)))</f>
        <v/>
      </c>
      <c r="EG235" s="98"/>
      <c r="EH235" s="98"/>
      <c r="EI235" s="98"/>
      <c r="EJ235" s="96" t="str">
        <f>IF(EM235="","",(IF(EK235=0,EL235*EJ$4,(VLOOKUP(EM235,Dane!$A$2:$B$10,2)+2*EK235+EL235)*EJ$4)))</f>
        <v/>
      </c>
      <c r="EK235" s="98"/>
      <c r="EL235" s="98"/>
      <c r="EM235" s="98"/>
      <c r="EN235" s="96" t="str">
        <f>IF(EQ235="","",(IF(EO235=0,EP235*EN$4,(VLOOKUP(EQ235,Dane!$A$2:$B$10,2)+2*EO235+EP235)*EN$4)))</f>
        <v/>
      </c>
      <c r="EO235" s="98"/>
      <c r="EP235" s="98"/>
      <c r="EQ235" s="98"/>
      <c r="ER235" s="96" t="str">
        <f>IF(EU235="","",(IF(ES235=0,ET235*ER$4,(VLOOKUP(EU235,Dane!$A$2:$B$10,2)+2*ES235+ET235)*ER$4)))</f>
        <v/>
      </c>
      <c r="ES235" s="98"/>
      <c r="ET235" s="98"/>
      <c r="EU235" s="98"/>
      <c r="EV235" s="96" t="str">
        <f>IF(EY235="","",(IF(EW235=0,EX235*EV$4,(VLOOKUP(EY235,Dane!$A$2:$B$10,2)+2*EW235+EX235)*EV$4)))</f>
        <v/>
      </c>
      <c r="EW235" s="98"/>
      <c r="EX235" s="98"/>
      <c r="EY235" s="98"/>
      <c r="EZ235" s="96" t="str">
        <f>IF(FC235="","",(IF(FA235=0,FB235*EZ$4,(VLOOKUP(FC235,Dane!$A$2:$B$10,2)+2*FA235+FB235)*EZ$4)))</f>
        <v/>
      </c>
      <c r="FA235" s="98"/>
      <c r="FB235" s="98"/>
      <c r="FC235" s="98"/>
      <c r="FD235" s="96" t="str">
        <f>IF(FG235="","",(IF(FE235=0,FF235*FD$4,(VLOOKUP(FG235,Dane!$A$2:$B$10,2)+2*FE235+FF235)*FD$4)))</f>
        <v/>
      </c>
      <c r="FE235" s="98"/>
      <c r="FF235" s="98"/>
      <c r="FG235" s="98"/>
      <c r="FH235" s="96" t="str">
        <f>IF(FK235="","",(IF(FI235=0,FJ235*FH$4,(VLOOKUP(FK235,Dane!$A$2:$B$10,2)+2*FI235+FJ235)*FH$4)))</f>
        <v/>
      </c>
      <c r="FI235" s="98"/>
      <c r="FJ235" s="98"/>
      <c r="FK235" s="98"/>
      <c r="FL235" s="96" t="str">
        <f>IF(FO235="","",(IF(FM235=0,FN235*FL$4,(VLOOKUP(FO235,Dane!$A$2:$B$10,2)+2*FM235+FN235)*FL$4)))</f>
        <v/>
      </c>
      <c r="FM235" s="98"/>
      <c r="FN235" s="98"/>
      <c r="FO235" s="98"/>
      <c r="FP235" s="96" t="str">
        <f>IF(FS235="","",(IF(FQ235=0,FR235*FP$4,(VLOOKUP(FS235,Dane!$A$2:$B$10,2)+2*FQ235+FR235)*FP$4)))</f>
        <v/>
      </c>
      <c r="FQ235" s="98"/>
      <c r="FR235" s="98"/>
      <c r="FS235" s="98"/>
      <c r="FT235" s="96" t="str">
        <f>IF(FW235="","",(IF(FU235=0,FV235*FT$4,(VLOOKUP(FW235,Dane!$A$2:$B$10,2)+2*FU235+FV235)*FT$4)))</f>
        <v/>
      </c>
      <c r="FU235" s="98"/>
      <c r="FV235" s="98"/>
      <c r="FW235" s="98"/>
      <c r="FX235" s="96" t="str">
        <f>IF(GA235="","",(IF(FY235=0,FZ235*FX$4,(VLOOKUP(GA235,Dane!$A$2:$B$10,2)+2*FY235+FZ235)*FX$4)))</f>
        <v/>
      </c>
      <c r="FY235" s="98"/>
      <c r="FZ235" s="98"/>
      <c r="GA235" s="98"/>
      <c r="GB235" s="96" t="str">
        <f>IF(GE235="","",(IF(GC235=0,GD235*GB$4,(VLOOKUP(GE235,Dane!$A$2:$B$10,2)+2*GC235+GD235)*GB$4)))</f>
        <v/>
      </c>
      <c r="GC235" s="98"/>
      <c r="GD235" s="98"/>
      <c r="GE235" s="98"/>
      <c r="GF235" s="96" t="str">
        <f>IF(GI235="","",(IF(GG235=0,GH235*GF$4,(VLOOKUP(GI235,Dane!$A$2:$B$10,2)+2*GG235+GH235)*GF$4)))</f>
        <v/>
      </c>
      <c r="GG235" s="98"/>
      <c r="GH235" s="98"/>
      <c r="GI235" s="98"/>
      <c r="GJ235" s="96" t="str">
        <f>IF(GM235="","",(IF(GK235=0,GL235*GJ$4,(VLOOKUP(GM235,Dane!$A$2:$B$10,2)+2*GK235+GL235)*GJ$4)))</f>
        <v/>
      </c>
      <c r="GK235" s="98"/>
      <c r="GL235" s="98"/>
      <c r="GM235" s="98"/>
      <c r="GN235" s="96" t="str">
        <f>IF(GQ235="","",(IF(GO235=0,GP235*GN$4,(VLOOKUP(GQ235,Dane!$A$2:$B$10,2)+2*GO235+GP235)*GN$4)))</f>
        <v/>
      </c>
      <c r="GO235" s="98"/>
      <c r="GP235" s="98"/>
      <c r="GQ235" s="98"/>
      <c r="GR235" s="96" t="str">
        <f>IF(GU235="","",(IF(GS235=0,GT235*GR$4,(VLOOKUP(GU235,Dane!$A$2:$B$10,2)+2*GS235+GT235)*GR$4)))</f>
        <v/>
      </c>
      <c r="GS235" s="98"/>
      <c r="GT235" s="98"/>
      <c r="GU235" s="98"/>
      <c r="GV235" s="96" t="str">
        <f>IF(GY235="","",(IF(GW235=0,GX235*GV$4,(VLOOKUP(GY235,Dane!$A$2:$B$10,2)+2*GW235+GX235)*GV$4)))</f>
        <v/>
      </c>
      <c r="GW235" s="98"/>
      <c r="GX235" s="98"/>
      <c r="GY235" s="98"/>
      <c r="GZ235" s="96" t="str">
        <f>IF(HC235="","",(IF(HA235=0,HB235*GZ$4,(VLOOKUP(HC235,Dane!$A$2:$B$10,2)+2*HA235+HB235)*GZ$4)))</f>
        <v/>
      </c>
      <c r="HA235" s="98"/>
      <c r="HB235" s="98"/>
      <c r="HC235" s="98"/>
      <c r="HD235" s="96" t="str">
        <f>IF(HG235="","",(IF(HE235=0,HF235*HD$4,(VLOOKUP(HG235,Dane!$A$2:$B$10,2)+2*HE235+HF235)*HD$4)))</f>
        <v/>
      </c>
      <c r="HE235" s="98"/>
      <c r="HF235" s="98"/>
      <c r="HG235" s="98"/>
      <c r="HH235" s="96" t="str">
        <f>IF(HK235="","",(IF(HI235=0,HJ235*HH$4,(VLOOKUP(HK235,Dane!$A$2:$B$10,2)+2*HI235+HJ235)*HH$4)))</f>
        <v/>
      </c>
      <c r="HI235" s="98"/>
      <c r="HJ235" s="98"/>
      <c r="HK235" s="98"/>
      <c r="HL235" s="96" t="str">
        <f>IF(HO235="","",(IF(HM235=0,HN235*HL$4,(VLOOKUP(HO235,Dane!$A$2:$B$10,2)+2*HM235+HN235)*HL$4)))</f>
        <v/>
      </c>
      <c r="HM235" s="98"/>
      <c r="HN235" s="98"/>
      <c r="HO235" s="98"/>
      <c r="HP235" s="96" t="str">
        <f>IF(HS235="","",(IF(HQ235=0,HR235*HP$4,(VLOOKUP(HS235,Dane!$A$2:$B$10,2)+2*HQ235+HR235)*HP$4)))</f>
        <v/>
      </c>
      <c r="HQ235" s="98"/>
      <c r="HR235" s="98"/>
      <c r="HS235" s="98"/>
      <c r="HT235" s="96" t="str">
        <f>IF(HW235="","",(IF(HU235=0,HV235*HT$4,(VLOOKUP(HW235,Dane!$A$2:$B$10,2)+2*HU235+HV235)*HT$4)))</f>
        <v/>
      </c>
      <c r="HU235" s="98"/>
      <c r="HV235" s="98"/>
      <c r="HW235" s="98"/>
      <c r="HX235" s="96" t="str">
        <f>IF(IA235="","",(IF(HY235=0,HZ235*HX$4,(VLOOKUP(IA235,Dane!$A$2:$B$10,2)+2*HY235+HZ235)*HX$4)))</f>
        <v/>
      </c>
      <c r="HY235" s="98"/>
      <c r="HZ235" s="98"/>
      <c r="IA235" s="98"/>
      <c r="IB235" s="96" t="str">
        <f>IF(IE235="","",(IF(IC235=0,ID235*IB$4,(VLOOKUP(IE235,Dane!$A$2:$B$10,2)+2*IC235+ID235)*IB$4)))</f>
        <v/>
      </c>
      <c r="IC235" s="98"/>
      <c r="ID235" s="98"/>
      <c r="IE235" s="98"/>
      <c r="IF235" s="96" t="str">
        <f>IF(II235="","",(IF(IG235=0,IH235*IF$4,(VLOOKUP(II235,Dane!$A$2:$B$10,2)+2*IG235+IH235)*IF$4)))</f>
        <v/>
      </c>
      <c r="IG235" s="98"/>
      <c r="IH235" s="98"/>
      <c r="II235" s="98"/>
      <c r="IJ235" s="96" t="str">
        <f>IF(IM235="","",(IF(IK235=0,IL235*IJ$4,(VLOOKUP(IM235,Dane!$A$2:$B$10,2)+2*IK235+IL235)*IJ$4)))</f>
        <v/>
      </c>
      <c r="IK235" s="98"/>
      <c r="IL235" s="98"/>
      <c r="IM235" s="98"/>
      <c r="IN235" s="96" t="str">
        <f>IF(IQ235="","",(IF(IO235=0,IP235*IN$4,(VLOOKUP(IQ235,Dane!$A$2:$B$10,2)+2*IO235+IP235)*IN$4)))</f>
        <v/>
      </c>
      <c r="IO235" s="98"/>
      <c r="IP235" s="98"/>
      <c r="IQ235" s="98"/>
      <c r="IR235" s="96" t="str">
        <f>IF(IU235="","",(IF(IS235=0,IT235*IR$4,(VLOOKUP(IU235,Dane!$A$2:$B$10,2)+2*IS235+IT235)*IR$4)))</f>
        <v/>
      </c>
      <c r="IS235" s="98"/>
      <c r="IT235" s="98"/>
      <c r="IU235" s="98"/>
      <c r="IV235" s="96" t="str">
        <f>IF(IY235="","",(IF(IW235=0,IX235*IV$4,(VLOOKUP(IY235,Dane!$A$2:$B$10,2)+2*IW235+IX235)*IV$4)))</f>
        <v/>
      </c>
      <c r="IW235" s="98"/>
      <c r="IX235" s="98"/>
      <c r="IY235" s="98"/>
      <c r="IZ235" s="96" t="str">
        <f>IF(JC235="","",(IF(JA235=0,JB235*IZ$4,(VLOOKUP(JC235,Dane!$A$2:$B$10,2)+2*JA235+JB235)*IZ$4)))</f>
        <v/>
      </c>
      <c r="JA235" s="98"/>
      <c r="JB235" s="98"/>
      <c r="JC235" s="98"/>
      <c r="JD235" s="96" t="str">
        <f>IF(JG235="","",(IF(JE235=0,JF235*JD$4,(VLOOKUP(JG235,Dane!$A$2:$B$10,2)+2*JE235+JF235)*JD$4)))</f>
        <v/>
      </c>
      <c r="JE235" s="98"/>
      <c r="JF235" s="98"/>
      <c r="JG235" s="98"/>
      <c r="JH235" s="96" t="str">
        <f>IF(JK235="","",(IF(JI235=0,JJ235*JH$4,(VLOOKUP(JK235,Dane!$A$2:$B$10,2)+2*JI235+JJ235)*JH$4)))</f>
        <v/>
      </c>
      <c r="JI235" s="98"/>
      <c r="JJ235" s="98"/>
      <c r="JK235" s="98"/>
      <c r="JL235" s="96" t="str">
        <f>IF(JO235="","",(IF(JM235=0,JN235*JL$4,(VLOOKUP(JO235,Dane!$A$2:$B$10,2)+2*JM235+JN235)*JL$4)))</f>
        <v/>
      </c>
      <c r="JM235" s="98"/>
      <c r="JN235" s="98"/>
      <c r="JO235" s="98"/>
      <c r="JP235" s="96" t="str">
        <f>IF(JS235="","",(IF(JQ235=0,JR235*JP$4,(VLOOKUP(JS235,Dane!$A$2:$B$10,2)+2*JQ235+JR235)*JP$4)))</f>
        <v/>
      </c>
      <c r="JQ235" s="98"/>
      <c r="JR235" s="98"/>
      <c r="JS235" s="98"/>
      <c r="JT235" s="96" t="str">
        <f>IF(JW235="","",(IF(JU235=0,JV235*JT$4,(VLOOKUP(JW235,Dane!$A$2:$B$10,2)+2*JU235+JV235)*JT$4)))</f>
        <v/>
      </c>
      <c r="JU235" s="98"/>
      <c r="JV235" s="98"/>
      <c r="JW235" s="98"/>
      <c r="JX235" s="96" t="str">
        <f>IF(KA235="","",(IF(JY235=0,JZ235*JX$4,(VLOOKUP(KA235,Dane!$A$2:$B$10,2)+2*JY235+JZ235)*JX$4)))</f>
        <v/>
      </c>
      <c r="JY235" s="98"/>
      <c r="JZ235" s="98"/>
      <c r="KA235" s="98"/>
      <c r="KB235" s="96" t="str">
        <f>IF(KE235="","",(IF(KC235=0,KD235*KB$4,(VLOOKUP(KE235,Dane!$A$2:$B$10,2)+2*KC235+KD235)*KB$4)))</f>
        <v/>
      </c>
      <c r="KC235" s="98"/>
      <c r="KD235" s="98"/>
      <c r="KE235" s="98"/>
      <c r="KF235" s="96" t="str">
        <f>IF(KI235="","",(IF(KG235=0,KH235*KF$4,(VLOOKUP(KI235,Dane!$A$2:$B$10,2)+2*KG235+KH235)*KF$4)))</f>
        <v/>
      </c>
      <c r="KG235" s="98"/>
      <c r="KH235" s="98"/>
      <c r="KI235" s="98"/>
      <c r="KJ235" s="96" t="str">
        <f>IF(KM235="","",(IF(KK235=0,KL235*KJ$4,(VLOOKUP(KM235,Dane!$A$2:$B$10,2)+2*KK235+KL235)*KJ$4)))</f>
        <v/>
      </c>
      <c r="KK235" s="98"/>
      <c r="KL235" s="98"/>
      <c r="KM235" s="98"/>
      <c r="KN235" s="96" t="str">
        <f>IF(KQ235="","",(IF(KO235=0,KP235*KN$4,(VLOOKUP(KQ235,Dane!$A$2:$B$10,2)+2*KO235+KP235)*KN$4)))</f>
        <v/>
      </c>
      <c r="KO235" s="98"/>
      <c r="KP235" s="98"/>
      <c r="KQ235" s="98"/>
      <c r="KR235" s="96" t="str">
        <f>IF(KU235="","",(IF(KS235=0,KT235*KR$4,(VLOOKUP(KU235,Dane!$A$2:$B$10,2)+2*KS235+KT235)*KR$4)))</f>
        <v/>
      </c>
      <c r="KS235" s="98"/>
      <c r="KT235" s="98"/>
      <c r="KU235" s="98"/>
      <c r="KV235" s="96" t="str">
        <f>IF(KY235="","",(IF(KW235=0,KX235*KV$4,(VLOOKUP(KY235,Dane!$A$2:$B$10,2)+2*KW235+KX235)*KV$4)))</f>
        <v/>
      </c>
      <c r="KW235" s="98"/>
      <c r="KX235" s="98"/>
      <c r="KY235" s="98"/>
      <c r="KZ235" s="96" t="str">
        <f>IF(LC235="","",(IF(LA235=0,LB235*KZ$4,(VLOOKUP(LC235,Dane!$A$2:$B$10,2)+2*LA235+LB235)*KZ$4)))</f>
        <v/>
      </c>
      <c r="LA235" s="98"/>
      <c r="LB235" s="98"/>
      <c r="LC235" s="98"/>
      <c r="LD235" s="96" t="str">
        <f>IF(LG235="","",(IF(LE235=0,LF235*LD$4,(VLOOKUP(LG235,Dane!$A$2:$B$10,2)+2*LE235+LF235)*LD$4)))</f>
        <v/>
      </c>
      <c r="LE235" s="98"/>
      <c r="LF235" s="98"/>
      <c r="LG235" s="98"/>
      <c r="LH235" s="96" t="str">
        <f>IF(LK235="","",(IF(LI235=0,LJ235*LH$4,(VLOOKUP(LK235,Dane!$A$2:$B$10,2)+2*LI235+LJ235)*LH$4)))</f>
        <v/>
      </c>
      <c r="LI235" s="98"/>
      <c r="LJ235" s="98"/>
      <c r="LK235" s="98"/>
      <c r="LL235" s="96" t="str">
        <f>IF(LO235="","",(IF(LM235=0,LN235*LL$4,(VLOOKUP(LO235,Dane!$A$2:$B$10,2)+2*LM235+LN235)*LL$4)))</f>
        <v/>
      </c>
      <c r="LM235" s="98"/>
      <c r="LN235" s="98"/>
      <c r="LO235" s="98"/>
      <c r="LP235" s="96" t="str">
        <f>IF(LS235="","",(IF(LQ235=0,LR235*LP$4,(VLOOKUP(LS235,Dane!$A$2:$B$10,2)+2*LQ235+LR235)*LP$4)))</f>
        <v/>
      </c>
      <c r="LQ235" s="98"/>
      <c r="LR235" s="98"/>
      <c r="LS235" s="98"/>
      <c r="LT235" s="96" t="str">
        <f>IF(LW235="","",(IF(LU235=0,LV235*LT$4,(VLOOKUP(LW235,Dane!$A$2:$B$10,2)+2*LU235+LV235)*LT$4)))</f>
        <v/>
      </c>
      <c r="LU235" s="98"/>
      <c r="LV235" s="98"/>
      <c r="LW235" s="98"/>
      <c r="LX235" s="96" t="str">
        <f>IF(MA235="","",(IF(LY235=0,LZ235*LX$4,(VLOOKUP(MA235,Dane!$A$2:$B$10,2)+2*LY235+LZ235)*LX$4)))</f>
        <v/>
      </c>
      <c r="LY235" s="98"/>
      <c r="LZ235" s="98"/>
      <c r="MA235" s="98"/>
      <c r="MB235" s="96" t="str">
        <f>IF(ME235="","",(IF(MC235=0,MD235*MB$4,(VLOOKUP(ME235,Dane!$A$2:$B$10,2)+2*MC235+MD235)*MB$4)))</f>
        <v/>
      </c>
      <c r="MC235" s="98"/>
      <c r="MD235" s="98"/>
      <c r="ME235" s="98"/>
      <c r="MF235" s="96" t="str">
        <f>IF(MI235="","",(IF(MG235=0,MH235*MF$4,(VLOOKUP(MI235,Dane!$A$2:$B$10,2)+2*MG235+MH235)*MF$4)))</f>
        <v/>
      </c>
      <c r="MG235" s="98"/>
      <c r="MH235" s="98"/>
      <c r="MI235" s="98"/>
      <c r="MJ235" s="96" t="str">
        <f>IF(MM235="","",(IF(MK235=0,ML235*MJ$4,(VLOOKUP(MM235,Dane!$A$2:$B$10,2)+2*MK235+ML235)*MJ$4)))</f>
        <v/>
      </c>
      <c r="MK235" s="98"/>
      <c r="ML235" s="98"/>
      <c r="MM235" s="98"/>
      <c r="MN235" s="96" t="str">
        <f>IF(MQ235="","",(IF(MO235=0,MP235*MN$4,(VLOOKUP(MQ235,Dane!$A$2:$B$10,2)+2*MO235+MP235)*MN$4)))</f>
        <v/>
      </c>
      <c r="MO235" s="98"/>
      <c r="MP235" s="98"/>
      <c r="MQ235" s="98"/>
      <c r="MR235" s="96" t="str">
        <f>IF(MU235="","",(IF(MS235=0,MT235*MR$4,(VLOOKUP(MU235,Dane!$A$2:$B$10,2)+2*MS235+MT235)*MR$4)))</f>
        <v/>
      </c>
      <c r="MS235" s="98"/>
      <c r="MT235" s="98"/>
      <c r="MU235" s="98"/>
      <c r="MV235" s="96" t="str">
        <f>IF(MY235="","",(IF(MW235=0,MX235*MV$4,(VLOOKUP(MY235,Dane!$A$2:$B$10,2)+2*MW235+MX235)*MV$4)))</f>
        <v/>
      </c>
      <c r="MW235" s="98"/>
      <c r="MX235" s="98"/>
      <c r="MY235" s="98"/>
      <c r="MZ235" s="96" t="str">
        <f>IF(NC235="","",(IF(NA235=0,NB235*MZ$4,(VLOOKUP(NC235,Dane!$A$2:$B$10,2)+2*NA235+NB235)*MZ$4)))</f>
        <v/>
      </c>
      <c r="NA235" s="98"/>
      <c r="NB235" s="98"/>
      <c r="NC235" s="98"/>
      <c r="ND235" s="96" t="str">
        <f>IF(NG235="","",(IF(NE235=0,NF235*ND$4,(VLOOKUP(NG235,Dane!$A$2:$B$10,2)+2*NE235+NF235)*ND$4)))</f>
        <v/>
      </c>
      <c r="NE235" s="98"/>
      <c r="NF235" s="98"/>
      <c r="NG235" s="98"/>
      <c r="NH235" s="96" t="str">
        <f>IF(NK235="","",(IF(NI235=0,NJ235*NH$4,(VLOOKUP(NK235,Dane!$A$2:$B$10,2)+2*NI235+NJ235)*NH$4)))</f>
        <v/>
      </c>
      <c r="NI235" s="98"/>
      <c r="NJ235" s="98"/>
      <c r="NK235" s="98"/>
      <c r="NL235" s="96" t="str">
        <f>IF(NO235="","",(IF(NM235=0,NN235*NL$4,(VLOOKUP(NO235,Dane!$A$2:$B$10,2)+2*NM235+NN235)*NL$4)))</f>
        <v/>
      </c>
      <c r="NM235" s="98"/>
      <c r="NN235" s="98"/>
      <c r="NO235" s="98"/>
      <c r="NP235" s="96" t="str">
        <f>IF(NS235="","",(IF(NQ235=0,NR235*NP$4,(VLOOKUP(NS235,Dane!$A$2:$B$10,2)+2*NQ235+NR235)*NP$4)))</f>
        <v/>
      </c>
      <c r="NQ235" s="98"/>
      <c r="NR235" s="98"/>
      <c r="NS235" s="98"/>
      <c r="NT235" s="96" t="str">
        <f>IF(NW235="","",(IF(NU235=0,NV235*NT$4,(VLOOKUP(NW235,Dane!$A$2:$B$10,2)+2*NU235+NV235)*NT$4)))</f>
        <v/>
      </c>
      <c r="NU235" s="98"/>
      <c r="NV235" s="98"/>
      <c r="NW235" s="98"/>
      <c r="NX235" s="96" t="str">
        <f>IF(OA235="","",(IF(NY235=0,NZ235*NX$4,(VLOOKUP(OA235,Dane!$A$2:$B$10,2)+2*NY235+NZ235)*NX$4)))</f>
        <v/>
      </c>
      <c r="NY235" s="98"/>
      <c r="NZ235" s="98"/>
      <c r="OA235" s="98"/>
      <c r="OB235" s="96">
        <f>IF(OE235="","",(IF(OC235=0,OD235*OB$4,(VLOOKUP(OE235,Dane!$A$2:$B$10,2)+2*OC235+OD235)*OB$4)))</f>
        <v>4</v>
      </c>
      <c r="OC235" s="99">
        <v>0</v>
      </c>
      <c r="OD235" s="99">
        <v>4</v>
      </c>
      <c r="OE235" s="99">
        <v>5</v>
      </c>
      <c r="OF235" s="96" t="str">
        <f>IF(OI235="","",(IF(OG235=0,OH235*OF$4,(VLOOKUP(OI235,Dane!$A$2:$B$10,2)+2*OG235+OH235)*OF$4)))</f>
        <v/>
      </c>
      <c r="OG235" s="98"/>
      <c r="OH235" s="98"/>
      <c r="OI235" s="98"/>
      <c r="OJ235" s="96" t="str">
        <f>IF(OM235="","",(IF(OK235=0,OL235*OJ$4,(VLOOKUP(OM235,Dane!$A$2:$B$10,2)+2*OK235+OL235)*OJ$4)))</f>
        <v/>
      </c>
      <c r="OK235" s="98"/>
      <c r="OL235" s="98"/>
      <c r="OM235" s="98"/>
      <c r="ON235" s="96" t="str">
        <f>IF(OQ235="","",(IF(OO235=0,OP235*ON$4,(VLOOKUP(OQ235,Dane!$A$2:$B$10,2)+2*OO235+OP235)*ON$4)))</f>
        <v/>
      </c>
      <c r="OO235" s="98"/>
      <c r="OP235" s="98"/>
      <c r="OQ235" s="98"/>
      <c r="OR235" s="96" t="str">
        <f>IF(OU235="","",(IF(OS235=0,OT235*OR$4,(VLOOKUP(OU235,Dane!$A$2:$B$10,2)+2*OS235+OT235)*OR$4)))</f>
        <v/>
      </c>
      <c r="OS235" s="98"/>
      <c r="OT235" s="98"/>
      <c r="OU235" s="112"/>
    </row>
    <row r="236" spans="1:411" x14ac:dyDescent="0.25">
      <c r="A236" s="70">
        <f t="shared" si="610"/>
        <v>221</v>
      </c>
      <c r="B236" s="83" t="s">
        <v>357</v>
      </c>
      <c r="C236" s="63">
        <v>2008</v>
      </c>
      <c r="D236" s="64" t="str">
        <f>VLOOKUP(C236,Dane!$A$17:$B$34,2)</f>
        <v>funny młodszy</v>
      </c>
      <c r="E236" s="65">
        <f t="shared" si="611"/>
        <v>4</v>
      </c>
      <c r="F236" s="66">
        <f t="shared" ref="F236:O244" si="695">IFERROR(LARGE($Q236:$CQ236,F$4),"")</f>
        <v>4</v>
      </c>
      <c r="G236" s="66" t="str">
        <f t="shared" si="695"/>
        <v/>
      </c>
      <c r="H236" s="66" t="str">
        <f t="shared" si="695"/>
        <v/>
      </c>
      <c r="I236" s="66" t="str">
        <f t="shared" si="695"/>
        <v/>
      </c>
      <c r="J236" s="66" t="str">
        <f t="shared" si="695"/>
        <v/>
      </c>
      <c r="K236" s="66" t="str">
        <f t="shared" si="695"/>
        <v/>
      </c>
      <c r="L236" s="66" t="str">
        <f t="shared" si="695"/>
        <v/>
      </c>
      <c r="M236" s="66" t="str">
        <f t="shared" si="695"/>
        <v/>
      </c>
      <c r="N236" s="66" t="str">
        <f t="shared" si="695"/>
        <v/>
      </c>
      <c r="O236" s="72" t="str">
        <f t="shared" si="695"/>
        <v/>
      </c>
      <c r="P236" s="67">
        <f t="shared" si="612"/>
        <v>1</v>
      </c>
      <c r="Q236" s="69" t="str">
        <f t="shared" si="613"/>
        <v/>
      </c>
      <c r="R236" s="69" t="str">
        <f t="shared" si="614"/>
        <v/>
      </c>
      <c r="S236" s="69" t="str">
        <f t="shared" si="615"/>
        <v/>
      </c>
      <c r="T236" s="69" t="str">
        <f t="shared" si="616"/>
        <v/>
      </c>
      <c r="U236" s="69" t="str">
        <f t="shared" si="617"/>
        <v/>
      </c>
      <c r="V236" s="69" t="str">
        <f t="shared" si="618"/>
        <v/>
      </c>
      <c r="W236" s="69" t="str">
        <f t="shared" si="619"/>
        <v/>
      </c>
      <c r="X236" s="69" t="str">
        <f t="shared" si="620"/>
        <v/>
      </c>
      <c r="Y236" s="69" t="str">
        <f t="shared" si="621"/>
        <v/>
      </c>
      <c r="Z236" s="69" t="str">
        <f t="shared" si="622"/>
        <v/>
      </c>
      <c r="AA236" s="69" t="str">
        <f t="shared" si="623"/>
        <v/>
      </c>
      <c r="AB236" s="69" t="str">
        <f t="shared" si="624"/>
        <v/>
      </c>
      <c r="AC236" s="69" t="str">
        <f t="shared" si="625"/>
        <v/>
      </c>
      <c r="AD236" s="69" t="str">
        <f t="shared" si="626"/>
        <v/>
      </c>
      <c r="AE236" s="69" t="str">
        <f t="shared" si="627"/>
        <v/>
      </c>
      <c r="AF236" s="69" t="str">
        <f t="shared" si="628"/>
        <v/>
      </c>
      <c r="AG236" s="69" t="str">
        <f t="shared" si="629"/>
        <v/>
      </c>
      <c r="AH236" s="69" t="str">
        <f t="shared" si="630"/>
        <v/>
      </c>
      <c r="AI236" s="69" t="str">
        <f t="shared" si="631"/>
        <v/>
      </c>
      <c r="AJ236" s="69" t="str">
        <f t="shared" si="632"/>
        <v/>
      </c>
      <c r="AK236" s="69" t="str">
        <f t="shared" si="633"/>
        <v/>
      </c>
      <c r="AL236" s="69" t="str">
        <f t="shared" si="634"/>
        <v/>
      </c>
      <c r="AM236" s="69" t="str">
        <f t="shared" si="635"/>
        <v/>
      </c>
      <c r="AN236" s="69" t="str">
        <f t="shared" si="636"/>
        <v/>
      </c>
      <c r="AO236" s="69" t="str">
        <f t="shared" si="637"/>
        <v/>
      </c>
      <c r="AP236" s="69" t="str">
        <f t="shared" si="638"/>
        <v/>
      </c>
      <c r="AQ236" s="69" t="str">
        <f t="shared" si="639"/>
        <v/>
      </c>
      <c r="AR236" s="69" t="str">
        <f t="shared" si="640"/>
        <v/>
      </c>
      <c r="AS236" s="69" t="str">
        <f t="shared" si="641"/>
        <v/>
      </c>
      <c r="AT236" s="69" t="str">
        <f t="shared" si="642"/>
        <v/>
      </c>
      <c r="AU236" s="69" t="str">
        <f t="shared" si="643"/>
        <v/>
      </c>
      <c r="AV236" s="69" t="str">
        <f t="shared" si="644"/>
        <v/>
      </c>
      <c r="AW236" s="69" t="str">
        <f t="shared" si="645"/>
        <v/>
      </c>
      <c r="AX236" s="69" t="str">
        <f t="shared" si="646"/>
        <v/>
      </c>
      <c r="AY236" s="69" t="str">
        <f t="shared" si="647"/>
        <v/>
      </c>
      <c r="AZ236" s="69" t="str">
        <f t="shared" si="648"/>
        <v/>
      </c>
      <c r="BA236" s="69" t="str">
        <f t="shared" si="649"/>
        <v/>
      </c>
      <c r="BB236" s="69" t="str">
        <f t="shared" si="650"/>
        <v/>
      </c>
      <c r="BC236" s="69" t="str">
        <f t="shared" si="651"/>
        <v/>
      </c>
      <c r="BD236" s="69" t="str">
        <f t="shared" si="652"/>
        <v/>
      </c>
      <c r="BE236" s="69" t="str">
        <f t="shared" si="653"/>
        <v/>
      </c>
      <c r="BF236" s="69" t="str">
        <f t="shared" si="654"/>
        <v/>
      </c>
      <c r="BG236" s="69" t="str">
        <f t="shared" si="655"/>
        <v/>
      </c>
      <c r="BH236" s="69" t="str">
        <f t="shared" si="656"/>
        <v/>
      </c>
      <c r="BI236" s="69" t="str">
        <f t="shared" si="657"/>
        <v/>
      </c>
      <c r="BJ236" s="69" t="str">
        <f t="shared" si="658"/>
        <v/>
      </c>
      <c r="BK236" s="69" t="str">
        <f t="shared" si="659"/>
        <v/>
      </c>
      <c r="BL236" s="69" t="str">
        <f t="shared" si="660"/>
        <v/>
      </c>
      <c r="BM236" s="69" t="str">
        <f t="shared" si="661"/>
        <v/>
      </c>
      <c r="BN236" s="69" t="str">
        <f t="shared" si="662"/>
        <v/>
      </c>
      <c r="BO236" s="69" t="str">
        <f t="shared" si="663"/>
        <v/>
      </c>
      <c r="BP236" s="69">
        <f t="shared" si="664"/>
        <v>4</v>
      </c>
      <c r="BQ236" s="69" t="str">
        <f t="shared" si="665"/>
        <v/>
      </c>
      <c r="BR236" s="69" t="str">
        <f t="shared" si="666"/>
        <v/>
      </c>
      <c r="BS236" s="69" t="str">
        <f t="shared" si="667"/>
        <v/>
      </c>
      <c r="BT236" s="69" t="str">
        <f t="shared" si="668"/>
        <v/>
      </c>
      <c r="BU236" s="69" t="str">
        <f t="shared" si="669"/>
        <v/>
      </c>
      <c r="BV236" s="69" t="str">
        <f t="shared" si="670"/>
        <v/>
      </c>
      <c r="BW236" s="69" t="str">
        <f t="shared" si="671"/>
        <v/>
      </c>
      <c r="BX236" s="69" t="str">
        <f t="shared" si="672"/>
        <v/>
      </c>
      <c r="BY236" s="69" t="str">
        <f t="shared" si="673"/>
        <v/>
      </c>
      <c r="BZ236" s="69" t="str">
        <f t="shared" si="674"/>
        <v/>
      </c>
      <c r="CA236" s="69" t="str">
        <f t="shared" si="675"/>
        <v/>
      </c>
      <c r="CB236" s="69" t="str">
        <f t="shared" si="676"/>
        <v/>
      </c>
      <c r="CC236" s="69" t="str">
        <f t="shared" si="677"/>
        <v/>
      </c>
      <c r="CD236" s="69" t="str">
        <f t="shared" si="678"/>
        <v/>
      </c>
      <c r="CE236" s="69" t="str">
        <f t="shared" si="679"/>
        <v/>
      </c>
      <c r="CF236" s="69" t="str">
        <f t="shared" si="680"/>
        <v/>
      </c>
      <c r="CG236" s="69" t="str">
        <f t="shared" si="681"/>
        <v/>
      </c>
      <c r="CH236" s="69" t="str">
        <f t="shared" si="682"/>
        <v/>
      </c>
      <c r="CI236" s="69" t="str">
        <f t="shared" si="683"/>
        <v/>
      </c>
      <c r="CJ236" s="69" t="str">
        <f t="shared" si="684"/>
        <v/>
      </c>
      <c r="CK236" s="69" t="str">
        <f t="shared" si="685"/>
        <v/>
      </c>
      <c r="CL236" s="69" t="str">
        <f t="shared" si="686"/>
        <v/>
      </c>
      <c r="CM236" s="69" t="str">
        <f t="shared" si="687"/>
        <v/>
      </c>
      <c r="CN236" s="69" t="str">
        <f t="shared" si="688"/>
        <v/>
      </c>
      <c r="CO236" s="69" t="str">
        <f t="shared" si="689"/>
        <v/>
      </c>
      <c r="CP236" s="69" t="str">
        <f t="shared" si="690"/>
        <v/>
      </c>
      <c r="CQ236" s="94" t="str">
        <f t="shared" si="691"/>
        <v/>
      </c>
      <c r="CR236" s="111" t="str">
        <f>IF(CU236="","",(IF(CS236=0,CT236*CR$4,(VLOOKUP(CU236,Dane!$A$2:$B$10,2)+2*CS236+CT236)*CR$4)))</f>
        <v/>
      </c>
      <c r="CS236" s="98"/>
      <c r="CT236" s="98"/>
      <c r="CU236" s="98"/>
      <c r="CV236" s="96" t="str">
        <f>IF(CY236="","",(IF(CW236=0,CX236*CV$4,(VLOOKUP(CY236,Dane!$A$2:$B$10,2)+2*CW236+CX236)*CV$4)))</f>
        <v/>
      </c>
      <c r="CW236" s="98"/>
      <c r="CX236" s="98"/>
      <c r="CY236" s="98"/>
      <c r="CZ236" s="96" t="str">
        <f>IF(DC236="","",(IF(DA236=0,DB236*CZ$4,(VLOOKUP(DC236,Dane!$A$2:$B$10,2)+2*DA236+DB236)*CZ$4)))</f>
        <v/>
      </c>
      <c r="DA236" s="98"/>
      <c r="DB236" s="98"/>
      <c r="DC236" s="98"/>
      <c r="DD236" s="96" t="str">
        <f>IF(DG236="","",(IF(DE236=0,DF236*DD$4,(VLOOKUP(DG236,Dane!$A$2:$B$10,2)+2*DE236+DF236)*DD$4)))</f>
        <v/>
      </c>
      <c r="DE236" s="98"/>
      <c r="DF236" s="98"/>
      <c r="DG236" s="98"/>
      <c r="DH236" s="96" t="str">
        <f>IF(DK236="","",(IF(DI236=0,DJ236*DH$4,(VLOOKUP(DK236,Dane!$A$2:$B$10,2)+2*DI236+DJ236)*DH$4)))</f>
        <v/>
      </c>
      <c r="DI236" s="98"/>
      <c r="DJ236" s="98"/>
      <c r="DK236" s="98"/>
      <c r="DL236" s="96" t="str">
        <f>IF(DO236="","",(IF(DM236=0,DN236*DL$4,(VLOOKUP(DO236,Dane!$A$2:$B$10,2)+2*DM236+DN236)*DL$4)))</f>
        <v/>
      </c>
      <c r="DM236" s="98"/>
      <c r="DN236" s="98"/>
      <c r="DO236" s="98"/>
      <c r="DP236" s="96" t="str">
        <f>IF(DS236="","",(IF(DQ236=0,DR236*DP$4,(VLOOKUP(DS236,Dane!$A$2:$B$10,2)+2*DQ236+DR236)*DP$4)))</f>
        <v/>
      </c>
      <c r="DQ236" s="98"/>
      <c r="DR236" s="98"/>
      <c r="DS236" s="98"/>
      <c r="DT236" s="96" t="str">
        <f>IF(DW236="","",(IF(DU236=0,DV236*DT$4,(VLOOKUP(DW236,Dane!$A$2:$B$10,2)+2*DU236+DV236)*DT$4)))</f>
        <v/>
      </c>
      <c r="DU236" s="98"/>
      <c r="DV236" s="98"/>
      <c r="DW236" s="98"/>
      <c r="DX236" s="96" t="str">
        <f>IF(EA236="","",(IF(DY236=0,DZ236*DX$4,(VLOOKUP(EA236,Dane!$A$2:$B$10,2)+2*DY236+DZ236)*DX$4)))</f>
        <v/>
      </c>
      <c r="DY236" s="98"/>
      <c r="DZ236" s="98"/>
      <c r="EA236" s="98"/>
      <c r="EB236" s="96" t="str">
        <f>IF(EE236="","",(IF(EC236=0,ED236*EB$4,(VLOOKUP(EE236,Dane!$A$2:$B$10,2)+2*EC236+ED236)*EB$4)))</f>
        <v/>
      </c>
      <c r="EC236" s="98"/>
      <c r="ED236" s="98"/>
      <c r="EE236" s="98"/>
      <c r="EF236" s="96" t="str">
        <f>IF(EI236="","",(IF(EG236=0,EH236*EF$4,(VLOOKUP(EI236,Dane!$A$2:$B$10,2)+2*EG236+EH236)*EF$4)))</f>
        <v/>
      </c>
      <c r="EG236" s="98"/>
      <c r="EH236" s="98"/>
      <c r="EI236" s="98"/>
      <c r="EJ236" s="96" t="str">
        <f>IF(EM236="","",(IF(EK236=0,EL236*EJ$4,(VLOOKUP(EM236,Dane!$A$2:$B$10,2)+2*EK236+EL236)*EJ$4)))</f>
        <v/>
      </c>
      <c r="EK236" s="98"/>
      <c r="EL236" s="98"/>
      <c r="EM236" s="98"/>
      <c r="EN236" s="96" t="str">
        <f>IF(EQ236="","",(IF(EO236=0,EP236*EN$4,(VLOOKUP(EQ236,Dane!$A$2:$B$10,2)+2*EO236+EP236)*EN$4)))</f>
        <v/>
      </c>
      <c r="EO236" s="98"/>
      <c r="EP236" s="98"/>
      <c r="EQ236" s="98"/>
      <c r="ER236" s="96" t="str">
        <f>IF(EU236="","",(IF(ES236=0,ET236*ER$4,(VLOOKUP(EU236,Dane!$A$2:$B$10,2)+2*ES236+ET236)*ER$4)))</f>
        <v/>
      </c>
      <c r="ES236" s="98"/>
      <c r="ET236" s="98"/>
      <c r="EU236" s="98"/>
      <c r="EV236" s="96" t="str">
        <f>IF(EY236="","",(IF(EW236=0,EX236*EV$4,(VLOOKUP(EY236,Dane!$A$2:$B$10,2)+2*EW236+EX236)*EV$4)))</f>
        <v/>
      </c>
      <c r="EW236" s="98"/>
      <c r="EX236" s="98"/>
      <c r="EY236" s="98"/>
      <c r="EZ236" s="96" t="str">
        <f>IF(FC236="","",(IF(FA236=0,FB236*EZ$4,(VLOOKUP(FC236,Dane!$A$2:$B$10,2)+2*FA236+FB236)*EZ$4)))</f>
        <v/>
      </c>
      <c r="FA236" s="98"/>
      <c r="FB236" s="98"/>
      <c r="FC236" s="98"/>
      <c r="FD236" s="96" t="str">
        <f>IF(FG236="","",(IF(FE236=0,FF236*FD$4,(VLOOKUP(FG236,Dane!$A$2:$B$10,2)+2*FE236+FF236)*FD$4)))</f>
        <v/>
      </c>
      <c r="FE236" s="98"/>
      <c r="FF236" s="98"/>
      <c r="FG236" s="98"/>
      <c r="FH236" s="96" t="str">
        <f>IF(FK236="","",(IF(FI236=0,FJ236*FH$4,(VLOOKUP(FK236,Dane!$A$2:$B$10,2)+2*FI236+FJ236)*FH$4)))</f>
        <v/>
      </c>
      <c r="FI236" s="98"/>
      <c r="FJ236" s="98"/>
      <c r="FK236" s="98"/>
      <c r="FL236" s="96" t="str">
        <f>IF(FO236="","",(IF(FM236=0,FN236*FL$4,(VLOOKUP(FO236,Dane!$A$2:$B$10,2)+2*FM236+FN236)*FL$4)))</f>
        <v/>
      </c>
      <c r="FM236" s="98"/>
      <c r="FN236" s="98"/>
      <c r="FO236" s="98"/>
      <c r="FP236" s="96" t="str">
        <f>IF(FS236="","",(IF(FQ236=0,FR236*FP$4,(VLOOKUP(FS236,Dane!$A$2:$B$10,2)+2*FQ236+FR236)*FP$4)))</f>
        <v/>
      </c>
      <c r="FQ236" s="98"/>
      <c r="FR236" s="98"/>
      <c r="FS236" s="98"/>
      <c r="FT236" s="96" t="str">
        <f>IF(FW236="","",(IF(FU236=0,FV236*FT$4,(VLOOKUP(FW236,Dane!$A$2:$B$10,2)+2*FU236+FV236)*FT$4)))</f>
        <v/>
      </c>
      <c r="FU236" s="98"/>
      <c r="FV236" s="98"/>
      <c r="FW236" s="98"/>
      <c r="FX236" s="96" t="str">
        <f>IF(GA236="","",(IF(FY236=0,FZ236*FX$4,(VLOOKUP(GA236,Dane!$A$2:$B$10,2)+2*FY236+FZ236)*FX$4)))</f>
        <v/>
      </c>
      <c r="FY236" s="98"/>
      <c r="FZ236" s="98"/>
      <c r="GA236" s="98"/>
      <c r="GB236" s="96" t="str">
        <f>IF(GE236="","",(IF(GC236=0,GD236*GB$4,(VLOOKUP(GE236,Dane!$A$2:$B$10,2)+2*GC236+GD236)*GB$4)))</f>
        <v/>
      </c>
      <c r="GC236" s="98"/>
      <c r="GD236" s="98"/>
      <c r="GE236" s="98"/>
      <c r="GF236" s="96" t="str">
        <f>IF(GI236="","",(IF(GG236=0,GH236*GF$4,(VLOOKUP(GI236,Dane!$A$2:$B$10,2)+2*GG236+GH236)*GF$4)))</f>
        <v/>
      </c>
      <c r="GG236" s="98"/>
      <c r="GH236" s="98"/>
      <c r="GI236" s="98"/>
      <c r="GJ236" s="96" t="str">
        <f>IF(GM236="","",(IF(GK236=0,GL236*GJ$4,(VLOOKUP(GM236,Dane!$A$2:$B$10,2)+2*GK236+GL236)*GJ$4)))</f>
        <v/>
      </c>
      <c r="GK236" s="98"/>
      <c r="GL236" s="98"/>
      <c r="GM236" s="98"/>
      <c r="GN236" s="96" t="str">
        <f>IF(GQ236="","",(IF(GO236=0,GP236*GN$4,(VLOOKUP(GQ236,Dane!$A$2:$B$10,2)+2*GO236+GP236)*GN$4)))</f>
        <v/>
      </c>
      <c r="GO236" s="98"/>
      <c r="GP236" s="98"/>
      <c r="GQ236" s="98"/>
      <c r="GR236" s="96" t="str">
        <f>IF(GU236="","",(IF(GS236=0,GT236*GR$4,(VLOOKUP(GU236,Dane!$A$2:$B$10,2)+2*GS236+GT236)*GR$4)))</f>
        <v/>
      </c>
      <c r="GS236" s="98"/>
      <c r="GT236" s="98"/>
      <c r="GU236" s="98"/>
      <c r="GV236" s="96" t="str">
        <f>IF(GY236="","",(IF(GW236=0,GX236*GV$4,(VLOOKUP(GY236,Dane!$A$2:$B$10,2)+2*GW236+GX236)*GV$4)))</f>
        <v/>
      </c>
      <c r="GW236" s="98"/>
      <c r="GX236" s="98"/>
      <c r="GY236" s="98"/>
      <c r="GZ236" s="96" t="str">
        <f>IF(HC236="","",(IF(HA236=0,HB236*GZ$4,(VLOOKUP(HC236,Dane!$A$2:$B$10,2)+2*HA236+HB236)*GZ$4)))</f>
        <v/>
      </c>
      <c r="HA236" s="98"/>
      <c r="HB236" s="98"/>
      <c r="HC236" s="98"/>
      <c r="HD236" s="96" t="str">
        <f>IF(HG236="","",(IF(HE236=0,HF236*HD$4,(VLOOKUP(HG236,Dane!$A$2:$B$10,2)+2*HE236+HF236)*HD$4)))</f>
        <v/>
      </c>
      <c r="HE236" s="98"/>
      <c r="HF236" s="98"/>
      <c r="HG236" s="98"/>
      <c r="HH236" s="96" t="str">
        <f>IF(HK236="","",(IF(HI236=0,HJ236*HH$4,(VLOOKUP(HK236,Dane!$A$2:$B$10,2)+2*HI236+HJ236)*HH$4)))</f>
        <v/>
      </c>
      <c r="HI236" s="98"/>
      <c r="HJ236" s="98"/>
      <c r="HK236" s="98"/>
      <c r="HL236" s="96" t="str">
        <f>IF(HO236="","",(IF(HM236=0,HN236*HL$4,(VLOOKUP(HO236,Dane!$A$2:$B$10,2)+2*HM236+HN236)*HL$4)))</f>
        <v/>
      </c>
      <c r="HM236" s="98"/>
      <c r="HN236" s="98"/>
      <c r="HO236" s="98"/>
      <c r="HP236" s="96" t="str">
        <f>IF(HS236="","",(IF(HQ236=0,HR236*HP$4,(VLOOKUP(HS236,Dane!$A$2:$B$10,2)+2*HQ236+HR236)*HP$4)))</f>
        <v/>
      </c>
      <c r="HQ236" s="98"/>
      <c r="HR236" s="98"/>
      <c r="HS236" s="98"/>
      <c r="HT236" s="96" t="str">
        <f>IF(HW236="","",(IF(HU236=0,HV236*HT$4,(VLOOKUP(HW236,Dane!$A$2:$B$10,2)+2*HU236+HV236)*HT$4)))</f>
        <v/>
      </c>
      <c r="HU236" s="98"/>
      <c r="HV236" s="98"/>
      <c r="HW236" s="98"/>
      <c r="HX236" s="96" t="str">
        <f>IF(IA236="","",(IF(HY236=0,HZ236*HX$4,(VLOOKUP(IA236,Dane!$A$2:$B$10,2)+2*HY236+HZ236)*HX$4)))</f>
        <v/>
      </c>
      <c r="HY236" s="98"/>
      <c r="HZ236" s="98"/>
      <c r="IA236" s="98"/>
      <c r="IB236" s="96" t="str">
        <f>IF(IE236="","",(IF(IC236=0,ID236*IB$4,(VLOOKUP(IE236,Dane!$A$2:$B$10,2)+2*IC236+ID236)*IB$4)))</f>
        <v/>
      </c>
      <c r="IC236" s="98"/>
      <c r="ID236" s="98"/>
      <c r="IE236" s="98"/>
      <c r="IF236" s="96" t="str">
        <f>IF(II236="","",(IF(IG236=0,IH236*IF$4,(VLOOKUP(II236,Dane!$A$2:$B$10,2)+2*IG236+IH236)*IF$4)))</f>
        <v/>
      </c>
      <c r="IG236" s="98"/>
      <c r="IH236" s="98"/>
      <c r="II236" s="98"/>
      <c r="IJ236" s="96" t="str">
        <f>IF(IM236="","",(IF(IK236=0,IL236*IJ$4,(VLOOKUP(IM236,Dane!$A$2:$B$10,2)+2*IK236+IL236)*IJ$4)))</f>
        <v/>
      </c>
      <c r="IK236" s="98"/>
      <c r="IL236" s="98"/>
      <c r="IM236" s="98"/>
      <c r="IN236" s="96" t="str">
        <f>IF(IQ236="","",(IF(IO236=0,IP236*IN$4,(VLOOKUP(IQ236,Dane!$A$2:$B$10,2)+2*IO236+IP236)*IN$4)))</f>
        <v/>
      </c>
      <c r="IO236" s="98"/>
      <c r="IP236" s="98"/>
      <c r="IQ236" s="98"/>
      <c r="IR236" s="96" t="str">
        <f>IF(IU236="","",(IF(IS236=0,IT236*IR$4,(VLOOKUP(IU236,Dane!$A$2:$B$10,2)+2*IS236+IT236)*IR$4)))</f>
        <v/>
      </c>
      <c r="IS236" s="98"/>
      <c r="IT236" s="98"/>
      <c r="IU236" s="98"/>
      <c r="IV236" s="96" t="str">
        <f>IF(IY236="","",(IF(IW236=0,IX236*IV$4,(VLOOKUP(IY236,Dane!$A$2:$B$10,2)+2*IW236+IX236)*IV$4)))</f>
        <v/>
      </c>
      <c r="IW236" s="98"/>
      <c r="IX236" s="98"/>
      <c r="IY236" s="98"/>
      <c r="IZ236" s="96" t="str">
        <f>IF(JC236="","",(IF(JA236=0,JB236*IZ$4,(VLOOKUP(JC236,Dane!$A$2:$B$10,2)+2*JA236+JB236)*IZ$4)))</f>
        <v/>
      </c>
      <c r="JA236" s="98"/>
      <c r="JB236" s="98"/>
      <c r="JC236" s="98"/>
      <c r="JD236" s="96" t="str">
        <f>IF(JG236="","",(IF(JE236=0,JF236*JD$4,(VLOOKUP(JG236,Dane!$A$2:$B$10,2)+2*JE236+JF236)*JD$4)))</f>
        <v/>
      </c>
      <c r="JE236" s="98"/>
      <c r="JF236" s="98"/>
      <c r="JG236" s="98"/>
      <c r="JH236" s="96" t="str">
        <f>IF(JK236="","",(IF(JI236=0,JJ236*JH$4,(VLOOKUP(JK236,Dane!$A$2:$B$10,2)+2*JI236+JJ236)*JH$4)))</f>
        <v/>
      </c>
      <c r="JI236" s="98"/>
      <c r="JJ236" s="98"/>
      <c r="JK236" s="98"/>
      <c r="JL236" s="96" t="str">
        <f>IF(JO236="","",(IF(JM236=0,JN236*JL$4,(VLOOKUP(JO236,Dane!$A$2:$B$10,2)+2*JM236+JN236)*JL$4)))</f>
        <v/>
      </c>
      <c r="JM236" s="98"/>
      <c r="JN236" s="98"/>
      <c r="JO236" s="98"/>
      <c r="JP236" s="96" t="str">
        <f>IF(JS236="","",(IF(JQ236=0,JR236*JP$4,(VLOOKUP(JS236,Dane!$A$2:$B$10,2)+2*JQ236+JR236)*JP$4)))</f>
        <v/>
      </c>
      <c r="JQ236" s="98"/>
      <c r="JR236" s="98"/>
      <c r="JS236" s="98"/>
      <c r="JT236" s="96" t="str">
        <f>IF(JW236="","",(IF(JU236=0,JV236*JT$4,(VLOOKUP(JW236,Dane!$A$2:$B$10,2)+2*JU236+JV236)*JT$4)))</f>
        <v/>
      </c>
      <c r="JU236" s="98"/>
      <c r="JV236" s="98"/>
      <c r="JW236" s="98"/>
      <c r="JX236" s="96" t="str">
        <f>IF(KA236="","",(IF(JY236=0,JZ236*JX$4,(VLOOKUP(KA236,Dane!$A$2:$B$10,2)+2*JY236+JZ236)*JX$4)))</f>
        <v/>
      </c>
      <c r="JY236" s="98"/>
      <c r="JZ236" s="98"/>
      <c r="KA236" s="98"/>
      <c r="KB236" s="96" t="str">
        <f>IF(KE236="","",(IF(KC236=0,KD236*KB$4,(VLOOKUP(KE236,Dane!$A$2:$B$10,2)+2*KC236+KD236)*KB$4)))</f>
        <v/>
      </c>
      <c r="KC236" s="98"/>
      <c r="KD236" s="98"/>
      <c r="KE236" s="98"/>
      <c r="KF236" s="96" t="str">
        <f>IF(KI236="","",(IF(KG236=0,KH236*KF$4,(VLOOKUP(KI236,Dane!$A$2:$B$10,2)+2*KG236+KH236)*KF$4)))</f>
        <v/>
      </c>
      <c r="KG236" s="98"/>
      <c r="KH236" s="98"/>
      <c r="KI236" s="98"/>
      <c r="KJ236" s="96" t="str">
        <f>IF(KM236="","",(IF(KK236=0,KL236*KJ$4,(VLOOKUP(KM236,Dane!$A$2:$B$10,2)+2*KK236+KL236)*KJ$4)))</f>
        <v/>
      </c>
      <c r="KK236" s="98"/>
      <c r="KL236" s="98"/>
      <c r="KM236" s="98"/>
      <c r="KN236" s="96">
        <f>IF(KQ236="","",(IF(KO236=0,KP236*KN$4,(VLOOKUP(KQ236,Dane!$A$2:$B$10,2)+2*KO236+KP236)*KN$4)))</f>
        <v>4</v>
      </c>
      <c r="KO236" s="99">
        <v>0</v>
      </c>
      <c r="KP236" s="99">
        <v>4</v>
      </c>
      <c r="KQ236" s="99">
        <v>5</v>
      </c>
      <c r="KR236" s="96" t="str">
        <f>IF(KU236="","",(IF(KS236=0,KT236*KR$4,(VLOOKUP(KU236,Dane!$A$2:$B$10,2)+2*KS236+KT236)*KR$4)))</f>
        <v/>
      </c>
      <c r="KS236" s="98"/>
      <c r="KT236" s="98"/>
      <c r="KU236" s="98"/>
      <c r="KV236" s="96" t="str">
        <f>IF(KY236="","",(IF(KW236=0,KX236*KV$4,(VLOOKUP(KY236,Dane!$A$2:$B$10,2)+2*KW236+KX236)*KV$4)))</f>
        <v/>
      </c>
      <c r="KW236" s="98"/>
      <c r="KX236" s="98"/>
      <c r="KY236" s="98"/>
      <c r="KZ236" s="96" t="str">
        <f>IF(LC236="","",(IF(LA236=0,LB236*KZ$4,(VLOOKUP(LC236,Dane!$A$2:$B$10,2)+2*LA236+LB236)*KZ$4)))</f>
        <v/>
      </c>
      <c r="LA236" s="98"/>
      <c r="LB236" s="98"/>
      <c r="LC236" s="98"/>
      <c r="LD236" s="96" t="str">
        <f>IF(LG236="","",(IF(LE236=0,LF236*LD$4,(VLOOKUP(LG236,Dane!$A$2:$B$10,2)+2*LE236+LF236)*LD$4)))</f>
        <v/>
      </c>
      <c r="LE236" s="98"/>
      <c r="LF236" s="98"/>
      <c r="LG236" s="98"/>
      <c r="LH236" s="96" t="str">
        <f>IF(LK236="","",(IF(LI236=0,LJ236*LH$4,(VLOOKUP(LK236,Dane!$A$2:$B$10,2)+2*LI236+LJ236)*LH$4)))</f>
        <v/>
      </c>
      <c r="LI236" s="98"/>
      <c r="LJ236" s="98"/>
      <c r="LK236" s="98"/>
      <c r="LL236" s="96" t="str">
        <f>IF(LO236="","",(IF(LM236=0,LN236*LL$4,(VLOOKUP(LO236,Dane!$A$2:$B$10,2)+2*LM236+LN236)*LL$4)))</f>
        <v/>
      </c>
      <c r="LM236" s="98"/>
      <c r="LN236" s="98"/>
      <c r="LO236" s="98"/>
      <c r="LP236" s="96" t="str">
        <f>IF(LS236="","",(IF(LQ236=0,LR236*LP$4,(VLOOKUP(LS236,Dane!$A$2:$B$10,2)+2*LQ236+LR236)*LP$4)))</f>
        <v/>
      </c>
      <c r="LQ236" s="98"/>
      <c r="LR236" s="98"/>
      <c r="LS236" s="98"/>
      <c r="LT236" s="96" t="str">
        <f>IF(LW236="","",(IF(LU236=0,LV236*LT$4,(VLOOKUP(LW236,Dane!$A$2:$B$10,2)+2*LU236+LV236)*LT$4)))</f>
        <v/>
      </c>
      <c r="LU236" s="98"/>
      <c r="LV236" s="98"/>
      <c r="LW236" s="98"/>
      <c r="LX236" s="96" t="str">
        <f>IF(MA236="","",(IF(LY236=0,LZ236*LX$4,(VLOOKUP(MA236,Dane!$A$2:$B$10,2)+2*LY236+LZ236)*LX$4)))</f>
        <v/>
      </c>
      <c r="LY236" s="98"/>
      <c r="LZ236" s="98"/>
      <c r="MA236" s="98"/>
      <c r="MB236" s="96" t="str">
        <f>IF(ME236="","",(IF(MC236=0,MD236*MB$4,(VLOOKUP(ME236,Dane!$A$2:$B$10,2)+2*MC236+MD236)*MB$4)))</f>
        <v/>
      </c>
      <c r="MC236" s="98"/>
      <c r="MD236" s="98"/>
      <c r="ME236" s="98"/>
      <c r="MF236" s="96" t="str">
        <f>IF(MI236="","",(IF(MG236=0,MH236*MF$4,(VLOOKUP(MI236,Dane!$A$2:$B$10,2)+2*MG236+MH236)*MF$4)))</f>
        <v/>
      </c>
      <c r="MG236" s="98"/>
      <c r="MH236" s="98"/>
      <c r="MI236" s="98"/>
      <c r="MJ236" s="96" t="str">
        <f>IF(MM236="","",(IF(MK236=0,ML236*MJ$4,(VLOOKUP(MM236,Dane!$A$2:$B$10,2)+2*MK236+ML236)*MJ$4)))</f>
        <v/>
      </c>
      <c r="MK236" s="98"/>
      <c r="ML236" s="98"/>
      <c r="MM236" s="98"/>
      <c r="MN236" s="96" t="str">
        <f>IF(MQ236="","",(IF(MO236=0,MP236*MN$4,(VLOOKUP(MQ236,Dane!$A$2:$B$10,2)+2*MO236+MP236)*MN$4)))</f>
        <v/>
      </c>
      <c r="MO236" s="98"/>
      <c r="MP236" s="98"/>
      <c r="MQ236" s="98"/>
      <c r="MR236" s="96" t="str">
        <f>IF(MU236="","",(IF(MS236=0,MT236*MR$4,(VLOOKUP(MU236,Dane!$A$2:$B$10,2)+2*MS236+MT236)*MR$4)))</f>
        <v/>
      </c>
      <c r="MS236" s="98"/>
      <c r="MT236" s="98"/>
      <c r="MU236" s="98"/>
      <c r="MV236" s="96" t="str">
        <f>IF(MY236="","",(IF(MW236=0,MX236*MV$4,(VLOOKUP(MY236,Dane!$A$2:$B$10,2)+2*MW236+MX236)*MV$4)))</f>
        <v/>
      </c>
      <c r="MW236" s="98"/>
      <c r="MX236" s="98"/>
      <c r="MY236" s="98"/>
      <c r="MZ236" s="96" t="str">
        <f>IF(NC236="","",(IF(NA236=0,NB236*MZ$4,(VLOOKUP(NC236,Dane!$A$2:$B$10,2)+2*NA236+NB236)*MZ$4)))</f>
        <v/>
      </c>
      <c r="NA236" s="98"/>
      <c r="NB236" s="98"/>
      <c r="NC236" s="98"/>
      <c r="ND236" s="96" t="str">
        <f>IF(NG236="","",(IF(NE236=0,NF236*ND$4,(VLOOKUP(NG236,Dane!$A$2:$B$10,2)+2*NE236+NF236)*ND$4)))</f>
        <v/>
      </c>
      <c r="NE236" s="98"/>
      <c r="NF236" s="98"/>
      <c r="NG236" s="98"/>
      <c r="NH236" s="96" t="str">
        <f>IF(NK236="","",(IF(NI236=0,NJ236*NH$4,(VLOOKUP(NK236,Dane!$A$2:$B$10,2)+2*NI236+NJ236)*NH$4)))</f>
        <v/>
      </c>
      <c r="NI236" s="98"/>
      <c r="NJ236" s="98"/>
      <c r="NK236" s="98"/>
      <c r="NL236" s="96" t="str">
        <f>IF(NO236="","",(IF(NM236=0,NN236*NL$4,(VLOOKUP(NO236,Dane!$A$2:$B$10,2)+2*NM236+NN236)*NL$4)))</f>
        <v/>
      </c>
      <c r="NM236" s="98"/>
      <c r="NN236" s="98"/>
      <c r="NO236" s="98"/>
      <c r="NP236" s="96" t="str">
        <f>IF(NS236="","",(IF(NQ236=0,NR236*NP$4,(VLOOKUP(NS236,Dane!$A$2:$B$10,2)+2*NQ236+NR236)*NP$4)))</f>
        <v/>
      </c>
      <c r="NQ236" s="98"/>
      <c r="NR236" s="98"/>
      <c r="NS236" s="98"/>
      <c r="NT236" s="96" t="str">
        <f>IF(NW236="","",(IF(NU236=0,NV236*NT$4,(VLOOKUP(NW236,Dane!$A$2:$B$10,2)+2*NU236+NV236)*NT$4)))</f>
        <v/>
      </c>
      <c r="NU236" s="98"/>
      <c r="NV236" s="98"/>
      <c r="NW236" s="98"/>
      <c r="NX236" s="96" t="str">
        <f>IF(OA236="","",(IF(NY236=0,NZ236*NX$4,(VLOOKUP(OA236,Dane!$A$2:$B$10,2)+2*NY236+NZ236)*NX$4)))</f>
        <v/>
      </c>
      <c r="NY236" s="98"/>
      <c r="NZ236" s="98"/>
      <c r="OA236" s="98"/>
      <c r="OB236" s="96" t="str">
        <f>IF(OE236="","",(IF(OC236=0,OD236*OB$4,(VLOOKUP(OE236,Dane!$A$2:$B$10,2)+2*OC236+OD236)*OB$4)))</f>
        <v/>
      </c>
      <c r="OC236" s="98"/>
      <c r="OD236" s="98"/>
      <c r="OE236" s="98"/>
      <c r="OF236" s="96" t="str">
        <f>IF(OI236="","",(IF(OG236=0,OH236*OF$4,(VLOOKUP(OI236,Dane!$A$2:$B$10,2)+2*OG236+OH236)*OF$4)))</f>
        <v/>
      </c>
      <c r="OG236" s="98"/>
      <c r="OH236" s="98"/>
      <c r="OI236" s="98"/>
      <c r="OJ236" s="96" t="str">
        <f>IF(OM236="","",(IF(OK236=0,OL236*OJ$4,(VLOOKUP(OM236,Dane!$A$2:$B$10,2)+2*OK236+OL236)*OJ$4)))</f>
        <v/>
      </c>
      <c r="OK236" s="98"/>
      <c r="OL236" s="98"/>
      <c r="OM236" s="98"/>
      <c r="ON236" s="96" t="str">
        <f>IF(OQ236="","",(IF(OO236=0,OP236*ON$4,(VLOOKUP(OQ236,Dane!$A$2:$B$10,2)+2*OO236+OP236)*ON$4)))</f>
        <v/>
      </c>
      <c r="OO236" s="98"/>
      <c r="OP236" s="98"/>
      <c r="OQ236" s="98"/>
      <c r="OR236" s="96" t="str">
        <f>IF(OU236="","",(IF(OS236=0,OT236*OR$4,(VLOOKUP(OU236,Dane!$A$2:$B$10,2)+2*OS236+OT236)*OR$4)))</f>
        <v/>
      </c>
      <c r="OS236" s="98"/>
      <c r="OT236" s="98"/>
      <c r="OU236" s="112"/>
    </row>
    <row r="237" spans="1:411" x14ac:dyDescent="0.25">
      <c r="A237" s="71">
        <f t="shared" si="610"/>
        <v>221</v>
      </c>
      <c r="B237" s="83" t="s">
        <v>361</v>
      </c>
      <c r="C237" s="63">
        <v>2008</v>
      </c>
      <c r="D237" s="64" t="str">
        <f>VLOOKUP(C237,Dane!$A$17:$B$34,2)</f>
        <v>funny młodszy</v>
      </c>
      <c r="E237" s="65">
        <f t="shared" si="611"/>
        <v>4</v>
      </c>
      <c r="F237" s="66">
        <f t="shared" si="695"/>
        <v>4</v>
      </c>
      <c r="G237" s="66" t="str">
        <f t="shared" si="695"/>
        <v/>
      </c>
      <c r="H237" s="66" t="str">
        <f t="shared" si="695"/>
        <v/>
      </c>
      <c r="I237" s="66" t="str">
        <f t="shared" si="695"/>
        <v/>
      </c>
      <c r="J237" s="66" t="str">
        <f t="shared" si="695"/>
        <v/>
      </c>
      <c r="K237" s="66" t="str">
        <f t="shared" si="695"/>
        <v/>
      </c>
      <c r="L237" s="66" t="str">
        <f t="shared" si="695"/>
        <v/>
      </c>
      <c r="M237" s="66" t="str">
        <f t="shared" si="695"/>
        <v/>
      </c>
      <c r="N237" s="66" t="str">
        <f t="shared" si="695"/>
        <v/>
      </c>
      <c r="O237" s="72" t="str">
        <f t="shared" si="695"/>
        <v/>
      </c>
      <c r="P237" s="67">
        <f t="shared" si="612"/>
        <v>1</v>
      </c>
      <c r="Q237" s="69" t="str">
        <f t="shared" si="613"/>
        <v/>
      </c>
      <c r="R237" s="69" t="str">
        <f t="shared" si="614"/>
        <v/>
      </c>
      <c r="S237" s="69" t="str">
        <f t="shared" si="615"/>
        <v/>
      </c>
      <c r="T237" s="69" t="str">
        <f t="shared" si="616"/>
        <v/>
      </c>
      <c r="U237" s="69" t="str">
        <f t="shared" si="617"/>
        <v/>
      </c>
      <c r="V237" s="69" t="str">
        <f t="shared" si="618"/>
        <v/>
      </c>
      <c r="W237" s="69" t="str">
        <f t="shared" si="619"/>
        <v/>
      </c>
      <c r="X237" s="69" t="str">
        <f t="shared" si="620"/>
        <v/>
      </c>
      <c r="Y237" s="69" t="str">
        <f t="shared" si="621"/>
        <v/>
      </c>
      <c r="Z237" s="69" t="str">
        <f t="shared" si="622"/>
        <v/>
      </c>
      <c r="AA237" s="69" t="str">
        <f t="shared" si="623"/>
        <v/>
      </c>
      <c r="AB237" s="69" t="str">
        <f t="shared" si="624"/>
        <v/>
      </c>
      <c r="AC237" s="69" t="str">
        <f t="shared" si="625"/>
        <v/>
      </c>
      <c r="AD237" s="69" t="str">
        <f t="shared" si="626"/>
        <v/>
      </c>
      <c r="AE237" s="69" t="str">
        <f t="shared" si="627"/>
        <v/>
      </c>
      <c r="AF237" s="69" t="str">
        <f t="shared" si="628"/>
        <v/>
      </c>
      <c r="AG237" s="69" t="str">
        <f t="shared" si="629"/>
        <v/>
      </c>
      <c r="AH237" s="69" t="str">
        <f t="shared" si="630"/>
        <v/>
      </c>
      <c r="AI237" s="69" t="str">
        <f t="shared" si="631"/>
        <v/>
      </c>
      <c r="AJ237" s="69" t="str">
        <f t="shared" si="632"/>
        <v/>
      </c>
      <c r="AK237" s="69" t="str">
        <f t="shared" si="633"/>
        <v/>
      </c>
      <c r="AL237" s="69" t="str">
        <f t="shared" si="634"/>
        <v/>
      </c>
      <c r="AM237" s="69" t="str">
        <f t="shared" si="635"/>
        <v/>
      </c>
      <c r="AN237" s="69" t="str">
        <f t="shared" si="636"/>
        <v/>
      </c>
      <c r="AO237" s="69" t="str">
        <f t="shared" si="637"/>
        <v/>
      </c>
      <c r="AP237" s="69" t="str">
        <f t="shared" si="638"/>
        <v/>
      </c>
      <c r="AQ237" s="69" t="str">
        <f t="shared" si="639"/>
        <v/>
      </c>
      <c r="AR237" s="69" t="str">
        <f t="shared" si="640"/>
        <v/>
      </c>
      <c r="AS237" s="69" t="str">
        <f t="shared" si="641"/>
        <v/>
      </c>
      <c r="AT237" s="69" t="str">
        <f t="shared" si="642"/>
        <v/>
      </c>
      <c r="AU237" s="69" t="str">
        <f t="shared" si="643"/>
        <v/>
      </c>
      <c r="AV237" s="69" t="str">
        <f t="shared" si="644"/>
        <v/>
      </c>
      <c r="AW237" s="69" t="str">
        <f t="shared" si="645"/>
        <v/>
      </c>
      <c r="AX237" s="69" t="str">
        <f t="shared" si="646"/>
        <v/>
      </c>
      <c r="AY237" s="69" t="str">
        <f t="shared" si="647"/>
        <v/>
      </c>
      <c r="AZ237" s="69" t="str">
        <f t="shared" si="648"/>
        <v/>
      </c>
      <c r="BA237" s="69" t="str">
        <f t="shared" si="649"/>
        <v/>
      </c>
      <c r="BB237" s="69" t="str">
        <f t="shared" si="650"/>
        <v/>
      </c>
      <c r="BC237" s="69" t="str">
        <f t="shared" si="651"/>
        <v/>
      </c>
      <c r="BD237" s="69" t="str">
        <f t="shared" si="652"/>
        <v/>
      </c>
      <c r="BE237" s="69" t="str">
        <f t="shared" si="653"/>
        <v/>
      </c>
      <c r="BF237" s="69" t="str">
        <f t="shared" si="654"/>
        <v/>
      </c>
      <c r="BG237" s="69" t="str">
        <f t="shared" si="655"/>
        <v/>
      </c>
      <c r="BH237" s="69" t="str">
        <f t="shared" si="656"/>
        <v/>
      </c>
      <c r="BI237" s="69" t="str">
        <f t="shared" si="657"/>
        <v/>
      </c>
      <c r="BJ237" s="69" t="str">
        <f t="shared" si="658"/>
        <v/>
      </c>
      <c r="BK237" s="69" t="str">
        <f t="shared" si="659"/>
        <v/>
      </c>
      <c r="BL237" s="69" t="str">
        <f t="shared" si="660"/>
        <v/>
      </c>
      <c r="BM237" s="69" t="str">
        <f t="shared" si="661"/>
        <v/>
      </c>
      <c r="BN237" s="69" t="str">
        <f t="shared" si="662"/>
        <v/>
      </c>
      <c r="BO237" s="69" t="str">
        <f t="shared" si="663"/>
        <v/>
      </c>
      <c r="BP237" s="69" t="str">
        <f t="shared" si="664"/>
        <v/>
      </c>
      <c r="BQ237" s="69" t="str">
        <f t="shared" si="665"/>
        <v/>
      </c>
      <c r="BR237" s="69" t="str">
        <f t="shared" si="666"/>
        <v/>
      </c>
      <c r="BS237" s="69" t="str">
        <f t="shared" si="667"/>
        <v/>
      </c>
      <c r="BT237" s="69" t="str">
        <f t="shared" si="668"/>
        <v/>
      </c>
      <c r="BU237" s="69" t="str">
        <f t="shared" si="669"/>
        <v/>
      </c>
      <c r="BV237" s="69" t="str">
        <f t="shared" si="670"/>
        <v/>
      </c>
      <c r="BW237" s="69" t="str">
        <f t="shared" si="671"/>
        <v/>
      </c>
      <c r="BX237" s="69" t="str">
        <f t="shared" si="672"/>
        <v/>
      </c>
      <c r="BY237" s="69" t="str">
        <f t="shared" si="673"/>
        <v/>
      </c>
      <c r="BZ237" s="69" t="str">
        <f t="shared" si="674"/>
        <v/>
      </c>
      <c r="CA237" s="69" t="str">
        <f t="shared" si="675"/>
        <v/>
      </c>
      <c r="CB237" s="69" t="str">
        <f t="shared" si="676"/>
        <v/>
      </c>
      <c r="CC237" s="69" t="str">
        <f t="shared" si="677"/>
        <v/>
      </c>
      <c r="CD237" s="69" t="str">
        <f t="shared" si="678"/>
        <v/>
      </c>
      <c r="CE237" s="69" t="str">
        <f t="shared" si="679"/>
        <v/>
      </c>
      <c r="CF237" s="69" t="str">
        <f t="shared" si="680"/>
        <v/>
      </c>
      <c r="CG237" s="69" t="str">
        <f t="shared" si="681"/>
        <v/>
      </c>
      <c r="CH237" s="69" t="str">
        <f t="shared" si="682"/>
        <v/>
      </c>
      <c r="CI237" s="69" t="str">
        <f t="shared" si="683"/>
        <v/>
      </c>
      <c r="CJ237" s="69" t="str">
        <f t="shared" si="684"/>
        <v/>
      </c>
      <c r="CK237" s="69" t="str">
        <f t="shared" si="685"/>
        <v/>
      </c>
      <c r="CL237" s="69" t="str">
        <f t="shared" si="686"/>
        <v/>
      </c>
      <c r="CM237" s="69">
        <f t="shared" si="687"/>
        <v>4</v>
      </c>
      <c r="CN237" s="69" t="str">
        <f t="shared" si="688"/>
        <v/>
      </c>
      <c r="CO237" s="69" t="str">
        <f t="shared" si="689"/>
        <v/>
      </c>
      <c r="CP237" s="69" t="str">
        <f t="shared" si="690"/>
        <v/>
      </c>
      <c r="CQ237" s="94" t="str">
        <f t="shared" si="691"/>
        <v/>
      </c>
      <c r="CR237" s="111" t="str">
        <f>IF(CU237="","",(IF(CS237=0,CT237*CR$4,(VLOOKUP(CU237,Dane!$A$2:$B$10,2)+2*CS237+CT237)*CR$4)))</f>
        <v/>
      </c>
      <c r="CS237" s="98"/>
      <c r="CT237" s="98"/>
      <c r="CU237" s="98"/>
      <c r="CV237" s="96" t="str">
        <f>IF(CY237="","",(IF(CW237=0,CX237*CV$4,(VLOOKUP(CY237,Dane!$A$2:$B$10,2)+2*CW237+CX237)*CV$4)))</f>
        <v/>
      </c>
      <c r="CW237" s="98"/>
      <c r="CX237" s="98"/>
      <c r="CY237" s="98"/>
      <c r="CZ237" s="96" t="str">
        <f>IF(DC237="","",(IF(DA237=0,DB237*CZ$4,(VLOOKUP(DC237,Dane!$A$2:$B$10,2)+2*DA237+DB237)*CZ$4)))</f>
        <v/>
      </c>
      <c r="DA237" s="98"/>
      <c r="DB237" s="98"/>
      <c r="DC237" s="98"/>
      <c r="DD237" s="96" t="str">
        <f>IF(DG237="","",(IF(DE237=0,DF237*DD$4,(VLOOKUP(DG237,Dane!$A$2:$B$10,2)+2*DE237+DF237)*DD$4)))</f>
        <v/>
      </c>
      <c r="DE237" s="98"/>
      <c r="DF237" s="98"/>
      <c r="DG237" s="98"/>
      <c r="DH237" s="96" t="str">
        <f>IF(DK237="","",(IF(DI237=0,DJ237*DH$4,(VLOOKUP(DK237,Dane!$A$2:$B$10,2)+2*DI237+DJ237)*DH$4)))</f>
        <v/>
      </c>
      <c r="DI237" s="98"/>
      <c r="DJ237" s="98"/>
      <c r="DK237" s="98"/>
      <c r="DL237" s="96" t="str">
        <f>IF(DO237="","",(IF(DM237=0,DN237*DL$4,(VLOOKUP(DO237,Dane!$A$2:$B$10,2)+2*DM237+DN237)*DL$4)))</f>
        <v/>
      </c>
      <c r="DM237" s="98"/>
      <c r="DN237" s="98"/>
      <c r="DO237" s="98"/>
      <c r="DP237" s="96" t="str">
        <f>IF(DS237="","",(IF(DQ237=0,DR237*DP$4,(VLOOKUP(DS237,Dane!$A$2:$B$10,2)+2*DQ237+DR237)*DP$4)))</f>
        <v/>
      </c>
      <c r="DQ237" s="98"/>
      <c r="DR237" s="98"/>
      <c r="DS237" s="98"/>
      <c r="DT237" s="96" t="str">
        <f>IF(DW237="","",(IF(DU237=0,DV237*DT$4,(VLOOKUP(DW237,Dane!$A$2:$B$10,2)+2*DU237+DV237)*DT$4)))</f>
        <v/>
      </c>
      <c r="DU237" s="98"/>
      <c r="DV237" s="98"/>
      <c r="DW237" s="98"/>
      <c r="DX237" s="96" t="str">
        <f>IF(EA237="","",(IF(DY237=0,DZ237*DX$4,(VLOOKUP(EA237,Dane!$A$2:$B$10,2)+2*DY237+DZ237)*DX$4)))</f>
        <v/>
      </c>
      <c r="DY237" s="98"/>
      <c r="DZ237" s="98"/>
      <c r="EA237" s="98"/>
      <c r="EB237" s="96" t="str">
        <f>IF(EE237="","",(IF(EC237=0,ED237*EB$4,(VLOOKUP(EE237,Dane!$A$2:$B$10,2)+2*EC237+ED237)*EB$4)))</f>
        <v/>
      </c>
      <c r="EC237" s="98"/>
      <c r="ED237" s="98"/>
      <c r="EE237" s="98"/>
      <c r="EF237" s="96" t="str">
        <f>IF(EI237="","",(IF(EG237=0,EH237*EF$4,(VLOOKUP(EI237,Dane!$A$2:$B$10,2)+2*EG237+EH237)*EF$4)))</f>
        <v/>
      </c>
      <c r="EG237" s="98"/>
      <c r="EH237" s="98"/>
      <c r="EI237" s="98"/>
      <c r="EJ237" s="96" t="str">
        <f>IF(EM237="","",(IF(EK237=0,EL237*EJ$4,(VLOOKUP(EM237,Dane!$A$2:$B$10,2)+2*EK237+EL237)*EJ$4)))</f>
        <v/>
      </c>
      <c r="EK237" s="98"/>
      <c r="EL237" s="98"/>
      <c r="EM237" s="98"/>
      <c r="EN237" s="96" t="str">
        <f>IF(EQ237="","",(IF(EO237=0,EP237*EN$4,(VLOOKUP(EQ237,Dane!$A$2:$B$10,2)+2*EO237+EP237)*EN$4)))</f>
        <v/>
      </c>
      <c r="EO237" s="98"/>
      <c r="EP237" s="98"/>
      <c r="EQ237" s="98"/>
      <c r="ER237" s="96" t="str">
        <f>IF(EU237="","",(IF(ES237=0,ET237*ER$4,(VLOOKUP(EU237,Dane!$A$2:$B$10,2)+2*ES237+ET237)*ER$4)))</f>
        <v/>
      </c>
      <c r="ES237" s="98"/>
      <c r="ET237" s="98"/>
      <c r="EU237" s="98"/>
      <c r="EV237" s="96" t="str">
        <f>IF(EY237="","",(IF(EW237=0,EX237*EV$4,(VLOOKUP(EY237,Dane!$A$2:$B$10,2)+2*EW237+EX237)*EV$4)))</f>
        <v/>
      </c>
      <c r="EW237" s="98"/>
      <c r="EX237" s="98"/>
      <c r="EY237" s="98"/>
      <c r="EZ237" s="96" t="str">
        <f>IF(FC237="","",(IF(FA237=0,FB237*EZ$4,(VLOOKUP(FC237,Dane!$A$2:$B$10,2)+2*FA237+FB237)*EZ$4)))</f>
        <v/>
      </c>
      <c r="FA237" s="98"/>
      <c r="FB237" s="98"/>
      <c r="FC237" s="98"/>
      <c r="FD237" s="96" t="str">
        <f>IF(FG237="","",(IF(FE237=0,FF237*FD$4,(VLOOKUP(FG237,Dane!$A$2:$B$10,2)+2*FE237+FF237)*FD$4)))</f>
        <v/>
      </c>
      <c r="FE237" s="98"/>
      <c r="FF237" s="98"/>
      <c r="FG237" s="98"/>
      <c r="FH237" s="96" t="str">
        <f>IF(FK237="","",(IF(FI237=0,FJ237*FH$4,(VLOOKUP(FK237,Dane!$A$2:$B$10,2)+2*FI237+FJ237)*FH$4)))</f>
        <v/>
      </c>
      <c r="FI237" s="98"/>
      <c r="FJ237" s="98"/>
      <c r="FK237" s="98"/>
      <c r="FL237" s="96" t="str">
        <f>IF(FO237="","",(IF(FM237=0,FN237*FL$4,(VLOOKUP(FO237,Dane!$A$2:$B$10,2)+2*FM237+FN237)*FL$4)))</f>
        <v/>
      </c>
      <c r="FM237" s="98"/>
      <c r="FN237" s="98"/>
      <c r="FO237" s="98"/>
      <c r="FP237" s="96" t="str">
        <f>IF(FS237="","",(IF(FQ237=0,FR237*FP$4,(VLOOKUP(FS237,Dane!$A$2:$B$10,2)+2*FQ237+FR237)*FP$4)))</f>
        <v/>
      </c>
      <c r="FQ237" s="98"/>
      <c r="FR237" s="98"/>
      <c r="FS237" s="98"/>
      <c r="FT237" s="96" t="str">
        <f>IF(FW237="","",(IF(FU237=0,FV237*FT$4,(VLOOKUP(FW237,Dane!$A$2:$B$10,2)+2*FU237+FV237)*FT$4)))</f>
        <v/>
      </c>
      <c r="FU237" s="98"/>
      <c r="FV237" s="98"/>
      <c r="FW237" s="98"/>
      <c r="FX237" s="96" t="str">
        <f>IF(GA237="","",(IF(FY237=0,FZ237*FX$4,(VLOOKUP(GA237,Dane!$A$2:$B$10,2)+2*FY237+FZ237)*FX$4)))</f>
        <v/>
      </c>
      <c r="FY237" s="98"/>
      <c r="FZ237" s="98"/>
      <c r="GA237" s="98"/>
      <c r="GB237" s="96" t="str">
        <f>IF(GE237="","",(IF(GC237=0,GD237*GB$4,(VLOOKUP(GE237,Dane!$A$2:$B$10,2)+2*GC237+GD237)*GB$4)))</f>
        <v/>
      </c>
      <c r="GC237" s="98"/>
      <c r="GD237" s="98"/>
      <c r="GE237" s="98"/>
      <c r="GF237" s="96" t="str">
        <f>IF(GI237="","",(IF(GG237=0,GH237*GF$4,(VLOOKUP(GI237,Dane!$A$2:$B$10,2)+2*GG237+GH237)*GF$4)))</f>
        <v/>
      </c>
      <c r="GG237" s="98"/>
      <c r="GH237" s="98"/>
      <c r="GI237" s="98"/>
      <c r="GJ237" s="96" t="str">
        <f>IF(GM237="","",(IF(GK237=0,GL237*GJ$4,(VLOOKUP(GM237,Dane!$A$2:$B$10,2)+2*GK237+GL237)*GJ$4)))</f>
        <v/>
      </c>
      <c r="GK237" s="98"/>
      <c r="GL237" s="98"/>
      <c r="GM237" s="98"/>
      <c r="GN237" s="96" t="str">
        <f>IF(GQ237="","",(IF(GO237=0,GP237*GN$4,(VLOOKUP(GQ237,Dane!$A$2:$B$10,2)+2*GO237+GP237)*GN$4)))</f>
        <v/>
      </c>
      <c r="GO237" s="98"/>
      <c r="GP237" s="98"/>
      <c r="GQ237" s="98"/>
      <c r="GR237" s="96" t="str">
        <f>IF(GU237="","",(IF(GS237=0,GT237*GR$4,(VLOOKUP(GU237,Dane!$A$2:$B$10,2)+2*GS237+GT237)*GR$4)))</f>
        <v/>
      </c>
      <c r="GS237" s="98"/>
      <c r="GT237" s="98"/>
      <c r="GU237" s="98"/>
      <c r="GV237" s="96" t="str">
        <f>IF(GY237="","",(IF(GW237=0,GX237*GV$4,(VLOOKUP(GY237,Dane!$A$2:$B$10,2)+2*GW237+GX237)*GV$4)))</f>
        <v/>
      </c>
      <c r="GW237" s="98"/>
      <c r="GX237" s="98"/>
      <c r="GY237" s="98"/>
      <c r="GZ237" s="96" t="str">
        <f>IF(HC237="","",(IF(HA237=0,HB237*GZ$4,(VLOOKUP(HC237,Dane!$A$2:$B$10,2)+2*HA237+HB237)*GZ$4)))</f>
        <v/>
      </c>
      <c r="HA237" s="98"/>
      <c r="HB237" s="98"/>
      <c r="HC237" s="98"/>
      <c r="HD237" s="96" t="str">
        <f>IF(HG237="","",(IF(HE237=0,HF237*HD$4,(VLOOKUP(HG237,Dane!$A$2:$B$10,2)+2*HE237+HF237)*HD$4)))</f>
        <v/>
      </c>
      <c r="HE237" s="98"/>
      <c r="HF237" s="98"/>
      <c r="HG237" s="98"/>
      <c r="HH237" s="96" t="str">
        <f>IF(HK237="","",(IF(HI237=0,HJ237*HH$4,(VLOOKUP(HK237,Dane!$A$2:$B$10,2)+2*HI237+HJ237)*HH$4)))</f>
        <v/>
      </c>
      <c r="HI237" s="98"/>
      <c r="HJ237" s="98"/>
      <c r="HK237" s="98"/>
      <c r="HL237" s="96" t="str">
        <f>IF(HO237="","",(IF(HM237=0,HN237*HL$4,(VLOOKUP(HO237,Dane!$A$2:$B$10,2)+2*HM237+HN237)*HL$4)))</f>
        <v/>
      </c>
      <c r="HM237" s="98"/>
      <c r="HN237" s="98"/>
      <c r="HO237" s="98"/>
      <c r="HP237" s="96" t="str">
        <f>IF(HS237="","",(IF(HQ237=0,HR237*HP$4,(VLOOKUP(HS237,Dane!$A$2:$B$10,2)+2*HQ237+HR237)*HP$4)))</f>
        <v/>
      </c>
      <c r="HQ237" s="98"/>
      <c r="HR237" s="98"/>
      <c r="HS237" s="98"/>
      <c r="HT237" s="96" t="str">
        <f>IF(HW237="","",(IF(HU237=0,HV237*HT$4,(VLOOKUP(HW237,Dane!$A$2:$B$10,2)+2*HU237+HV237)*HT$4)))</f>
        <v/>
      </c>
      <c r="HU237" s="98"/>
      <c r="HV237" s="98"/>
      <c r="HW237" s="98"/>
      <c r="HX237" s="96" t="str">
        <f>IF(IA237="","",(IF(HY237=0,HZ237*HX$4,(VLOOKUP(IA237,Dane!$A$2:$B$10,2)+2*HY237+HZ237)*HX$4)))</f>
        <v/>
      </c>
      <c r="HY237" s="98"/>
      <c r="HZ237" s="98"/>
      <c r="IA237" s="98"/>
      <c r="IB237" s="96" t="str">
        <f>IF(IE237="","",(IF(IC237=0,ID237*IB$4,(VLOOKUP(IE237,Dane!$A$2:$B$10,2)+2*IC237+ID237)*IB$4)))</f>
        <v/>
      </c>
      <c r="IC237" s="98"/>
      <c r="ID237" s="98"/>
      <c r="IE237" s="98"/>
      <c r="IF237" s="96" t="str">
        <f>IF(II237="","",(IF(IG237=0,IH237*IF$4,(VLOOKUP(II237,Dane!$A$2:$B$10,2)+2*IG237+IH237)*IF$4)))</f>
        <v/>
      </c>
      <c r="IG237" s="98"/>
      <c r="IH237" s="98"/>
      <c r="II237" s="98"/>
      <c r="IJ237" s="96" t="str">
        <f>IF(IM237="","",(IF(IK237=0,IL237*IJ$4,(VLOOKUP(IM237,Dane!$A$2:$B$10,2)+2*IK237+IL237)*IJ$4)))</f>
        <v/>
      </c>
      <c r="IK237" s="98"/>
      <c r="IL237" s="98"/>
      <c r="IM237" s="98"/>
      <c r="IN237" s="96" t="str">
        <f>IF(IQ237="","",(IF(IO237=0,IP237*IN$4,(VLOOKUP(IQ237,Dane!$A$2:$B$10,2)+2*IO237+IP237)*IN$4)))</f>
        <v/>
      </c>
      <c r="IO237" s="98"/>
      <c r="IP237" s="98"/>
      <c r="IQ237" s="98"/>
      <c r="IR237" s="96" t="str">
        <f>IF(IU237="","",(IF(IS237=0,IT237*IR$4,(VLOOKUP(IU237,Dane!$A$2:$B$10,2)+2*IS237+IT237)*IR$4)))</f>
        <v/>
      </c>
      <c r="IS237" s="98"/>
      <c r="IT237" s="98"/>
      <c r="IU237" s="98"/>
      <c r="IV237" s="96" t="str">
        <f>IF(IY237="","",(IF(IW237=0,IX237*IV$4,(VLOOKUP(IY237,Dane!$A$2:$B$10,2)+2*IW237+IX237)*IV$4)))</f>
        <v/>
      </c>
      <c r="IW237" s="98"/>
      <c r="IX237" s="98"/>
      <c r="IY237" s="98"/>
      <c r="IZ237" s="96" t="str">
        <f>IF(JC237="","",(IF(JA237=0,JB237*IZ$4,(VLOOKUP(JC237,Dane!$A$2:$B$10,2)+2*JA237+JB237)*IZ$4)))</f>
        <v/>
      </c>
      <c r="JA237" s="98"/>
      <c r="JB237" s="98"/>
      <c r="JC237" s="98"/>
      <c r="JD237" s="96" t="str">
        <f>IF(JG237="","",(IF(JE237=0,JF237*JD$4,(VLOOKUP(JG237,Dane!$A$2:$B$10,2)+2*JE237+JF237)*JD$4)))</f>
        <v/>
      </c>
      <c r="JE237" s="98"/>
      <c r="JF237" s="98"/>
      <c r="JG237" s="98"/>
      <c r="JH237" s="96" t="str">
        <f>IF(JK237="","",(IF(JI237=0,JJ237*JH$4,(VLOOKUP(JK237,Dane!$A$2:$B$10,2)+2*JI237+JJ237)*JH$4)))</f>
        <v/>
      </c>
      <c r="JI237" s="98"/>
      <c r="JJ237" s="98"/>
      <c r="JK237" s="98"/>
      <c r="JL237" s="96" t="str">
        <f>IF(JO237="","",(IF(JM237=0,JN237*JL$4,(VLOOKUP(JO237,Dane!$A$2:$B$10,2)+2*JM237+JN237)*JL$4)))</f>
        <v/>
      </c>
      <c r="JM237" s="98"/>
      <c r="JN237" s="98"/>
      <c r="JO237" s="98"/>
      <c r="JP237" s="96" t="str">
        <f>IF(JS237="","",(IF(JQ237=0,JR237*JP$4,(VLOOKUP(JS237,Dane!$A$2:$B$10,2)+2*JQ237+JR237)*JP$4)))</f>
        <v/>
      </c>
      <c r="JQ237" s="98"/>
      <c r="JR237" s="98"/>
      <c r="JS237" s="98"/>
      <c r="JT237" s="96" t="str">
        <f>IF(JW237="","",(IF(JU237=0,JV237*JT$4,(VLOOKUP(JW237,Dane!$A$2:$B$10,2)+2*JU237+JV237)*JT$4)))</f>
        <v/>
      </c>
      <c r="JU237" s="98"/>
      <c r="JV237" s="98"/>
      <c r="JW237" s="98"/>
      <c r="JX237" s="96" t="str">
        <f>IF(KA237="","",(IF(JY237=0,JZ237*JX$4,(VLOOKUP(KA237,Dane!$A$2:$B$10,2)+2*JY237+JZ237)*JX$4)))</f>
        <v/>
      </c>
      <c r="JY237" s="98"/>
      <c r="JZ237" s="98"/>
      <c r="KA237" s="98"/>
      <c r="KB237" s="96" t="str">
        <f>IF(KE237="","",(IF(KC237=0,KD237*KB$4,(VLOOKUP(KE237,Dane!$A$2:$B$10,2)+2*KC237+KD237)*KB$4)))</f>
        <v/>
      </c>
      <c r="KC237" s="98"/>
      <c r="KD237" s="98"/>
      <c r="KE237" s="98"/>
      <c r="KF237" s="96" t="str">
        <f>IF(KI237="","",(IF(KG237=0,KH237*KF$4,(VLOOKUP(KI237,Dane!$A$2:$B$10,2)+2*KG237+KH237)*KF$4)))</f>
        <v/>
      </c>
      <c r="KG237" s="98"/>
      <c r="KH237" s="98"/>
      <c r="KI237" s="98"/>
      <c r="KJ237" s="96" t="str">
        <f>IF(KM237="","",(IF(KK237=0,KL237*KJ$4,(VLOOKUP(KM237,Dane!$A$2:$B$10,2)+2*KK237+KL237)*KJ$4)))</f>
        <v/>
      </c>
      <c r="KK237" s="98"/>
      <c r="KL237" s="98"/>
      <c r="KM237" s="98"/>
      <c r="KN237" s="96" t="str">
        <f>IF(KQ237="","",(IF(KO237=0,KP237*KN$4,(VLOOKUP(KQ237,Dane!$A$2:$B$10,2)+2*KO237+KP237)*KN$4)))</f>
        <v/>
      </c>
      <c r="KO237" s="98"/>
      <c r="KP237" s="98"/>
      <c r="KQ237" s="98"/>
      <c r="KR237" s="96" t="str">
        <f>IF(KU237="","",(IF(KS237=0,KT237*KR$4,(VLOOKUP(KU237,Dane!$A$2:$B$10,2)+2*KS237+KT237)*KR$4)))</f>
        <v/>
      </c>
      <c r="KS237" s="98"/>
      <c r="KT237" s="98"/>
      <c r="KU237" s="98"/>
      <c r="KV237" s="96" t="str">
        <f>IF(KY237="","",(IF(KW237=0,KX237*KV$4,(VLOOKUP(KY237,Dane!$A$2:$B$10,2)+2*KW237+KX237)*KV$4)))</f>
        <v/>
      </c>
      <c r="KW237" s="98"/>
      <c r="KX237" s="98"/>
      <c r="KY237" s="98"/>
      <c r="KZ237" s="96" t="str">
        <f>IF(LC237="","",(IF(LA237=0,LB237*KZ$4,(VLOOKUP(LC237,Dane!$A$2:$B$10,2)+2*LA237+LB237)*KZ$4)))</f>
        <v/>
      </c>
      <c r="LA237" s="98"/>
      <c r="LB237" s="98"/>
      <c r="LC237" s="98"/>
      <c r="LD237" s="96" t="str">
        <f>IF(LG237="","",(IF(LE237=0,LF237*LD$4,(VLOOKUP(LG237,Dane!$A$2:$B$10,2)+2*LE237+LF237)*LD$4)))</f>
        <v/>
      </c>
      <c r="LE237" s="98"/>
      <c r="LF237" s="98"/>
      <c r="LG237" s="98"/>
      <c r="LH237" s="96" t="str">
        <f>IF(LK237="","",(IF(LI237=0,LJ237*LH$4,(VLOOKUP(LK237,Dane!$A$2:$B$10,2)+2*LI237+LJ237)*LH$4)))</f>
        <v/>
      </c>
      <c r="LI237" s="98"/>
      <c r="LJ237" s="98"/>
      <c r="LK237" s="98"/>
      <c r="LL237" s="96" t="str">
        <f>IF(LO237="","",(IF(LM237=0,LN237*LL$4,(VLOOKUP(LO237,Dane!$A$2:$B$10,2)+2*LM237+LN237)*LL$4)))</f>
        <v/>
      </c>
      <c r="LM237" s="98"/>
      <c r="LN237" s="98"/>
      <c r="LO237" s="98"/>
      <c r="LP237" s="96" t="str">
        <f>IF(LS237="","",(IF(LQ237=0,LR237*LP$4,(VLOOKUP(LS237,Dane!$A$2:$B$10,2)+2*LQ237+LR237)*LP$4)))</f>
        <v/>
      </c>
      <c r="LQ237" s="98"/>
      <c r="LR237" s="98"/>
      <c r="LS237" s="98"/>
      <c r="LT237" s="96" t="str">
        <f>IF(LW237="","",(IF(LU237=0,LV237*LT$4,(VLOOKUP(LW237,Dane!$A$2:$B$10,2)+2*LU237+LV237)*LT$4)))</f>
        <v/>
      </c>
      <c r="LU237" s="98"/>
      <c r="LV237" s="98"/>
      <c r="LW237" s="98"/>
      <c r="LX237" s="96" t="str">
        <f>IF(MA237="","",(IF(LY237=0,LZ237*LX$4,(VLOOKUP(MA237,Dane!$A$2:$B$10,2)+2*LY237+LZ237)*LX$4)))</f>
        <v/>
      </c>
      <c r="LY237" s="98"/>
      <c r="LZ237" s="98"/>
      <c r="MA237" s="98"/>
      <c r="MB237" s="96" t="str">
        <f>IF(ME237="","",(IF(MC237=0,MD237*MB$4,(VLOOKUP(ME237,Dane!$A$2:$B$10,2)+2*MC237+MD237)*MB$4)))</f>
        <v/>
      </c>
      <c r="MC237" s="98"/>
      <c r="MD237" s="98"/>
      <c r="ME237" s="98"/>
      <c r="MF237" s="96" t="str">
        <f>IF(MI237="","",(IF(MG237=0,MH237*MF$4,(VLOOKUP(MI237,Dane!$A$2:$B$10,2)+2*MG237+MH237)*MF$4)))</f>
        <v/>
      </c>
      <c r="MG237" s="98"/>
      <c r="MH237" s="98"/>
      <c r="MI237" s="98"/>
      <c r="MJ237" s="96" t="str">
        <f>IF(MM237="","",(IF(MK237=0,ML237*MJ$4,(VLOOKUP(MM237,Dane!$A$2:$B$10,2)+2*MK237+ML237)*MJ$4)))</f>
        <v/>
      </c>
      <c r="MK237" s="98"/>
      <c r="ML237" s="98"/>
      <c r="MM237" s="98"/>
      <c r="MN237" s="96" t="str">
        <f>IF(MQ237="","",(IF(MO237=0,MP237*MN$4,(VLOOKUP(MQ237,Dane!$A$2:$B$10,2)+2*MO237+MP237)*MN$4)))</f>
        <v/>
      </c>
      <c r="MO237" s="98"/>
      <c r="MP237" s="98"/>
      <c r="MQ237" s="98"/>
      <c r="MR237" s="96" t="str">
        <f>IF(MU237="","",(IF(MS237=0,MT237*MR$4,(VLOOKUP(MU237,Dane!$A$2:$B$10,2)+2*MS237+MT237)*MR$4)))</f>
        <v/>
      </c>
      <c r="MS237" s="98"/>
      <c r="MT237" s="98"/>
      <c r="MU237" s="98"/>
      <c r="MV237" s="96" t="str">
        <f>IF(MY237="","",(IF(MW237=0,MX237*MV$4,(VLOOKUP(MY237,Dane!$A$2:$B$10,2)+2*MW237+MX237)*MV$4)))</f>
        <v/>
      </c>
      <c r="MW237" s="98"/>
      <c r="MX237" s="98"/>
      <c r="MY237" s="98"/>
      <c r="MZ237" s="96" t="str">
        <f>IF(NC237="","",(IF(NA237=0,NB237*MZ$4,(VLOOKUP(NC237,Dane!$A$2:$B$10,2)+2*NA237+NB237)*MZ$4)))</f>
        <v/>
      </c>
      <c r="NA237" s="98"/>
      <c r="NB237" s="98"/>
      <c r="NC237" s="98"/>
      <c r="ND237" s="96" t="str">
        <f>IF(NG237="","",(IF(NE237=0,NF237*ND$4,(VLOOKUP(NG237,Dane!$A$2:$B$10,2)+2*NE237+NF237)*ND$4)))</f>
        <v/>
      </c>
      <c r="NE237" s="98"/>
      <c r="NF237" s="98"/>
      <c r="NG237" s="98"/>
      <c r="NH237" s="96" t="str">
        <f>IF(NK237="","",(IF(NI237=0,NJ237*NH$4,(VLOOKUP(NK237,Dane!$A$2:$B$10,2)+2*NI237+NJ237)*NH$4)))</f>
        <v/>
      </c>
      <c r="NI237" s="98"/>
      <c r="NJ237" s="98"/>
      <c r="NK237" s="98"/>
      <c r="NL237" s="96" t="str">
        <f>IF(NO237="","",(IF(NM237=0,NN237*NL$4,(VLOOKUP(NO237,Dane!$A$2:$B$10,2)+2*NM237+NN237)*NL$4)))</f>
        <v/>
      </c>
      <c r="NM237" s="98"/>
      <c r="NN237" s="98"/>
      <c r="NO237" s="98"/>
      <c r="NP237" s="96" t="str">
        <f>IF(NS237="","",(IF(NQ237=0,NR237*NP$4,(VLOOKUP(NS237,Dane!$A$2:$B$10,2)+2*NQ237+NR237)*NP$4)))</f>
        <v/>
      </c>
      <c r="NQ237" s="98"/>
      <c r="NR237" s="98"/>
      <c r="NS237" s="98"/>
      <c r="NT237" s="96" t="str">
        <f>IF(NW237="","",(IF(NU237=0,NV237*NT$4,(VLOOKUP(NW237,Dane!$A$2:$B$10,2)+2*NU237+NV237)*NT$4)))</f>
        <v/>
      </c>
      <c r="NU237" s="98"/>
      <c r="NV237" s="98"/>
      <c r="NW237" s="98"/>
      <c r="NX237" s="96" t="str">
        <f>IF(OA237="","",(IF(NY237=0,NZ237*NX$4,(VLOOKUP(OA237,Dane!$A$2:$B$10,2)+2*NY237+NZ237)*NX$4)))</f>
        <v/>
      </c>
      <c r="NY237" s="98"/>
      <c r="NZ237" s="98"/>
      <c r="OA237" s="98"/>
      <c r="OB237" s="96">
        <f>IF(OE237="","",(IF(OC237=0,OD237*OB$4,(VLOOKUP(OE237,Dane!$A$2:$B$10,2)+2*OC237+OD237)*OB$4)))</f>
        <v>4</v>
      </c>
      <c r="OC237" s="99">
        <v>0</v>
      </c>
      <c r="OD237" s="99">
        <v>4</v>
      </c>
      <c r="OE237" s="99">
        <v>5</v>
      </c>
      <c r="OF237" s="96" t="str">
        <f>IF(OI237="","",(IF(OG237=0,OH237*OF$4,(VLOOKUP(OI237,Dane!$A$2:$B$10,2)+2*OG237+OH237)*OF$4)))</f>
        <v/>
      </c>
      <c r="OG237" s="98"/>
      <c r="OH237" s="98"/>
      <c r="OI237" s="98"/>
      <c r="OJ237" s="96" t="str">
        <f>IF(OM237="","",(IF(OK237=0,OL237*OJ$4,(VLOOKUP(OM237,Dane!$A$2:$B$10,2)+2*OK237+OL237)*OJ$4)))</f>
        <v/>
      </c>
      <c r="OK237" s="98"/>
      <c r="OL237" s="98"/>
      <c r="OM237" s="98"/>
      <c r="ON237" s="96" t="str">
        <f>IF(OQ237="","",(IF(OO237=0,OP237*ON$4,(VLOOKUP(OQ237,Dane!$A$2:$B$10,2)+2*OO237+OP237)*ON$4)))</f>
        <v/>
      </c>
      <c r="OO237" s="98"/>
      <c r="OP237" s="98"/>
      <c r="OQ237" s="98"/>
      <c r="OR237" s="96" t="str">
        <f>IF(OU237="","",(IF(OS237=0,OT237*OR$4,(VLOOKUP(OU237,Dane!$A$2:$B$10,2)+2*OS237+OT237)*OR$4)))</f>
        <v/>
      </c>
      <c r="OS237" s="98"/>
      <c r="OT237" s="98"/>
      <c r="OU237" s="112"/>
    </row>
    <row r="238" spans="1:411" x14ac:dyDescent="0.25">
      <c r="A238" s="61">
        <f t="shared" si="610"/>
        <v>233</v>
      </c>
      <c r="B238" s="83" t="s">
        <v>354</v>
      </c>
      <c r="C238" s="63">
        <v>2007</v>
      </c>
      <c r="D238" s="64" t="str">
        <f>VLOOKUP(C238,Dane!$A$17:$B$34,2)</f>
        <v>funny młodszy</v>
      </c>
      <c r="E238" s="65">
        <f t="shared" si="611"/>
        <v>3</v>
      </c>
      <c r="F238" s="66">
        <f t="shared" si="695"/>
        <v>3</v>
      </c>
      <c r="G238" s="66" t="str">
        <f t="shared" si="695"/>
        <v/>
      </c>
      <c r="H238" s="66" t="str">
        <f t="shared" si="695"/>
        <v/>
      </c>
      <c r="I238" s="66" t="str">
        <f t="shared" si="695"/>
        <v/>
      </c>
      <c r="J238" s="66" t="str">
        <f t="shared" si="695"/>
        <v/>
      </c>
      <c r="K238" s="66" t="str">
        <f t="shared" si="695"/>
        <v/>
      </c>
      <c r="L238" s="66" t="str">
        <f t="shared" si="695"/>
        <v/>
      </c>
      <c r="M238" s="66" t="str">
        <f t="shared" si="695"/>
        <v/>
      </c>
      <c r="N238" s="66" t="str">
        <f t="shared" si="695"/>
        <v/>
      </c>
      <c r="O238" s="72" t="str">
        <f t="shared" si="695"/>
        <v/>
      </c>
      <c r="P238" s="67">
        <f t="shared" si="612"/>
        <v>1</v>
      </c>
      <c r="Q238" s="69" t="str">
        <f t="shared" si="613"/>
        <v/>
      </c>
      <c r="R238" s="69" t="str">
        <f t="shared" si="614"/>
        <v/>
      </c>
      <c r="S238" s="69" t="str">
        <f t="shared" si="615"/>
        <v/>
      </c>
      <c r="T238" s="69" t="str">
        <f t="shared" si="616"/>
        <v/>
      </c>
      <c r="U238" s="69" t="str">
        <f t="shared" si="617"/>
        <v/>
      </c>
      <c r="V238" s="69" t="str">
        <f t="shared" si="618"/>
        <v/>
      </c>
      <c r="W238" s="69" t="str">
        <f t="shared" si="619"/>
        <v/>
      </c>
      <c r="X238" s="69" t="str">
        <f t="shared" si="620"/>
        <v/>
      </c>
      <c r="Y238" s="69" t="str">
        <f t="shared" si="621"/>
        <v/>
      </c>
      <c r="Z238" s="69" t="str">
        <f t="shared" si="622"/>
        <v/>
      </c>
      <c r="AA238" s="69" t="str">
        <f t="shared" si="623"/>
        <v/>
      </c>
      <c r="AB238" s="69" t="str">
        <f t="shared" si="624"/>
        <v/>
      </c>
      <c r="AC238" s="69" t="str">
        <f t="shared" si="625"/>
        <v/>
      </c>
      <c r="AD238" s="69" t="str">
        <f t="shared" si="626"/>
        <v/>
      </c>
      <c r="AE238" s="69" t="str">
        <f t="shared" si="627"/>
        <v/>
      </c>
      <c r="AF238" s="69" t="str">
        <f t="shared" si="628"/>
        <v/>
      </c>
      <c r="AG238" s="69" t="str">
        <f t="shared" si="629"/>
        <v/>
      </c>
      <c r="AH238" s="69" t="str">
        <f t="shared" si="630"/>
        <v/>
      </c>
      <c r="AI238" s="69" t="str">
        <f t="shared" si="631"/>
        <v/>
      </c>
      <c r="AJ238" s="69" t="str">
        <f t="shared" si="632"/>
        <v/>
      </c>
      <c r="AK238" s="69" t="str">
        <f t="shared" si="633"/>
        <v/>
      </c>
      <c r="AL238" s="69" t="str">
        <f t="shared" si="634"/>
        <v/>
      </c>
      <c r="AM238" s="69" t="str">
        <f t="shared" si="635"/>
        <v/>
      </c>
      <c r="AN238" s="69" t="str">
        <f t="shared" si="636"/>
        <v/>
      </c>
      <c r="AO238" s="69" t="str">
        <f t="shared" si="637"/>
        <v/>
      </c>
      <c r="AP238" s="69" t="str">
        <f t="shared" si="638"/>
        <v/>
      </c>
      <c r="AQ238" s="69" t="str">
        <f t="shared" si="639"/>
        <v/>
      </c>
      <c r="AR238" s="69" t="str">
        <f t="shared" si="640"/>
        <v/>
      </c>
      <c r="AS238" s="69" t="str">
        <f t="shared" si="641"/>
        <v/>
      </c>
      <c r="AT238" s="69" t="str">
        <f t="shared" si="642"/>
        <v/>
      </c>
      <c r="AU238" s="69" t="str">
        <f t="shared" si="643"/>
        <v/>
      </c>
      <c r="AV238" s="69" t="str">
        <f t="shared" si="644"/>
        <v/>
      </c>
      <c r="AW238" s="69" t="str">
        <f t="shared" si="645"/>
        <v/>
      </c>
      <c r="AX238" s="69" t="str">
        <f t="shared" si="646"/>
        <v/>
      </c>
      <c r="AY238" s="69" t="str">
        <f t="shared" si="647"/>
        <v/>
      </c>
      <c r="AZ238" s="69" t="str">
        <f t="shared" si="648"/>
        <v/>
      </c>
      <c r="BA238" s="69" t="str">
        <f t="shared" si="649"/>
        <v/>
      </c>
      <c r="BB238" s="69" t="str">
        <f t="shared" si="650"/>
        <v/>
      </c>
      <c r="BC238" s="69" t="str">
        <f t="shared" si="651"/>
        <v/>
      </c>
      <c r="BD238" s="69" t="str">
        <f t="shared" si="652"/>
        <v/>
      </c>
      <c r="BE238" s="69" t="str">
        <f t="shared" si="653"/>
        <v/>
      </c>
      <c r="BF238" s="69" t="str">
        <f t="shared" si="654"/>
        <v/>
      </c>
      <c r="BG238" s="69" t="str">
        <f t="shared" si="655"/>
        <v/>
      </c>
      <c r="BH238" s="69" t="str">
        <f t="shared" si="656"/>
        <v/>
      </c>
      <c r="BI238" s="69" t="str">
        <f t="shared" si="657"/>
        <v/>
      </c>
      <c r="BJ238" s="69" t="str">
        <f t="shared" si="658"/>
        <v/>
      </c>
      <c r="BK238" s="69" t="str">
        <f t="shared" si="659"/>
        <v/>
      </c>
      <c r="BL238" s="69" t="str">
        <f t="shared" si="660"/>
        <v/>
      </c>
      <c r="BM238" s="69" t="str">
        <f t="shared" si="661"/>
        <v/>
      </c>
      <c r="BN238" s="69" t="str">
        <f t="shared" si="662"/>
        <v/>
      </c>
      <c r="BO238" s="69" t="str">
        <f t="shared" si="663"/>
        <v/>
      </c>
      <c r="BP238" s="69">
        <f t="shared" si="664"/>
        <v>3</v>
      </c>
      <c r="BQ238" s="69" t="str">
        <f t="shared" si="665"/>
        <v/>
      </c>
      <c r="BR238" s="69" t="str">
        <f t="shared" si="666"/>
        <v/>
      </c>
      <c r="BS238" s="69" t="str">
        <f t="shared" si="667"/>
        <v/>
      </c>
      <c r="BT238" s="69" t="str">
        <f t="shared" si="668"/>
        <v/>
      </c>
      <c r="BU238" s="69" t="str">
        <f t="shared" si="669"/>
        <v/>
      </c>
      <c r="BV238" s="69" t="str">
        <f t="shared" si="670"/>
        <v/>
      </c>
      <c r="BW238" s="69" t="str">
        <f t="shared" si="671"/>
        <v/>
      </c>
      <c r="BX238" s="69" t="str">
        <f t="shared" si="672"/>
        <v/>
      </c>
      <c r="BY238" s="69" t="str">
        <f t="shared" si="673"/>
        <v/>
      </c>
      <c r="BZ238" s="69" t="str">
        <f t="shared" si="674"/>
        <v/>
      </c>
      <c r="CA238" s="69" t="str">
        <f t="shared" si="675"/>
        <v/>
      </c>
      <c r="CB238" s="69" t="str">
        <f t="shared" si="676"/>
        <v/>
      </c>
      <c r="CC238" s="69" t="str">
        <f t="shared" si="677"/>
        <v/>
      </c>
      <c r="CD238" s="69" t="str">
        <f t="shared" si="678"/>
        <v/>
      </c>
      <c r="CE238" s="69" t="str">
        <f t="shared" si="679"/>
        <v/>
      </c>
      <c r="CF238" s="69" t="str">
        <f t="shared" si="680"/>
        <v/>
      </c>
      <c r="CG238" s="69" t="str">
        <f t="shared" si="681"/>
        <v/>
      </c>
      <c r="CH238" s="69" t="str">
        <f t="shared" si="682"/>
        <v/>
      </c>
      <c r="CI238" s="69" t="str">
        <f t="shared" si="683"/>
        <v/>
      </c>
      <c r="CJ238" s="69" t="str">
        <f t="shared" si="684"/>
        <v/>
      </c>
      <c r="CK238" s="69" t="str">
        <f t="shared" si="685"/>
        <v/>
      </c>
      <c r="CL238" s="69" t="str">
        <f t="shared" si="686"/>
        <v/>
      </c>
      <c r="CM238" s="69" t="str">
        <f t="shared" si="687"/>
        <v/>
      </c>
      <c r="CN238" s="69" t="str">
        <f t="shared" si="688"/>
        <v/>
      </c>
      <c r="CO238" s="69" t="str">
        <f t="shared" si="689"/>
        <v/>
      </c>
      <c r="CP238" s="69" t="str">
        <f t="shared" si="690"/>
        <v/>
      </c>
      <c r="CQ238" s="94" t="str">
        <f t="shared" si="691"/>
        <v/>
      </c>
      <c r="CR238" s="111" t="str">
        <f>IF(CU238="","",(IF(CS238=0,CT238*CR$4,(VLOOKUP(CU238,Dane!$A$2:$B$10,2)+2*CS238+CT238)*CR$4)))</f>
        <v/>
      </c>
      <c r="CS238" s="98"/>
      <c r="CT238" s="98"/>
      <c r="CU238" s="98"/>
      <c r="CV238" s="96" t="str">
        <f>IF(CY238="","",(IF(CW238=0,CX238*CV$4,(VLOOKUP(CY238,Dane!$A$2:$B$10,2)+2*CW238+CX238)*CV$4)))</f>
        <v/>
      </c>
      <c r="CW238" s="98"/>
      <c r="CX238" s="98"/>
      <c r="CY238" s="98"/>
      <c r="CZ238" s="96" t="str">
        <f>IF(DC238="","",(IF(DA238=0,DB238*CZ$4,(VLOOKUP(DC238,Dane!$A$2:$B$10,2)+2*DA238+DB238)*CZ$4)))</f>
        <v/>
      </c>
      <c r="DA238" s="98"/>
      <c r="DB238" s="98"/>
      <c r="DC238" s="98"/>
      <c r="DD238" s="96" t="str">
        <f>IF(DG238="","",(IF(DE238=0,DF238*DD$4,(VLOOKUP(DG238,Dane!$A$2:$B$10,2)+2*DE238+DF238)*DD$4)))</f>
        <v/>
      </c>
      <c r="DE238" s="98"/>
      <c r="DF238" s="98"/>
      <c r="DG238" s="98"/>
      <c r="DH238" s="96" t="str">
        <f>IF(DK238="","",(IF(DI238=0,DJ238*DH$4,(VLOOKUP(DK238,Dane!$A$2:$B$10,2)+2*DI238+DJ238)*DH$4)))</f>
        <v/>
      </c>
      <c r="DI238" s="98"/>
      <c r="DJ238" s="98"/>
      <c r="DK238" s="98"/>
      <c r="DL238" s="96" t="str">
        <f>IF(DO238="","",(IF(DM238=0,DN238*DL$4,(VLOOKUP(DO238,Dane!$A$2:$B$10,2)+2*DM238+DN238)*DL$4)))</f>
        <v/>
      </c>
      <c r="DM238" s="98"/>
      <c r="DN238" s="98"/>
      <c r="DO238" s="98"/>
      <c r="DP238" s="96" t="str">
        <f>IF(DS238="","",(IF(DQ238=0,DR238*DP$4,(VLOOKUP(DS238,Dane!$A$2:$B$10,2)+2*DQ238+DR238)*DP$4)))</f>
        <v/>
      </c>
      <c r="DQ238" s="98"/>
      <c r="DR238" s="98"/>
      <c r="DS238" s="98"/>
      <c r="DT238" s="96" t="str">
        <f>IF(DW238="","",(IF(DU238=0,DV238*DT$4,(VLOOKUP(DW238,Dane!$A$2:$B$10,2)+2*DU238+DV238)*DT$4)))</f>
        <v/>
      </c>
      <c r="DU238" s="98"/>
      <c r="DV238" s="98"/>
      <c r="DW238" s="98"/>
      <c r="DX238" s="96" t="str">
        <f>IF(EA238="","",(IF(DY238=0,DZ238*DX$4,(VLOOKUP(EA238,Dane!$A$2:$B$10,2)+2*DY238+DZ238)*DX$4)))</f>
        <v/>
      </c>
      <c r="DY238" s="98"/>
      <c r="DZ238" s="98"/>
      <c r="EA238" s="98"/>
      <c r="EB238" s="96" t="str">
        <f>IF(EE238="","",(IF(EC238=0,ED238*EB$4,(VLOOKUP(EE238,Dane!$A$2:$B$10,2)+2*EC238+ED238)*EB$4)))</f>
        <v/>
      </c>
      <c r="EC238" s="98"/>
      <c r="ED238" s="98"/>
      <c r="EE238" s="98"/>
      <c r="EF238" s="96" t="str">
        <f>IF(EI238="","",(IF(EG238=0,EH238*EF$4,(VLOOKUP(EI238,Dane!$A$2:$B$10,2)+2*EG238+EH238)*EF$4)))</f>
        <v/>
      </c>
      <c r="EG238" s="98"/>
      <c r="EH238" s="98"/>
      <c r="EI238" s="98"/>
      <c r="EJ238" s="96" t="str">
        <f>IF(EM238="","",(IF(EK238=0,EL238*EJ$4,(VLOOKUP(EM238,Dane!$A$2:$B$10,2)+2*EK238+EL238)*EJ$4)))</f>
        <v/>
      </c>
      <c r="EK238" s="98"/>
      <c r="EL238" s="98"/>
      <c r="EM238" s="98"/>
      <c r="EN238" s="96" t="str">
        <f>IF(EQ238="","",(IF(EO238=0,EP238*EN$4,(VLOOKUP(EQ238,Dane!$A$2:$B$10,2)+2*EO238+EP238)*EN$4)))</f>
        <v/>
      </c>
      <c r="EO238" s="98"/>
      <c r="EP238" s="98"/>
      <c r="EQ238" s="98"/>
      <c r="ER238" s="96" t="str">
        <f>IF(EU238="","",(IF(ES238=0,ET238*ER$4,(VLOOKUP(EU238,Dane!$A$2:$B$10,2)+2*ES238+ET238)*ER$4)))</f>
        <v/>
      </c>
      <c r="ES238" s="98"/>
      <c r="ET238" s="98"/>
      <c r="EU238" s="98"/>
      <c r="EV238" s="96" t="str">
        <f>IF(EY238="","",(IF(EW238=0,EX238*EV$4,(VLOOKUP(EY238,Dane!$A$2:$B$10,2)+2*EW238+EX238)*EV$4)))</f>
        <v/>
      </c>
      <c r="EW238" s="98"/>
      <c r="EX238" s="98"/>
      <c r="EY238" s="98"/>
      <c r="EZ238" s="96" t="str">
        <f>IF(FC238="","",(IF(FA238=0,FB238*EZ$4,(VLOOKUP(FC238,Dane!$A$2:$B$10,2)+2*FA238+FB238)*EZ$4)))</f>
        <v/>
      </c>
      <c r="FA238" s="98"/>
      <c r="FB238" s="98"/>
      <c r="FC238" s="98"/>
      <c r="FD238" s="96" t="str">
        <f>IF(FG238="","",(IF(FE238=0,FF238*FD$4,(VLOOKUP(FG238,Dane!$A$2:$B$10,2)+2*FE238+FF238)*FD$4)))</f>
        <v/>
      </c>
      <c r="FE238" s="98"/>
      <c r="FF238" s="98"/>
      <c r="FG238" s="98"/>
      <c r="FH238" s="96" t="str">
        <f>IF(FK238="","",(IF(FI238=0,FJ238*FH$4,(VLOOKUP(FK238,Dane!$A$2:$B$10,2)+2*FI238+FJ238)*FH$4)))</f>
        <v/>
      </c>
      <c r="FI238" s="98"/>
      <c r="FJ238" s="98"/>
      <c r="FK238" s="98"/>
      <c r="FL238" s="96" t="str">
        <f>IF(FO238="","",(IF(FM238=0,FN238*FL$4,(VLOOKUP(FO238,Dane!$A$2:$B$10,2)+2*FM238+FN238)*FL$4)))</f>
        <v/>
      </c>
      <c r="FM238" s="98"/>
      <c r="FN238" s="98"/>
      <c r="FO238" s="98"/>
      <c r="FP238" s="96" t="str">
        <f>IF(FS238="","",(IF(FQ238=0,FR238*FP$4,(VLOOKUP(FS238,Dane!$A$2:$B$10,2)+2*FQ238+FR238)*FP$4)))</f>
        <v/>
      </c>
      <c r="FQ238" s="98"/>
      <c r="FR238" s="98"/>
      <c r="FS238" s="98"/>
      <c r="FT238" s="96" t="str">
        <f>IF(FW238="","",(IF(FU238=0,FV238*FT$4,(VLOOKUP(FW238,Dane!$A$2:$B$10,2)+2*FU238+FV238)*FT$4)))</f>
        <v/>
      </c>
      <c r="FU238" s="98"/>
      <c r="FV238" s="98"/>
      <c r="FW238" s="98"/>
      <c r="FX238" s="96" t="str">
        <f>IF(GA238="","",(IF(FY238=0,FZ238*FX$4,(VLOOKUP(GA238,Dane!$A$2:$B$10,2)+2*FY238+FZ238)*FX$4)))</f>
        <v/>
      </c>
      <c r="FY238" s="98"/>
      <c r="FZ238" s="98"/>
      <c r="GA238" s="98"/>
      <c r="GB238" s="96" t="str">
        <f>IF(GE238="","",(IF(GC238=0,GD238*GB$4,(VLOOKUP(GE238,Dane!$A$2:$B$10,2)+2*GC238+GD238)*GB$4)))</f>
        <v/>
      </c>
      <c r="GC238" s="98"/>
      <c r="GD238" s="98"/>
      <c r="GE238" s="98"/>
      <c r="GF238" s="96" t="str">
        <f>IF(GI238="","",(IF(GG238=0,GH238*GF$4,(VLOOKUP(GI238,Dane!$A$2:$B$10,2)+2*GG238+GH238)*GF$4)))</f>
        <v/>
      </c>
      <c r="GG238" s="98"/>
      <c r="GH238" s="98"/>
      <c r="GI238" s="98"/>
      <c r="GJ238" s="96" t="str">
        <f>IF(GM238="","",(IF(GK238=0,GL238*GJ$4,(VLOOKUP(GM238,Dane!$A$2:$B$10,2)+2*GK238+GL238)*GJ$4)))</f>
        <v/>
      </c>
      <c r="GK238" s="98"/>
      <c r="GL238" s="98"/>
      <c r="GM238" s="98"/>
      <c r="GN238" s="96" t="str">
        <f>IF(GQ238="","",(IF(GO238=0,GP238*GN$4,(VLOOKUP(GQ238,Dane!$A$2:$B$10,2)+2*GO238+GP238)*GN$4)))</f>
        <v/>
      </c>
      <c r="GO238" s="98"/>
      <c r="GP238" s="98"/>
      <c r="GQ238" s="98"/>
      <c r="GR238" s="96" t="str">
        <f>IF(GU238="","",(IF(GS238=0,GT238*GR$4,(VLOOKUP(GU238,Dane!$A$2:$B$10,2)+2*GS238+GT238)*GR$4)))</f>
        <v/>
      </c>
      <c r="GS238" s="98"/>
      <c r="GT238" s="98"/>
      <c r="GU238" s="98"/>
      <c r="GV238" s="96" t="str">
        <f>IF(GY238="","",(IF(GW238=0,GX238*GV$4,(VLOOKUP(GY238,Dane!$A$2:$B$10,2)+2*GW238+GX238)*GV$4)))</f>
        <v/>
      </c>
      <c r="GW238" s="98"/>
      <c r="GX238" s="98"/>
      <c r="GY238" s="98"/>
      <c r="GZ238" s="96" t="str">
        <f>IF(HC238="","",(IF(HA238=0,HB238*GZ$4,(VLOOKUP(HC238,Dane!$A$2:$B$10,2)+2*HA238+HB238)*GZ$4)))</f>
        <v/>
      </c>
      <c r="HA238" s="98"/>
      <c r="HB238" s="98"/>
      <c r="HC238" s="98"/>
      <c r="HD238" s="96" t="str">
        <f>IF(HG238="","",(IF(HE238=0,HF238*HD$4,(VLOOKUP(HG238,Dane!$A$2:$B$10,2)+2*HE238+HF238)*HD$4)))</f>
        <v/>
      </c>
      <c r="HE238" s="98"/>
      <c r="HF238" s="98"/>
      <c r="HG238" s="98"/>
      <c r="HH238" s="96" t="str">
        <f>IF(HK238="","",(IF(HI238=0,HJ238*HH$4,(VLOOKUP(HK238,Dane!$A$2:$B$10,2)+2*HI238+HJ238)*HH$4)))</f>
        <v/>
      </c>
      <c r="HI238" s="98"/>
      <c r="HJ238" s="98"/>
      <c r="HK238" s="98"/>
      <c r="HL238" s="96" t="str">
        <f>IF(HO238="","",(IF(HM238=0,HN238*HL$4,(VLOOKUP(HO238,Dane!$A$2:$B$10,2)+2*HM238+HN238)*HL$4)))</f>
        <v/>
      </c>
      <c r="HM238" s="98"/>
      <c r="HN238" s="98"/>
      <c r="HO238" s="98"/>
      <c r="HP238" s="96" t="str">
        <f>IF(HS238="","",(IF(HQ238=0,HR238*HP$4,(VLOOKUP(HS238,Dane!$A$2:$B$10,2)+2*HQ238+HR238)*HP$4)))</f>
        <v/>
      </c>
      <c r="HQ238" s="98"/>
      <c r="HR238" s="98"/>
      <c r="HS238" s="98"/>
      <c r="HT238" s="96" t="str">
        <f>IF(HW238="","",(IF(HU238=0,HV238*HT$4,(VLOOKUP(HW238,Dane!$A$2:$B$10,2)+2*HU238+HV238)*HT$4)))</f>
        <v/>
      </c>
      <c r="HU238" s="98"/>
      <c r="HV238" s="98"/>
      <c r="HW238" s="98"/>
      <c r="HX238" s="96" t="str">
        <f>IF(IA238="","",(IF(HY238=0,HZ238*HX$4,(VLOOKUP(IA238,Dane!$A$2:$B$10,2)+2*HY238+HZ238)*HX$4)))</f>
        <v/>
      </c>
      <c r="HY238" s="98"/>
      <c r="HZ238" s="98"/>
      <c r="IA238" s="98"/>
      <c r="IB238" s="96" t="str">
        <f>IF(IE238="","",(IF(IC238=0,ID238*IB$4,(VLOOKUP(IE238,Dane!$A$2:$B$10,2)+2*IC238+ID238)*IB$4)))</f>
        <v/>
      </c>
      <c r="IC238" s="98"/>
      <c r="ID238" s="98"/>
      <c r="IE238" s="98"/>
      <c r="IF238" s="96" t="str">
        <f>IF(II238="","",(IF(IG238=0,IH238*IF$4,(VLOOKUP(II238,Dane!$A$2:$B$10,2)+2*IG238+IH238)*IF$4)))</f>
        <v/>
      </c>
      <c r="IG238" s="98"/>
      <c r="IH238" s="98"/>
      <c r="II238" s="98"/>
      <c r="IJ238" s="96" t="str">
        <f>IF(IM238="","",(IF(IK238=0,IL238*IJ$4,(VLOOKUP(IM238,Dane!$A$2:$B$10,2)+2*IK238+IL238)*IJ$4)))</f>
        <v/>
      </c>
      <c r="IK238" s="98"/>
      <c r="IL238" s="98"/>
      <c r="IM238" s="98"/>
      <c r="IN238" s="96" t="str">
        <f>IF(IQ238="","",(IF(IO238=0,IP238*IN$4,(VLOOKUP(IQ238,Dane!$A$2:$B$10,2)+2*IO238+IP238)*IN$4)))</f>
        <v/>
      </c>
      <c r="IO238" s="98"/>
      <c r="IP238" s="98"/>
      <c r="IQ238" s="98"/>
      <c r="IR238" s="96" t="str">
        <f>IF(IU238="","",(IF(IS238=0,IT238*IR$4,(VLOOKUP(IU238,Dane!$A$2:$B$10,2)+2*IS238+IT238)*IR$4)))</f>
        <v/>
      </c>
      <c r="IS238" s="98"/>
      <c r="IT238" s="98"/>
      <c r="IU238" s="98"/>
      <c r="IV238" s="96" t="str">
        <f>IF(IY238="","",(IF(IW238=0,IX238*IV$4,(VLOOKUP(IY238,Dane!$A$2:$B$10,2)+2*IW238+IX238)*IV$4)))</f>
        <v/>
      </c>
      <c r="IW238" s="98"/>
      <c r="IX238" s="98"/>
      <c r="IY238" s="98"/>
      <c r="IZ238" s="96" t="str">
        <f>IF(JC238="","",(IF(JA238=0,JB238*IZ$4,(VLOOKUP(JC238,Dane!$A$2:$B$10,2)+2*JA238+JB238)*IZ$4)))</f>
        <v/>
      </c>
      <c r="JA238" s="98"/>
      <c r="JB238" s="98"/>
      <c r="JC238" s="98"/>
      <c r="JD238" s="96" t="str">
        <f>IF(JG238="","",(IF(JE238=0,JF238*JD$4,(VLOOKUP(JG238,Dane!$A$2:$B$10,2)+2*JE238+JF238)*JD$4)))</f>
        <v/>
      </c>
      <c r="JE238" s="98"/>
      <c r="JF238" s="98"/>
      <c r="JG238" s="98"/>
      <c r="JH238" s="96" t="str">
        <f>IF(JK238="","",(IF(JI238=0,JJ238*JH$4,(VLOOKUP(JK238,Dane!$A$2:$B$10,2)+2*JI238+JJ238)*JH$4)))</f>
        <v/>
      </c>
      <c r="JI238" s="98"/>
      <c r="JJ238" s="98"/>
      <c r="JK238" s="98"/>
      <c r="JL238" s="96" t="str">
        <f>IF(JO238="","",(IF(JM238=0,JN238*JL$4,(VLOOKUP(JO238,Dane!$A$2:$B$10,2)+2*JM238+JN238)*JL$4)))</f>
        <v/>
      </c>
      <c r="JM238" s="98"/>
      <c r="JN238" s="98"/>
      <c r="JO238" s="98"/>
      <c r="JP238" s="96" t="str">
        <f>IF(JS238="","",(IF(JQ238=0,JR238*JP$4,(VLOOKUP(JS238,Dane!$A$2:$B$10,2)+2*JQ238+JR238)*JP$4)))</f>
        <v/>
      </c>
      <c r="JQ238" s="98"/>
      <c r="JR238" s="98"/>
      <c r="JS238" s="98"/>
      <c r="JT238" s="96" t="str">
        <f>IF(JW238="","",(IF(JU238=0,JV238*JT$4,(VLOOKUP(JW238,Dane!$A$2:$B$10,2)+2*JU238+JV238)*JT$4)))</f>
        <v/>
      </c>
      <c r="JU238" s="98"/>
      <c r="JV238" s="98"/>
      <c r="JW238" s="98"/>
      <c r="JX238" s="96" t="str">
        <f>IF(KA238="","",(IF(JY238=0,JZ238*JX$4,(VLOOKUP(KA238,Dane!$A$2:$B$10,2)+2*JY238+JZ238)*JX$4)))</f>
        <v/>
      </c>
      <c r="JY238" s="98"/>
      <c r="JZ238" s="98"/>
      <c r="KA238" s="98"/>
      <c r="KB238" s="96" t="str">
        <f>IF(KE238="","",(IF(KC238=0,KD238*KB$4,(VLOOKUP(KE238,Dane!$A$2:$B$10,2)+2*KC238+KD238)*KB$4)))</f>
        <v/>
      </c>
      <c r="KC238" s="98"/>
      <c r="KD238" s="98"/>
      <c r="KE238" s="98"/>
      <c r="KF238" s="96" t="str">
        <f>IF(KI238="","",(IF(KG238=0,KH238*KF$4,(VLOOKUP(KI238,Dane!$A$2:$B$10,2)+2*KG238+KH238)*KF$4)))</f>
        <v/>
      </c>
      <c r="KG238" s="98"/>
      <c r="KH238" s="98"/>
      <c r="KI238" s="98"/>
      <c r="KJ238" s="96" t="str">
        <f>IF(KM238="","",(IF(KK238=0,KL238*KJ$4,(VLOOKUP(KM238,Dane!$A$2:$B$10,2)+2*KK238+KL238)*KJ$4)))</f>
        <v/>
      </c>
      <c r="KK238" s="98"/>
      <c r="KL238" s="98"/>
      <c r="KM238" s="98"/>
      <c r="KN238" s="96">
        <f>IF(KQ238="","",(IF(KO238=0,KP238*KN$4,(VLOOKUP(KQ238,Dane!$A$2:$B$10,2)+2*KO238+KP238)*KN$4)))</f>
        <v>3</v>
      </c>
      <c r="KO238" s="99">
        <v>0</v>
      </c>
      <c r="KP238" s="99">
        <v>3</v>
      </c>
      <c r="KQ238" s="99">
        <v>3</v>
      </c>
      <c r="KR238" s="96" t="str">
        <f>IF(KU238="","",(IF(KS238=0,KT238*KR$4,(VLOOKUP(KU238,Dane!$A$2:$B$10,2)+2*KS238+KT238)*KR$4)))</f>
        <v/>
      </c>
      <c r="KS238" s="98"/>
      <c r="KT238" s="98"/>
      <c r="KU238" s="98"/>
      <c r="KV238" s="96" t="str">
        <f>IF(KY238="","",(IF(KW238=0,KX238*KV$4,(VLOOKUP(KY238,Dane!$A$2:$B$10,2)+2*KW238+KX238)*KV$4)))</f>
        <v/>
      </c>
      <c r="KW238" s="98"/>
      <c r="KX238" s="98"/>
      <c r="KY238" s="98"/>
      <c r="KZ238" s="96" t="str">
        <f>IF(LC238="","",(IF(LA238=0,LB238*KZ$4,(VLOOKUP(LC238,Dane!$A$2:$B$10,2)+2*LA238+LB238)*KZ$4)))</f>
        <v/>
      </c>
      <c r="LA238" s="98"/>
      <c r="LB238" s="98"/>
      <c r="LC238" s="98"/>
      <c r="LD238" s="96" t="str">
        <f>IF(LG238="","",(IF(LE238=0,LF238*LD$4,(VLOOKUP(LG238,Dane!$A$2:$B$10,2)+2*LE238+LF238)*LD$4)))</f>
        <v/>
      </c>
      <c r="LE238" s="98"/>
      <c r="LF238" s="98"/>
      <c r="LG238" s="98"/>
      <c r="LH238" s="96" t="str">
        <f>IF(LK238="","",(IF(LI238=0,LJ238*LH$4,(VLOOKUP(LK238,Dane!$A$2:$B$10,2)+2*LI238+LJ238)*LH$4)))</f>
        <v/>
      </c>
      <c r="LI238" s="98"/>
      <c r="LJ238" s="98"/>
      <c r="LK238" s="98"/>
      <c r="LL238" s="96" t="str">
        <f>IF(LO238="","",(IF(LM238=0,LN238*LL$4,(VLOOKUP(LO238,Dane!$A$2:$B$10,2)+2*LM238+LN238)*LL$4)))</f>
        <v/>
      </c>
      <c r="LM238" s="98"/>
      <c r="LN238" s="98"/>
      <c r="LO238" s="98"/>
      <c r="LP238" s="96" t="str">
        <f>IF(LS238="","",(IF(LQ238=0,LR238*LP$4,(VLOOKUP(LS238,Dane!$A$2:$B$10,2)+2*LQ238+LR238)*LP$4)))</f>
        <v/>
      </c>
      <c r="LQ238" s="98"/>
      <c r="LR238" s="98"/>
      <c r="LS238" s="98"/>
      <c r="LT238" s="96" t="str">
        <f>IF(LW238="","",(IF(LU238=0,LV238*LT$4,(VLOOKUP(LW238,Dane!$A$2:$B$10,2)+2*LU238+LV238)*LT$4)))</f>
        <v/>
      </c>
      <c r="LU238" s="98"/>
      <c r="LV238" s="98"/>
      <c r="LW238" s="98"/>
      <c r="LX238" s="96" t="str">
        <f>IF(MA238="","",(IF(LY238=0,LZ238*LX$4,(VLOOKUP(MA238,Dane!$A$2:$B$10,2)+2*LY238+LZ238)*LX$4)))</f>
        <v/>
      </c>
      <c r="LY238" s="98"/>
      <c r="LZ238" s="98"/>
      <c r="MA238" s="98"/>
      <c r="MB238" s="96" t="str">
        <f>IF(ME238="","",(IF(MC238=0,MD238*MB$4,(VLOOKUP(ME238,Dane!$A$2:$B$10,2)+2*MC238+MD238)*MB$4)))</f>
        <v/>
      </c>
      <c r="MC238" s="98"/>
      <c r="MD238" s="98"/>
      <c r="ME238" s="98"/>
      <c r="MF238" s="96" t="str">
        <f>IF(MI238="","",(IF(MG238=0,MH238*MF$4,(VLOOKUP(MI238,Dane!$A$2:$B$10,2)+2*MG238+MH238)*MF$4)))</f>
        <v/>
      </c>
      <c r="MG238" s="98"/>
      <c r="MH238" s="98"/>
      <c r="MI238" s="98"/>
      <c r="MJ238" s="96" t="str">
        <f>IF(MM238="","",(IF(MK238=0,ML238*MJ$4,(VLOOKUP(MM238,Dane!$A$2:$B$10,2)+2*MK238+ML238)*MJ$4)))</f>
        <v/>
      </c>
      <c r="MK238" s="98"/>
      <c r="ML238" s="98"/>
      <c r="MM238" s="98"/>
      <c r="MN238" s="96" t="str">
        <f>IF(MQ238="","",(IF(MO238=0,MP238*MN$4,(VLOOKUP(MQ238,Dane!$A$2:$B$10,2)+2*MO238+MP238)*MN$4)))</f>
        <v/>
      </c>
      <c r="MO238" s="98"/>
      <c r="MP238" s="98"/>
      <c r="MQ238" s="98"/>
      <c r="MR238" s="96" t="str">
        <f>IF(MU238="","",(IF(MS238=0,MT238*MR$4,(VLOOKUP(MU238,Dane!$A$2:$B$10,2)+2*MS238+MT238)*MR$4)))</f>
        <v/>
      </c>
      <c r="MS238" s="98"/>
      <c r="MT238" s="98"/>
      <c r="MU238" s="98"/>
      <c r="MV238" s="96" t="str">
        <f>IF(MY238="","",(IF(MW238=0,MX238*MV$4,(VLOOKUP(MY238,Dane!$A$2:$B$10,2)+2*MW238+MX238)*MV$4)))</f>
        <v/>
      </c>
      <c r="MW238" s="98"/>
      <c r="MX238" s="98"/>
      <c r="MY238" s="98"/>
      <c r="MZ238" s="96" t="str">
        <f>IF(NC238="","",(IF(NA238=0,NB238*MZ$4,(VLOOKUP(NC238,Dane!$A$2:$B$10,2)+2*NA238+NB238)*MZ$4)))</f>
        <v/>
      </c>
      <c r="NA238" s="98"/>
      <c r="NB238" s="98"/>
      <c r="NC238" s="98"/>
      <c r="ND238" s="96" t="str">
        <f>IF(NG238="","",(IF(NE238=0,NF238*ND$4,(VLOOKUP(NG238,Dane!$A$2:$B$10,2)+2*NE238+NF238)*ND$4)))</f>
        <v/>
      </c>
      <c r="NE238" s="98"/>
      <c r="NF238" s="98"/>
      <c r="NG238" s="98"/>
      <c r="NH238" s="96" t="str">
        <f>IF(NK238="","",(IF(NI238=0,NJ238*NH$4,(VLOOKUP(NK238,Dane!$A$2:$B$10,2)+2*NI238+NJ238)*NH$4)))</f>
        <v/>
      </c>
      <c r="NI238" s="98"/>
      <c r="NJ238" s="98"/>
      <c r="NK238" s="98"/>
      <c r="NL238" s="96" t="str">
        <f>IF(NO238="","",(IF(NM238=0,NN238*NL$4,(VLOOKUP(NO238,Dane!$A$2:$B$10,2)+2*NM238+NN238)*NL$4)))</f>
        <v/>
      </c>
      <c r="NM238" s="98"/>
      <c r="NN238" s="98"/>
      <c r="NO238" s="98"/>
      <c r="NP238" s="96" t="str">
        <f>IF(NS238="","",(IF(NQ238=0,NR238*NP$4,(VLOOKUP(NS238,Dane!$A$2:$B$10,2)+2*NQ238+NR238)*NP$4)))</f>
        <v/>
      </c>
      <c r="NQ238" s="98"/>
      <c r="NR238" s="98"/>
      <c r="NS238" s="98"/>
      <c r="NT238" s="96" t="str">
        <f>IF(NW238="","",(IF(NU238=0,NV238*NT$4,(VLOOKUP(NW238,Dane!$A$2:$B$10,2)+2*NU238+NV238)*NT$4)))</f>
        <v/>
      </c>
      <c r="NU238" s="98"/>
      <c r="NV238" s="98"/>
      <c r="NW238" s="98"/>
      <c r="NX238" s="96" t="str">
        <f>IF(OA238="","",(IF(NY238=0,NZ238*NX$4,(VLOOKUP(OA238,Dane!$A$2:$B$10,2)+2*NY238+NZ238)*NX$4)))</f>
        <v/>
      </c>
      <c r="NY238" s="98"/>
      <c r="NZ238" s="98"/>
      <c r="OA238" s="98"/>
      <c r="OB238" s="96" t="str">
        <f>IF(OE238="","",(IF(OC238=0,OD238*OB$4,(VLOOKUP(OE238,Dane!$A$2:$B$10,2)+2*OC238+OD238)*OB$4)))</f>
        <v/>
      </c>
      <c r="OC238" s="98"/>
      <c r="OD238" s="98"/>
      <c r="OE238" s="98"/>
      <c r="OF238" s="96" t="str">
        <f>IF(OI238="","",(IF(OG238=0,OH238*OF$4,(VLOOKUP(OI238,Dane!$A$2:$B$10,2)+2*OG238+OH238)*OF$4)))</f>
        <v/>
      </c>
      <c r="OG238" s="98"/>
      <c r="OH238" s="98"/>
      <c r="OI238" s="98"/>
      <c r="OJ238" s="96" t="str">
        <f>IF(OM238="","",(IF(OK238=0,OL238*OJ$4,(VLOOKUP(OM238,Dane!$A$2:$B$10,2)+2*OK238+OL238)*OJ$4)))</f>
        <v/>
      </c>
      <c r="OK238" s="98"/>
      <c r="OL238" s="98"/>
      <c r="OM238" s="98"/>
      <c r="ON238" s="96" t="str">
        <f>IF(OQ238="","",(IF(OO238=0,OP238*ON$4,(VLOOKUP(OQ238,Dane!$A$2:$B$10,2)+2*OO238+OP238)*ON$4)))</f>
        <v/>
      </c>
      <c r="OO238" s="98"/>
      <c r="OP238" s="98"/>
      <c r="OQ238" s="98"/>
      <c r="OR238" s="96" t="str">
        <f>IF(OU238="","",(IF(OS238=0,OT238*OR$4,(VLOOKUP(OU238,Dane!$A$2:$B$10,2)+2*OS238+OT238)*OR$4)))</f>
        <v/>
      </c>
      <c r="OS238" s="98"/>
      <c r="OT238" s="98"/>
      <c r="OU238" s="112"/>
    </row>
    <row r="239" spans="1:411" x14ac:dyDescent="0.25">
      <c r="A239" s="70">
        <f t="shared" si="610"/>
        <v>233</v>
      </c>
      <c r="B239" s="83" t="s">
        <v>371</v>
      </c>
      <c r="C239" s="63">
        <v>2003</v>
      </c>
      <c r="D239" s="64" t="str">
        <f>VLOOKUP(C239,Dane!$A$17:$B$34,2)</f>
        <v>dziecko</v>
      </c>
      <c r="E239" s="65">
        <f t="shared" si="611"/>
        <v>3</v>
      </c>
      <c r="F239" s="66">
        <f t="shared" si="695"/>
        <v>3</v>
      </c>
      <c r="G239" s="66" t="str">
        <f t="shared" si="695"/>
        <v/>
      </c>
      <c r="H239" s="66" t="str">
        <f t="shared" si="695"/>
        <v/>
      </c>
      <c r="I239" s="66" t="str">
        <f t="shared" si="695"/>
        <v/>
      </c>
      <c r="J239" s="66" t="str">
        <f t="shared" si="695"/>
        <v/>
      </c>
      <c r="K239" s="66" t="str">
        <f t="shared" si="695"/>
        <v/>
      </c>
      <c r="L239" s="66" t="str">
        <f t="shared" si="695"/>
        <v/>
      </c>
      <c r="M239" s="66" t="str">
        <f t="shared" si="695"/>
        <v/>
      </c>
      <c r="N239" s="66" t="str">
        <f t="shared" si="695"/>
        <v/>
      </c>
      <c r="O239" s="72" t="str">
        <f t="shared" si="695"/>
        <v/>
      </c>
      <c r="P239" s="67">
        <f t="shared" si="612"/>
        <v>1</v>
      </c>
      <c r="Q239" s="69" t="str">
        <f t="shared" si="613"/>
        <v/>
      </c>
      <c r="R239" s="69" t="str">
        <f t="shared" si="614"/>
        <v/>
      </c>
      <c r="S239" s="69" t="str">
        <f t="shared" si="615"/>
        <v/>
      </c>
      <c r="T239" s="69" t="str">
        <f t="shared" si="616"/>
        <v/>
      </c>
      <c r="U239" s="69" t="str">
        <f t="shared" si="617"/>
        <v/>
      </c>
      <c r="V239" s="69" t="str">
        <f t="shared" si="618"/>
        <v/>
      </c>
      <c r="W239" s="69" t="str">
        <f t="shared" si="619"/>
        <v/>
      </c>
      <c r="X239" s="69" t="str">
        <f t="shared" si="620"/>
        <v/>
      </c>
      <c r="Y239" s="69" t="str">
        <f t="shared" si="621"/>
        <v/>
      </c>
      <c r="Z239" s="69" t="str">
        <f t="shared" si="622"/>
        <v/>
      </c>
      <c r="AA239" s="69" t="str">
        <f t="shared" si="623"/>
        <v/>
      </c>
      <c r="AB239" s="69" t="str">
        <f t="shared" si="624"/>
        <v/>
      </c>
      <c r="AC239" s="69" t="str">
        <f t="shared" si="625"/>
        <v/>
      </c>
      <c r="AD239" s="69" t="str">
        <f t="shared" si="626"/>
        <v/>
      </c>
      <c r="AE239" s="69" t="str">
        <f t="shared" si="627"/>
        <v/>
      </c>
      <c r="AF239" s="69" t="str">
        <f t="shared" si="628"/>
        <v/>
      </c>
      <c r="AG239" s="69" t="str">
        <f t="shared" si="629"/>
        <v/>
      </c>
      <c r="AH239" s="69" t="str">
        <f t="shared" si="630"/>
        <v/>
      </c>
      <c r="AI239" s="69" t="str">
        <f t="shared" si="631"/>
        <v/>
      </c>
      <c r="AJ239" s="69" t="str">
        <f t="shared" si="632"/>
        <v/>
      </c>
      <c r="AK239" s="69" t="str">
        <f t="shared" si="633"/>
        <v/>
      </c>
      <c r="AL239" s="69" t="str">
        <f t="shared" si="634"/>
        <v/>
      </c>
      <c r="AM239" s="69" t="str">
        <f t="shared" si="635"/>
        <v/>
      </c>
      <c r="AN239" s="69" t="str">
        <f t="shared" si="636"/>
        <v/>
      </c>
      <c r="AO239" s="69" t="str">
        <f t="shared" si="637"/>
        <v/>
      </c>
      <c r="AP239" s="69" t="str">
        <f t="shared" si="638"/>
        <v/>
      </c>
      <c r="AQ239" s="69" t="str">
        <f t="shared" si="639"/>
        <v/>
      </c>
      <c r="AR239" s="69" t="str">
        <f t="shared" si="640"/>
        <v/>
      </c>
      <c r="AS239" s="69" t="str">
        <f t="shared" si="641"/>
        <v/>
      </c>
      <c r="AT239" s="69" t="str">
        <f t="shared" si="642"/>
        <v/>
      </c>
      <c r="AU239" s="69" t="str">
        <f t="shared" si="643"/>
        <v/>
      </c>
      <c r="AV239" s="69" t="str">
        <f t="shared" si="644"/>
        <v/>
      </c>
      <c r="AW239" s="69" t="str">
        <f t="shared" si="645"/>
        <v/>
      </c>
      <c r="AX239" s="69" t="str">
        <f t="shared" si="646"/>
        <v/>
      </c>
      <c r="AY239" s="69" t="str">
        <f t="shared" si="647"/>
        <v/>
      </c>
      <c r="AZ239" s="69" t="str">
        <f t="shared" si="648"/>
        <v/>
      </c>
      <c r="BA239" s="69" t="str">
        <f t="shared" si="649"/>
        <v/>
      </c>
      <c r="BB239" s="69" t="str">
        <f t="shared" si="650"/>
        <v/>
      </c>
      <c r="BC239" s="69" t="str">
        <f t="shared" si="651"/>
        <v/>
      </c>
      <c r="BD239" s="69" t="str">
        <f t="shared" si="652"/>
        <v/>
      </c>
      <c r="BE239" s="69" t="str">
        <f t="shared" si="653"/>
        <v/>
      </c>
      <c r="BF239" s="69" t="str">
        <f t="shared" si="654"/>
        <v/>
      </c>
      <c r="BG239" s="69">
        <f t="shared" si="655"/>
        <v>3</v>
      </c>
      <c r="BH239" s="69" t="str">
        <f t="shared" si="656"/>
        <v/>
      </c>
      <c r="BI239" s="69" t="str">
        <f t="shared" si="657"/>
        <v/>
      </c>
      <c r="BJ239" s="69" t="str">
        <f t="shared" si="658"/>
        <v/>
      </c>
      <c r="BK239" s="69" t="str">
        <f t="shared" si="659"/>
        <v/>
      </c>
      <c r="BL239" s="69" t="str">
        <f t="shared" si="660"/>
        <v/>
      </c>
      <c r="BM239" s="69" t="str">
        <f t="shared" si="661"/>
        <v/>
      </c>
      <c r="BN239" s="69" t="str">
        <f t="shared" si="662"/>
        <v/>
      </c>
      <c r="BO239" s="69" t="str">
        <f t="shared" si="663"/>
        <v/>
      </c>
      <c r="BP239" s="69" t="str">
        <f t="shared" si="664"/>
        <v/>
      </c>
      <c r="BQ239" s="69" t="str">
        <f t="shared" si="665"/>
        <v/>
      </c>
      <c r="BR239" s="69" t="str">
        <f t="shared" si="666"/>
        <v/>
      </c>
      <c r="BS239" s="69" t="str">
        <f t="shared" si="667"/>
        <v/>
      </c>
      <c r="BT239" s="69" t="str">
        <f t="shared" si="668"/>
        <v/>
      </c>
      <c r="BU239" s="69" t="str">
        <f t="shared" si="669"/>
        <v/>
      </c>
      <c r="BV239" s="69" t="str">
        <f t="shared" si="670"/>
        <v/>
      </c>
      <c r="BW239" s="69" t="str">
        <f t="shared" si="671"/>
        <v/>
      </c>
      <c r="BX239" s="69" t="str">
        <f t="shared" si="672"/>
        <v/>
      </c>
      <c r="BY239" s="69" t="str">
        <f t="shared" si="673"/>
        <v/>
      </c>
      <c r="BZ239" s="69" t="str">
        <f t="shared" si="674"/>
        <v/>
      </c>
      <c r="CA239" s="69" t="str">
        <f t="shared" si="675"/>
        <v/>
      </c>
      <c r="CB239" s="69" t="str">
        <f t="shared" si="676"/>
        <v/>
      </c>
      <c r="CC239" s="69" t="str">
        <f t="shared" si="677"/>
        <v/>
      </c>
      <c r="CD239" s="69" t="str">
        <f t="shared" si="678"/>
        <v/>
      </c>
      <c r="CE239" s="69" t="str">
        <f t="shared" si="679"/>
        <v/>
      </c>
      <c r="CF239" s="69" t="str">
        <f t="shared" si="680"/>
        <v/>
      </c>
      <c r="CG239" s="69" t="str">
        <f t="shared" si="681"/>
        <v/>
      </c>
      <c r="CH239" s="69" t="str">
        <f t="shared" si="682"/>
        <v/>
      </c>
      <c r="CI239" s="69" t="str">
        <f t="shared" si="683"/>
        <v/>
      </c>
      <c r="CJ239" s="69" t="str">
        <f t="shared" si="684"/>
        <v/>
      </c>
      <c r="CK239" s="69" t="str">
        <f t="shared" si="685"/>
        <v/>
      </c>
      <c r="CL239" s="69" t="str">
        <f t="shared" si="686"/>
        <v/>
      </c>
      <c r="CM239" s="69" t="str">
        <f t="shared" si="687"/>
        <v/>
      </c>
      <c r="CN239" s="69" t="str">
        <f t="shared" si="688"/>
        <v/>
      </c>
      <c r="CO239" s="69" t="str">
        <f t="shared" si="689"/>
        <v/>
      </c>
      <c r="CP239" s="69" t="str">
        <f t="shared" si="690"/>
        <v/>
      </c>
      <c r="CQ239" s="94" t="str">
        <f t="shared" si="691"/>
        <v/>
      </c>
      <c r="CR239" s="111" t="str">
        <f>IF(CU239="","",(IF(CS239=0,CT239*CR$4,(VLOOKUP(CU239,Dane!$A$2:$B$10,2)+2*CS239+CT239)*CR$4)))</f>
        <v/>
      </c>
      <c r="CS239" s="98"/>
      <c r="CT239" s="98"/>
      <c r="CU239" s="98"/>
      <c r="CV239" s="96" t="str">
        <f>IF(CY239="","",(IF(CW239=0,CX239*CV$4,(VLOOKUP(CY239,Dane!$A$2:$B$10,2)+2*CW239+CX239)*CV$4)))</f>
        <v/>
      </c>
      <c r="CW239" s="98"/>
      <c r="CX239" s="98"/>
      <c r="CY239" s="98"/>
      <c r="CZ239" s="96" t="str">
        <f>IF(DC239="","",(IF(DA239=0,DB239*CZ$4,(VLOOKUP(DC239,Dane!$A$2:$B$10,2)+2*DA239+DB239)*CZ$4)))</f>
        <v/>
      </c>
      <c r="DA239" s="98"/>
      <c r="DB239" s="98"/>
      <c r="DC239" s="98"/>
      <c r="DD239" s="96" t="str">
        <f>IF(DG239="","",(IF(DE239=0,DF239*DD$4,(VLOOKUP(DG239,Dane!$A$2:$B$10,2)+2*DE239+DF239)*DD$4)))</f>
        <v/>
      </c>
      <c r="DE239" s="98"/>
      <c r="DF239" s="98"/>
      <c r="DG239" s="98"/>
      <c r="DH239" s="96" t="str">
        <f>IF(DK239="","",(IF(DI239=0,DJ239*DH$4,(VLOOKUP(DK239,Dane!$A$2:$B$10,2)+2*DI239+DJ239)*DH$4)))</f>
        <v/>
      </c>
      <c r="DI239" s="98"/>
      <c r="DJ239" s="98"/>
      <c r="DK239" s="98"/>
      <c r="DL239" s="96" t="str">
        <f>IF(DO239="","",(IF(DM239=0,DN239*DL$4,(VLOOKUP(DO239,Dane!$A$2:$B$10,2)+2*DM239+DN239)*DL$4)))</f>
        <v/>
      </c>
      <c r="DM239" s="98"/>
      <c r="DN239" s="98"/>
      <c r="DO239" s="98"/>
      <c r="DP239" s="96" t="str">
        <f>IF(DS239="","",(IF(DQ239=0,DR239*DP$4,(VLOOKUP(DS239,Dane!$A$2:$B$10,2)+2*DQ239+DR239)*DP$4)))</f>
        <v/>
      </c>
      <c r="DQ239" s="98"/>
      <c r="DR239" s="98"/>
      <c r="DS239" s="98"/>
      <c r="DT239" s="96" t="str">
        <f>IF(DW239="","",(IF(DU239=0,DV239*DT$4,(VLOOKUP(DW239,Dane!$A$2:$B$10,2)+2*DU239+DV239)*DT$4)))</f>
        <v/>
      </c>
      <c r="DU239" s="98"/>
      <c r="DV239" s="98"/>
      <c r="DW239" s="98"/>
      <c r="DX239" s="96" t="str">
        <f>IF(EA239="","",(IF(DY239=0,DZ239*DX$4,(VLOOKUP(EA239,Dane!$A$2:$B$10,2)+2*DY239+DZ239)*DX$4)))</f>
        <v/>
      </c>
      <c r="DY239" s="98"/>
      <c r="DZ239" s="98"/>
      <c r="EA239" s="98"/>
      <c r="EB239" s="96" t="str">
        <f>IF(EE239="","",(IF(EC239=0,ED239*EB$4,(VLOOKUP(EE239,Dane!$A$2:$B$10,2)+2*EC239+ED239)*EB$4)))</f>
        <v/>
      </c>
      <c r="EC239" s="98"/>
      <c r="ED239" s="98"/>
      <c r="EE239" s="98"/>
      <c r="EF239" s="96" t="str">
        <f>IF(EI239="","",(IF(EG239=0,EH239*EF$4,(VLOOKUP(EI239,Dane!$A$2:$B$10,2)+2*EG239+EH239)*EF$4)))</f>
        <v/>
      </c>
      <c r="EG239" s="98"/>
      <c r="EH239" s="98"/>
      <c r="EI239" s="98"/>
      <c r="EJ239" s="96" t="str">
        <f>IF(EM239="","",(IF(EK239=0,EL239*EJ$4,(VLOOKUP(EM239,Dane!$A$2:$B$10,2)+2*EK239+EL239)*EJ$4)))</f>
        <v/>
      </c>
      <c r="EK239" s="98"/>
      <c r="EL239" s="98"/>
      <c r="EM239" s="98"/>
      <c r="EN239" s="96" t="str">
        <f>IF(EQ239="","",(IF(EO239=0,EP239*EN$4,(VLOOKUP(EQ239,Dane!$A$2:$B$10,2)+2*EO239+EP239)*EN$4)))</f>
        <v/>
      </c>
      <c r="EO239" s="98"/>
      <c r="EP239" s="98"/>
      <c r="EQ239" s="98"/>
      <c r="ER239" s="96" t="str">
        <f>IF(EU239="","",(IF(ES239=0,ET239*ER$4,(VLOOKUP(EU239,Dane!$A$2:$B$10,2)+2*ES239+ET239)*ER$4)))</f>
        <v/>
      </c>
      <c r="ES239" s="98"/>
      <c r="ET239" s="98"/>
      <c r="EU239" s="98"/>
      <c r="EV239" s="96" t="str">
        <f>IF(EY239="","",(IF(EW239=0,EX239*EV$4,(VLOOKUP(EY239,Dane!$A$2:$B$10,2)+2*EW239+EX239)*EV$4)))</f>
        <v/>
      </c>
      <c r="EW239" s="98"/>
      <c r="EX239" s="98"/>
      <c r="EY239" s="98"/>
      <c r="EZ239" s="96" t="str">
        <f>IF(FC239="","",(IF(FA239=0,FB239*EZ$4,(VLOOKUP(FC239,Dane!$A$2:$B$10,2)+2*FA239+FB239)*EZ$4)))</f>
        <v/>
      </c>
      <c r="FA239" s="98"/>
      <c r="FB239" s="98"/>
      <c r="FC239" s="98"/>
      <c r="FD239" s="96" t="str">
        <f>IF(FG239="","",(IF(FE239=0,FF239*FD$4,(VLOOKUP(FG239,Dane!$A$2:$B$10,2)+2*FE239+FF239)*FD$4)))</f>
        <v/>
      </c>
      <c r="FE239" s="98"/>
      <c r="FF239" s="98"/>
      <c r="FG239" s="98"/>
      <c r="FH239" s="96" t="str">
        <f>IF(FK239="","",(IF(FI239=0,FJ239*FH$4,(VLOOKUP(FK239,Dane!$A$2:$B$10,2)+2*FI239+FJ239)*FH$4)))</f>
        <v/>
      </c>
      <c r="FI239" s="98"/>
      <c r="FJ239" s="98"/>
      <c r="FK239" s="98"/>
      <c r="FL239" s="96" t="str">
        <f>IF(FO239="","",(IF(FM239=0,FN239*FL$4,(VLOOKUP(FO239,Dane!$A$2:$B$10,2)+2*FM239+FN239)*FL$4)))</f>
        <v/>
      </c>
      <c r="FM239" s="98"/>
      <c r="FN239" s="98"/>
      <c r="FO239" s="98"/>
      <c r="FP239" s="96" t="str">
        <f>IF(FS239="","",(IF(FQ239=0,FR239*FP$4,(VLOOKUP(FS239,Dane!$A$2:$B$10,2)+2*FQ239+FR239)*FP$4)))</f>
        <v/>
      </c>
      <c r="FQ239" s="98"/>
      <c r="FR239" s="98"/>
      <c r="FS239" s="98"/>
      <c r="FT239" s="96" t="str">
        <f>IF(FW239="","",(IF(FU239=0,FV239*FT$4,(VLOOKUP(FW239,Dane!$A$2:$B$10,2)+2*FU239+FV239)*FT$4)))</f>
        <v/>
      </c>
      <c r="FU239" s="98"/>
      <c r="FV239" s="98"/>
      <c r="FW239" s="98"/>
      <c r="FX239" s="96" t="str">
        <f>IF(GA239="","",(IF(FY239=0,FZ239*FX$4,(VLOOKUP(GA239,Dane!$A$2:$B$10,2)+2*FY239+FZ239)*FX$4)))</f>
        <v/>
      </c>
      <c r="FY239" s="98"/>
      <c r="FZ239" s="98"/>
      <c r="GA239" s="98"/>
      <c r="GB239" s="96" t="str">
        <f>IF(GE239="","",(IF(GC239=0,GD239*GB$4,(VLOOKUP(GE239,Dane!$A$2:$B$10,2)+2*GC239+GD239)*GB$4)))</f>
        <v/>
      </c>
      <c r="GC239" s="98"/>
      <c r="GD239" s="98"/>
      <c r="GE239" s="98"/>
      <c r="GF239" s="96" t="str">
        <f>IF(GI239="","",(IF(GG239=0,GH239*GF$4,(VLOOKUP(GI239,Dane!$A$2:$B$10,2)+2*GG239+GH239)*GF$4)))</f>
        <v/>
      </c>
      <c r="GG239" s="98"/>
      <c r="GH239" s="98"/>
      <c r="GI239" s="98"/>
      <c r="GJ239" s="96" t="str">
        <f>IF(GM239="","",(IF(GK239=0,GL239*GJ$4,(VLOOKUP(GM239,Dane!$A$2:$B$10,2)+2*GK239+GL239)*GJ$4)))</f>
        <v/>
      </c>
      <c r="GK239" s="98"/>
      <c r="GL239" s="98"/>
      <c r="GM239" s="98"/>
      <c r="GN239" s="96" t="str">
        <f>IF(GQ239="","",(IF(GO239=0,GP239*GN$4,(VLOOKUP(GQ239,Dane!$A$2:$B$10,2)+2*GO239+GP239)*GN$4)))</f>
        <v/>
      </c>
      <c r="GO239" s="98"/>
      <c r="GP239" s="98"/>
      <c r="GQ239" s="98"/>
      <c r="GR239" s="96" t="str">
        <f>IF(GU239="","",(IF(GS239=0,GT239*GR$4,(VLOOKUP(GU239,Dane!$A$2:$B$10,2)+2*GS239+GT239)*GR$4)))</f>
        <v/>
      </c>
      <c r="GS239" s="98"/>
      <c r="GT239" s="98"/>
      <c r="GU239" s="98"/>
      <c r="GV239" s="96" t="str">
        <f>IF(GY239="","",(IF(GW239=0,GX239*GV$4,(VLOOKUP(GY239,Dane!$A$2:$B$10,2)+2*GW239+GX239)*GV$4)))</f>
        <v/>
      </c>
      <c r="GW239" s="98"/>
      <c r="GX239" s="98"/>
      <c r="GY239" s="98"/>
      <c r="GZ239" s="96" t="str">
        <f>IF(HC239="","",(IF(HA239=0,HB239*GZ$4,(VLOOKUP(HC239,Dane!$A$2:$B$10,2)+2*HA239+HB239)*GZ$4)))</f>
        <v/>
      </c>
      <c r="HA239" s="98"/>
      <c r="HB239" s="98"/>
      <c r="HC239" s="98"/>
      <c r="HD239" s="96" t="str">
        <f>IF(HG239="","",(IF(HE239=0,HF239*HD$4,(VLOOKUP(HG239,Dane!$A$2:$B$10,2)+2*HE239+HF239)*HD$4)))</f>
        <v/>
      </c>
      <c r="HE239" s="98"/>
      <c r="HF239" s="98"/>
      <c r="HG239" s="98"/>
      <c r="HH239" s="96" t="str">
        <f>IF(HK239="","",(IF(HI239=0,HJ239*HH$4,(VLOOKUP(HK239,Dane!$A$2:$B$10,2)+2*HI239+HJ239)*HH$4)))</f>
        <v/>
      </c>
      <c r="HI239" s="98"/>
      <c r="HJ239" s="98"/>
      <c r="HK239" s="98"/>
      <c r="HL239" s="96" t="str">
        <f>IF(HO239="","",(IF(HM239=0,HN239*HL$4,(VLOOKUP(HO239,Dane!$A$2:$B$10,2)+2*HM239+HN239)*HL$4)))</f>
        <v/>
      </c>
      <c r="HM239" s="98"/>
      <c r="HN239" s="98"/>
      <c r="HO239" s="98"/>
      <c r="HP239" s="96" t="str">
        <f>IF(HS239="","",(IF(HQ239=0,HR239*HP$4,(VLOOKUP(HS239,Dane!$A$2:$B$10,2)+2*HQ239+HR239)*HP$4)))</f>
        <v/>
      </c>
      <c r="HQ239" s="98"/>
      <c r="HR239" s="98"/>
      <c r="HS239" s="98"/>
      <c r="HT239" s="96" t="str">
        <f>IF(HW239="","",(IF(HU239=0,HV239*HT$4,(VLOOKUP(HW239,Dane!$A$2:$B$10,2)+2*HU239+HV239)*HT$4)))</f>
        <v/>
      </c>
      <c r="HU239" s="98"/>
      <c r="HV239" s="98"/>
      <c r="HW239" s="98"/>
      <c r="HX239" s="96" t="str">
        <f>IF(IA239="","",(IF(HY239=0,HZ239*HX$4,(VLOOKUP(IA239,Dane!$A$2:$B$10,2)+2*HY239+HZ239)*HX$4)))</f>
        <v/>
      </c>
      <c r="HY239" s="98"/>
      <c r="HZ239" s="98"/>
      <c r="IA239" s="98"/>
      <c r="IB239" s="96" t="str">
        <f>IF(IE239="","",(IF(IC239=0,ID239*IB$4,(VLOOKUP(IE239,Dane!$A$2:$B$10,2)+2*IC239+ID239)*IB$4)))</f>
        <v/>
      </c>
      <c r="IC239" s="98"/>
      <c r="ID239" s="98"/>
      <c r="IE239" s="98"/>
      <c r="IF239" s="96" t="str">
        <f>IF(II239="","",(IF(IG239=0,IH239*IF$4,(VLOOKUP(II239,Dane!$A$2:$B$10,2)+2*IG239+IH239)*IF$4)))</f>
        <v/>
      </c>
      <c r="IG239" s="98"/>
      <c r="IH239" s="98"/>
      <c r="II239" s="98"/>
      <c r="IJ239" s="96" t="str">
        <f>IF(IM239="","",(IF(IK239=0,IL239*IJ$4,(VLOOKUP(IM239,Dane!$A$2:$B$10,2)+2*IK239+IL239)*IJ$4)))</f>
        <v/>
      </c>
      <c r="IK239" s="98"/>
      <c r="IL239" s="98"/>
      <c r="IM239" s="98"/>
      <c r="IN239" s="96" t="str">
        <f>IF(IQ239="","",(IF(IO239=0,IP239*IN$4,(VLOOKUP(IQ239,Dane!$A$2:$B$10,2)+2*IO239+IP239)*IN$4)))</f>
        <v/>
      </c>
      <c r="IO239" s="98"/>
      <c r="IP239" s="98"/>
      <c r="IQ239" s="98"/>
      <c r="IR239" s="96" t="str">
        <f>IF(IU239="","",(IF(IS239=0,IT239*IR$4,(VLOOKUP(IU239,Dane!$A$2:$B$10,2)+2*IS239+IT239)*IR$4)))</f>
        <v/>
      </c>
      <c r="IS239" s="98"/>
      <c r="IT239" s="98"/>
      <c r="IU239" s="98"/>
      <c r="IV239" s="96" t="str">
        <f>IF(IY239="","",(IF(IW239=0,IX239*IV$4,(VLOOKUP(IY239,Dane!$A$2:$B$10,2)+2*IW239+IX239)*IV$4)))</f>
        <v/>
      </c>
      <c r="IW239" s="98"/>
      <c r="IX239" s="98"/>
      <c r="IY239" s="98"/>
      <c r="IZ239" s="96" t="str">
        <f>IF(JC239="","",(IF(JA239=0,JB239*IZ$4,(VLOOKUP(JC239,Dane!$A$2:$B$10,2)+2*JA239+JB239)*IZ$4)))</f>
        <v/>
      </c>
      <c r="JA239" s="98"/>
      <c r="JB239" s="98"/>
      <c r="JC239" s="98"/>
      <c r="JD239" s="96">
        <f>IF(JG239="","",(IF(JE239=0,JF239*JD$4,(VLOOKUP(JG239,Dane!$A$2:$B$10,2)+2*JE239+JF239)*JD$4)))</f>
        <v>3</v>
      </c>
      <c r="JE239" s="99">
        <v>0</v>
      </c>
      <c r="JF239" s="99">
        <v>1</v>
      </c>
      <c r="JG239" s="99">
        <v>0</v>
      </c>
      <c r="JH239" s="96" t="str">
        <f>IF(JK239="","",(IF(JI239=0,JJ239*JH$4,(VLOOKUP(JK239,Dane!$A$2:$B$10,2)+2*JI239+JJ239)*JH$4)))</f>
        <v/>
      </c>
      <c r="JI239" s="98"/>
      <c r="JJ239" s="98"/>
      <c r="JK239" s="98"/>
      <c r="JL239" s="96" t="str">
        <f>IF(JO239="","",(IF(JM239=0,JN239*JL$4,(VLOOKUP(JO239,Dane!$A$2:$B$10,2)+2*JM239+JN239)*JL$4)))</f>
        <v/>
      </c>
      <c r="JM239" s="98"/>
      <c r="JN239" s="98"/>
      <c r="JO239" s="98"/>
      <c r="JP239" s="96" t="str">
        <f>IF(JS239="","",(IF(JQ239=0,JR239*JP$4,(VLOOKUP(JS239,Dane!$A$2:$B$10,2)+2*JQ239+JR239)*JP$4)))</f>
        <v/>
      </c>
      <c r="JQ239" s="98"/>
      <c r="JR239" s="98"/>
      <c r="JS239" s="98"/>
      <c r="JT239" s="96" t="str">
        <f>IF(JW239="","",(IF(JU239=0,JV239*JT$4,(VLOOKUP(JW239,Dane!$A$2:$B$10,2)+2*JU239+JV239)*JT$4)))</f>
        <v/>
      </c>
      <c r="JU239" s="98"/>
      <c r="JV239" s="98"/>
      <c r="JW239" s="98"/>
      <c r="JX239" s="96" t="str">
        <f>IF(KA239="","",(IF(JY239=0,JZ239*JX$4,(VLOOKUP(KA239,Dane!$A$2:$B$10,2)+2*JY239+JZ239)*JX$4)))</f>
        <v/>
      </c>
      <c r="JY239" s="98"/>
      <c r="JZ239" s="98"/>
      <c r="KA239" s="98"/>
      <c r="KB239" s="96" t="str">
        <f>IF(KE239="","",(IF(KC239=0,KD239*KB$4,(VLOOKUP(KE239,Dane!$A$2:$B$10,2)+2*KC239+KD239)*KB$4)))</f>
        <v/>
      </c>
      <c r="KC239" s="98"/>
      <c r="KD239" s="98"/>
      <c r="KE239" s="98"/>
      <c r="KF239" s="96" t="str">
        <f>IF(KI239="","",(IF(KG239=0,KH239*KF$4,(VLOOKUP(KI239,Dane!$A$2:$B$10,2)+2*KG239+KH239)*KF$4)))</f>
        <v/>
      </c>
      <c r="KG239" s="98"/>
      <c r="KH239" s="98"/>
      <c r="KI239" s="98"/>
      <c r="KJ239" s="96" t="str">
        <f>IF(KM239="","",(IF(KK239=0,KL239*KJ$4,(VLOOKUP(KM239,Dane!$A$2:$B$10,2)+2*KK239+KL239)*KJ$4)))</f>
        <v/>
      </c>
      <c r="KK239" s="98"/>
      <c r="KL239" s="98"/>
      <c r="KM239" s="98"/>
      <c r="KN239" s="96" t="str">
        <f>IF(KQ239="","",(IF(KO239=0,KP239*KN$4,(VLOOKUP(KQ239,Dane!$A$2:$B$10,2)+2*KO239+KP239)*KN$4)))</f>
        <v/>
      </c>
      <c r="KO239" s="98"/>
      <c r="KP239" s="98"/>
      <c r="KQ239" s="98"/>
      <c r="KR239" s="96" t="str">
        <f>IF(KU239="","",(IF(KS239=0,KT239*KR$4,(VLOOKUP(KU239,Dane!$A$2:$B$10,2)+2*KS239+KT239)*KR$4)))</f>
        <v/>
      </c>
      <c r="KS239" s="98"/>
      <c r="KT239" s="98"/>
      <c r="KU239" s="98"/>
      <c r="KV239" s="96" t="str">
        <f>IF(KY239="","",(IF(KW239=0,KX239*KV$4,(VLOOKUP(KY239,Dane!$A$2:$B$10,2)+2*KW239+KX239)*KV$4)))</f>
        <v/>
      </c>
      <c r="KW239" s="98"/>
      <c r="KX239" s="98"/>
      <c r="KY239" s="98"/>
      <c r="KZ239" s="96" t="str">
        <f>IF(LC239="","",(IF(LA239=0,LB239*KZ$4,(VLOOKUP(LC239,Dane!$A$2:$B$10,2)+2*LA239+LB239)*KZ$4)))</f>
        <v/>
      </c>
      <c r="LA239" s="98"/>
      <c r="LB239" s="98"/>
      <c r="LC239" s="98"/>
      <c r="LD239" s="96" t="str">
        <f>IF(LG239="","",(IF(LE239=0,LF239*LD$4,(VLOOKUP(LG239,Dane!$A$2:$B$10,2)+2*LE239+LF239)*LD$4)))</f>
        <v/>
      </c>
      <c r="LE239" s="98"/>
      <c r="LF239" s="98"/>
      <c r="LG239" s="98"/>
      <c r="LH239" s="96" t="str">
        <f>IF(LK239="","",(IF(LI239=0,LJ239*LH$4,(VLOOKUP(LK239,Dane!$A$2:$B$10,2)+2*LI239+LJ239)*LH$4)))</f>
        <v/>
      </c>
      <c r="LI239" s="98"/>
      <c r="LJ239" s="98"/>
      <c r="LK239" s="98"/>
      <c r="LL239" s="96" t="str">
        <f>IF(LO239="","",(IF(LM239=0,LN239*LL$4,(VLOOKUP(LO239,Dane!$A$2:$B$10,2)+2*LM239+LN239)*LL$4)))</f>
        <v/>
      </c>
      <c r="LM239" s="98"/>
      <c r="LN239" s="98"/>
      <c r="LO239" s="98"/>
      <c r="LP239" s="96" t="str">
        <f>IF(LS239="","",(IF(LQ239=0,LR239*LP$4,(VLOOKUP(LS239,Dane!$A$2:$B$10,2)+2*LQ239+LR239)*LP$4)))</f>
        <v/>
      </c>
      <c r="LQ239" s="98"/>
      <c r="LR239" s="98"/>
      <c r="LS239" s="98"/>
      <c r="LT239" s="96" t="str">
        <f>IF(LW239="","",(IF(LU239=0,LV239*LT$4,(VLOOKUP(LW239,Dane!$A$2:$B$10,2)+2*LU239+LV239)*LT$4)))</f>
        <v/>
      </c>
      <c r="LU239" s="98"/>
      <c r="LV239" s="98"/>
      <c r="LW239" s="98"/>
      <c r="LX239" s="96" t="str">
        <f>IF(MA239="","",(IF(LY239=0,LZ239*LX$4,(VLOOKUP(MA239,Dane!$A$2:$B$10,2)+2*LY239+LZ239)*LX$4)))</f>
        <v/>
      </c>
      <c r="LY239" s="98"/>
      <c r="LZ239" s="98"/>
      <c r="MA239" s="98"/>
      <c r="MB239" s="96" t="str">
        <f>IF(ME239="","",(IF(MC239=0,MD239*MB$4,(VLOOKUP(ME239,Dane!$A$2:$B$10,2)+2*MC239+MD239)*MB$4)))</f>
        <v/>
      </c>
      <c r="MC239" s="98"/>
      <c r="MD239" s="98"/>
      <c r="ME239" s="98"/>
      <c r="MF239" s="96" t="str">
        <f>IF(MI239="","",(IF(MG239=0,MH239*MF$4,(VLOOKUP(MI239,Dane!$A$2:$B$10,2)+2*MG239+MH239)*MF$4)))</f>
        <v/>
      </c>
      <c r="MG239" s="98"/>
      <c r="MH239" s="98"/>
      <c r="MI239" s="98"/>
      <c r="MJ239" s="96" t="str">
        <f>IF(MM239="","",(IF(MK239=0,ML239*MJ$4,(VLOOKUP(MM239,Dane!$A$2:$B$10,2)+2*MK239+ML239)*MJ$4)))</f>
        <v/>
      </c>
      <c r="MK239" s="98"/>
      <c r="ML239" s="98"/>
      <c r="MM239" s="98"/>
      <c r="MN239" s="96" t="str">
        <f>IF(MQ239="","",(IF(MO239=0,MP239*MN$4,(VLOOKUP(MQ239,Dane!$A$2:$B$10,2)+2*MO239+MP239)*MN$4)))</f>
        <v/>
      </c>
      <c r="MO239" s="98"/>
      <c r="MP239" s="98"/>
      <c r="MQ239" s="98"/>
      <c r="MR239" s="96" t="str">
        <f>IF(MU239="","",(IF(MS239=0,MT239*MR$4,(VLOOKUP(MU239,Dane!$A$2:$B$10,2)+2*MS239+MT239)*MR$4)))</f>
        <v/>
      </c>
      <c r="MS239" s="98"/>
      <c r="MT239" s="98"/>
      <c r="MU239" s="98"/>
      <c r="MV239" s="96" t="str">
        <f>IF(MY239="","",(IF(MW239=0,MX239*MV$4,(VLOOKUP(MY239,Dane!$A$2:$B$10,2)+2*MW239+MX239)*MV$4)))</f>
        <v/>
      </c>
      <c r="MW239" s="98"/>
      <c r="MX239" s="98"/>
      <c r="MY239" s="98"/>
      <c r="MZ239" s="96" t="str">
        <f>IF(NC239="","",(IF(NA239=0,NB239*MZ$4,(VLOOKUP(NC239,Dane!$A$2:$B$10,2)+2*NA239+NB239)*MZ$4)))</f>
        <v/>
      </c>
      <c r="NA239" s="98"/>
      <c r="NB239" s="98"/>
      <c r="NC239" s="98"/>
      <c r="ND239" s="96" t="str">
        <f>IF(NG239="","",(IF(NE239=0,NF239*ND$4,(VLOOKUP(NG239,Dane!$A$2:$B$10,2)+2*NE239+NF239)*ND$4)))</f>
        <v/>
      </c>
      <c r="NE239" s="98"/>
      <c r="NF239" s="98"/>
      <c r="NG239" s="98"/>
      <c r="NH239" s="96" t="str">
        <f>IF(NK239="","",(IF(NI239=0,NJ239*NH$4,(VLOOKUP(NK239,Dane!$A$2:$B$10,2)+2*NI239+NJ239)*NH$4)))</f>
        <v/>
      </c>
      <c r="NI239" s="98"/>
      <c r="NJ239" s="98"/>
      <c r="NK239" s="98"/>
      <c r="NL239" s="96" t="str">
        <f>IF(NO239="","",(IF(NM239=0,NN239*NL$4,(VLOOKUP(NO239,Dane!$A$2:$B$10,2)+2*NM239+NN239)*NL$4)))</f>
        <v/>
      </c>
      <c r="NM239" s="98"/>
      <c r="NN239" s="98"/>
      <c r="NO239" s="98"/>
      <c r="NP239" s="96" t="str">
        <f>IF(NS239="","",(IF(NQ239=0,NR239*NP$4,(VLOOKUP(NS239,Dane!$A$2:$B$10,2)+2*NQ239+NR239)*NP$4)))</f>
        <v/>
      </c>
      <c r="NQ239" s="98"/>
      <c r="NR239" s="98"/>
      <c r="NS239" s="98"/>
      <c r="NT239" s="96" t="str">
        <f>IF(NW239="","",(IF(NU239=0,NV239*NT$4,(VLOOKUP(NW239,Dane!$A$2:$B$10,2)+2*NU239+NV239)*NT$4)))</f>
        <v/>
      </c>
      <c r="NU239" s="98"/>
      <c r="NV239" s="98"/>
      <c r="NW239" s="98"/>
      <c r="NX239" s="96" t="str">
        <f>IF(OA239="","",(IF(NY239=0,NZ239*NX$4,(VLOOKUP(OA239,Dane!$A$2:$B$10,2)+2*NY239+NZ239)*NX$4)))</f>
        <v/>
      </c>
      <c r="NY239" s="98"/>
      <c r="NZ239" s="98"/>
      <c r="OA239" s="98"/>
      <c r="OB239" s="96" t="str">
        <f>IF(OE239="","",(IF(OC239=0,OD239*OB$4,(VLOOKUP(OE239,Dane!$A$2:$B$10,2)+2*OC239+OD239)*OB$4)))</f>
        <v/>
      </c>
      <c r="OC239" s="98"/>
      <c r="OD239" s="98"/>
      <c r="OE239" s="98"/>
      <c r="OF239" s="96" t="str">
        <f>IF(OI239="","",(IF(OG239=0,OH239*OF$4,(VLOOKUP(OI239,Dane!$A$2:$B$10,2)+2*OG239+OH239)*OF$4)))</f>
        <v/>
      </c>
      <c r="OG239" s="98"/>
      <c r="OH239" s="98"/>
      <c r="OI239" s="98"/>
      <c r="OJ239" s="96" t="str">
        <f>IF(OM239="","",(IF(OK239=0,OL239*OJ$4,(VLOOKUP(OM239,Dane!$A$2:$B$10,2)+2*OK239+OL239)*OJ$4)))</f>
        <v/>
      </c>
      <c r="OK239" s="98"/>
      <c r="OL239" s="98"/>
      <c r="OM239" s="98"/>
      <c r="ON239" s="96" t="str">
        <f>IF(OQ239="","",(IF(OO239=0,OP239*ON$4,(VLOOKUP(OQ239,Dane!$A$2:$B$10,2)+2*OO239+OP239)*ON$4)))</f>
        <v/>
      </c>
      <c r="OO239" s="98"/>
      <c r="OP239" s="98"/>
      <c r="OQ239" s="98"/>
      <c r="OR239" s="96" t="str">
        <f>IF(OU239="","",(IF(OS239=0,OT239*OR$4,(VLOOKUP(OU239,Dane!$A$2:$B$10,2)+2*OS239+OT239)*OR$4)))</f>
        <v/>
      </c>
      <c r="OS239" s="98"/>
      <c r="OT239" s="98"/>
      <c r="OU239" s="112"/>
    </row>
    <row r="240" spans="1:411" x14ac:dyDescent="0.25">
      <c r="A240" s="71">
        <f t="shared" si="610"/>
        <v>233</v>
      </c>
      <c r="B240" s="83" t="s">
        <v>372</v>
      </c>
      <c r="C240" s="63">
        <v>2004</v>
      </c>
      <c r="D240" s="64" t="str">
        <f>VLOOKUP(C240,Dane!$A$17:$B$34,2)</f>
        <v>dziecko</v>
      </c>
      <c r="E240" s="65">
        <f t="shared" si="611"/>
        <v>3</v>
      </c>
      <c r="F240" s="66">
        <f t="shared" si="695"/>
        <v>3</v>
      </c>
      <c r="G240" s="66" t="str">
        <f t="shared" si="695"/>
        <v/>
      </c>
      <c r="H240" s="66" t="str">
        <f t="shared" si="695"/>
        <v/>
      </c>
      <c r="I240" s="66" t="str">
        <f t="shared" si="695"/>
        <v/>
      </c>
      <c r="J240" s="66" t="str">
        <f t="shared" si="695"/>
        <v/>
      </c>
      <c r="K240" s="66" t="str">
        <f t="shared" si="695"/>
        <v/>
      </c>
      <c r="L240" s="66" t="str">
        <f t="shared" si="695"/>
        <v/>
      </c>
      <c r="M240" s="66" t="str">
        <f t="shared" si="695"/>
        <v/>
      </c>
      <c r="N240" s="66" t="str">
        <f t="shared" si="695"/>
        <v/>
      </c>
      <c r="O240" s="72" t="str">
        <f t="shared" si="695"/>
        <v/>
      </c>
      <c r="P240" s="67">
        <f t="shared" si="612"/>
        <v>1</v>
      </c>
      <c r="Q240" s="69" t="str">
        <f t="shared" si="613"/>
        <v/>
      </c>
      <c r="R240" s="69" t="str">
        <f t="shared" si="614"/>
        <v/>
      </c>
      <c r="S240" s="69" t="str">
        <f t="shared" si="615"/>
        <v/>
      </c>
      <c r="T240" s="69" t="str">
        <f t="shared" si="616"/>
        <v/>
      </c>
      <c r="U240" s="69" t="str">
        <f t="shared" si="617"/>
        <v/>
      </c>
      <c r="V240" s="69">
        <f t="shared" si="618"/>
        <v>3</v>
      </c>
      <c r="W240" s="69" t="str">
        <f t="shared" si="619"/>
        <v/>
      </c>
      <c r="X240" s="69" t="str">
        <f t="shared" si="620"/>
        <v/>
      </c>
      <c r="Y240" s="69" t="str">
        <f t="shared" si="621"/>
        <v/>
      </c>
      <c r="Z240" s="69" t="str">
        <f t="shared" si="622"/>
        <v/>
      </c>
      <c r="AA240" s="69" t="str">
        <f t="shared" si="623"/>
        <v/>
      </c>
      <c r="AB240" s="69" t="str">
        <f t="shared" si="624"/>
        <v/>
      </c>
      <c r="AC240" s="69" t="str">
        <f t="shared" si="625"/>
        <v/>
      </c>
      <c r="AD240" s="69" t="str">
        <f t="shared" si="626"/>
        <v/>
      </c>
      <c r="AE240" s="69" t="str">
        <f t="shared" si="627"/>
        <v/>
      </c>
      <c r="AF240" s="69" t="str">
        <f t="shared" si="628"/>
        <v/>
      </c>
      <c r="AG240" s="69" t="str">
        <f t="shared" si="629"/>
        <v/>
      </c>
      <c r="AH240" s="69" t="str">
        <f t="shared" si="630"/>
        <v/>
      </c>
      <c r="AI240" s="69" t="str">
        <f t="shared" si="631"/>
        <v/>
      </c>
      <c r="AJ240" s="69" t="str">
        <f t="shared" si="632"/>
        <v/>
      </c>
      <c r="AK240" s="69" t="str">
        <f t="shared" si="633"/>
        <v/>
      </c>
      <c r="AL240" s="69" t="str">
        <f t="shared" si="634"/>
        <v/>
      </c>
      <c r="AM240" s="69" t="str">
        <f t="shared" si="635"/>
        <v/>
      </c>
      <c r="AN240" s="69" t="str">
        <f t="shared" si="636"/>
        <v/>
      </c>
      <c r="AO240" s="69" t="str">
        <f t="shared" si="637"/>
        <v/>
      </c>
      <c r="AP240" s="69" t="str">
        <f t="shared" si="638"/>
        <v/>
      </c>
      <c r="AQ240" s="69" t="str">
        <f t="shared" si="639"/>
        <v/>
      </c>
      <c r="AR240" s="69" t="str">
        <f t="shared" si="640"/>
        <v/>
      </c>
      <c r="AS240" s="69" t="str">
        <f t="shared" si="641"/>
        <v/>
      </c>
      <c r="AT240" s="69" t="str">
        <f t="shared" si="642"/>
        <v/>
      </c>
      <c r="AU240" s="69" t="str">
        <f t="shared" si="643"/>
        <v/>
      </c>
      <c r="AV240" s="69" t="str">
        <f t="shared" si="644"/>
        <v/>
      </c>
      <c r="AW240" s="69" t="str">
        <f t="shared" si="645"/>
        <v/>
      </c>
      <c r="AX240" s="69" t="str">
        <f t="shared" si="646"/>
        <v/>
      </c>
      <c r="AY240" s="69" t="str">
        <f t="shared" si="647"/>
        <v/>
      </c>
      <c r="AZ240" s="69" t="str">
        <f t="shared" si="648"/>
        <v/>
      </c>
      <c r="BA240" s="69" t="str">
        <f t="shared" si="649"/>
        <v/>
      </c>
      <c r="BB240" s="69" t="str">
        <f t="shared" si="650"/>
        <v/>
      </c>
      <c r="BC240" s="69" t="str">
        <f t="shared" si="651"/>
        <v/>
      </c>
      <c r="BD240" s="69" t="str">
        <f t="shared" si="652"/>
        <v/>
      </c>
      <c r="BE240" s="69" t="str">
        <f t="shared" si="653"/>
        <v/>
      </c>
      <c r="BF240" s="69" t="str">
        <f t="shared" si="654"/>
        <v/>
      </c>
      <c r="BG240" s="69" t="str">
        <f t="shared" si="655"/>
        <v/>
      </c>
      <c r="BH240" s="69" t="str">
        <f t="shared" si="656"/>
        <v/>
      </c>
      <c r="BI240" s="69" t="str">
        <f t="shared" si="657"/>
        <v/>
      </c>
      <c r="BJ240" s="69" t="str">
        <f t="shared" si="658"/>
        <v/>
      </c>
      <c r="BK240" s="69" t="str">
        <f t="shared" si="659"/>
        <v/>
      </c>
      <c r="BL240" s="69" t="str">
        <f t="shared" si="660"/>
        <v/>
      </c>
      <c r="BM240" s="69" t="str">
        <f t="shared" si="661"/>
        <v/>
      </c>
      <c r="BN240" s="69" t="str">
        <f t="shared" si="662"/>
        <v/>
      </c>
      <c r="BO240" s="69" t="str">
        <f t="shared" si="663"/>
        <v/>
      </c>
      <c r="BP240" s="69" t="str">
        <f t="shared" si="664"/>
        <v/>
      </c>
      <c r="BQ240" s="69" t="str">
        <f t="shared" si="665"/>
        <v/>
      </c>
      <c r="BR240" s="69" t="str">
        <f t="shared" si="666"/>
        <v/>
      </c>
      <c r="BS240" s="69" t="str">
        <f t="shared" si="667"/>
        <v/>
      </c>
      <c r="BT240" s="69" t="str">
        <f t="shared" si="668"/>
        <v/>
      </c>
      <c r="BU240" s="69" t="str">
        <f t="shared" si="669"/>
        <v/>
      </c>
      <c r="BV240" s="69" t="str">
        <f t="shared" si="670"/>
        <v/>
      </c>
      <c r="BW240" s="69" t="str">
        <f t="shared" si="671"/>
        <v/>
      </c>
      <c r="BX240" s="69" t="str">
        <f t="shared" si="672"/>
        <v/>
      </c>
      <c r="BY240" s="69" t="str">
        <f t="shared" si="673"/>
        <v/>
      </c>
      <c r="BZ240" s="69" t="str">
        <f t="shared" si="674"/>
        <v/>
      </c>
      <c r="CA240" s="69" t="str">
        <f t="shared" si="675"/>
        <v/>
      </c>
      <c r="CB240" s="69" t="str">
        <f t="shared" si="676"/>
        <v/>
      </c>
      <c r="CC240" s="69" t="str">
        <f t="shared" si="677"/>
        <v/>
      </c>
      <c r="CD240" s="69" t="str">
        <f t="shared" si="678"/>
        <v/>
      </c>
      <c r="CE240" s="69" t="str">
        <f t="shared" si="679"/>
        <v/>
      </c>
      <c r="CF240" s="69" t="str">
        <f t="shared" si="680"/>
        <v/>
      </c>
      <c r="CG240" s="69" t="str">
        <f t="shared" si="681"/>
        <v/>
      </c>
      <c r="CH240" s="69" t="str">
        <f t="shared" si="682"/>
        <v/>
      </c>
      <c r="CI240" s="69" t="str">
        <f t="shared" si="683"/>
        <v/>
      </c>
      <c r="CJ240" s="69" t="str">
        <f t="shared" si="684"/>
        <v/>
      </c>
      <c r="CK240" s="69" t="str">
        <f t="shared" si="685"/>
        <v/>
      </c>
      <c r="CL240" s="69" t="str">
        <f t="shared" si="686"/>
        <v/>
      </c>
      <c r="CM240" s="69" t="str">
        <f t="shared" si="687"/>
        <v/>
      </c>
      <c r="CN240" s="69" t="str">
        <f t="shared" si="688"/>
        <v/>
      </c>
      <c r="CO240" s="69" t="str">
        <f t="shared" si="689"/>
        <v/>
      </c>
      <c r="CP240" s="69" t="str">
        <f t="shared" si="690"/>
        <v/>
      </c>
      <c r="CQ240" s="94" t="str">
        <f t="shared" si="691"/>
        <v/>
      </c>
      <c r="CR240" s="111" t="str">
        <f>IF(CU240="","",(IF(CS240=0,CT240*CR$4,(VLOOKUP(CU240,Dane!$A$2:$B$10,2)+2*CS240+CT240)*CR$4)))</f>
        <v/>
      </c>
      <c r="CS240" s="98"/>
      <c r="CT240" s="98"/>
      <c r="CU240" s="98"/>
      <c r="CV240" s="96" t="str">
        <f>IF(CY240="","",(IF(CW240=0,CX240*CV$4,(VLOOKUP(CY240,Dane!$A$2:$B$10,2)+2*CW240+CX240)*CV$4)))</f>
        <v/>
      </c>
      <c r="CW240" s="98"/>
      <c r="CX240" s="98"/>
      <c r="CY240" s="98"/>
      <c r="CZ240" s="96" t="str">
        <f>IF(DC240="","",(IF(DA240=0,DB240*CZ$4,(VLOOKUP(DC240,Dane!$A$2:$B$10,2)+2*DA240+DB240)*CZ$4)))</f>
        <v/>
      </c>
      <c r="DA240" s="98"/>
      <c r="DB240" s="98"/>
      <c r="DC240" s="98"/>
      <c r="DD240" s="96" t="str">
        <f>IF(DG240="","",(IF(DE240=0,DF240*DD$4,(VLOOKUP(DG240,Dane!$A$2:$B$10,2)+2*DE240+DF240)*DD$4)))</f>
        <v/>
      </c>
      <c r="DE240" s="98"/>
      <c r="DF240" s="98"/>
      <c r="DG240" s="98"/>
      <c r="DH240" s="96" t="str">
        <f>IF(DK240="","",(IF(DI240=0,DJ240*DH$4,(VLOOKUP(DK240,Dane!$A$2:$B$10,2)+2*DI240+DJ240)*DH$4)))</f>
        <v/>
      </c>
      <c r="DI240" s="98"/>
      <c r="DJ240" s="98"/>
      <c r="DK240" s="98"/>
      <c r="DL240" s="96">
        <f>IF(DO240="","",(IF(DM240=0,DN240*DL$4,(VLOOKUP(DO240,Dane!$A$2:$B$10,2)+2*DM240+DN240)*DL$4)))</f>
        <v>3</v>
      </c>
      <c r="DM240" s="99">
        <v>0</v>
      </c>
      <c r="DN240" s="99">
        <v>1</v>
      </c>
      <c r="DO240" s="99">
        <v>0</v>
      </c>
      <c r="DP240" s="96" t="str">
        <f>IF(DS240="","",(IF(DQ240=0,DR240*DP$4,(VLOOKUP(DS240,Dane!$A$2:$B$10,2)+2*DQ240+DR240)*DP$4)))</f>
        <v/>
      </c>
      <c r="DQ240" s="98"/>
      <c r="DR240" s="98"/>
      <c r="DS240" s="98"/>
      <c r="DT240" s="96" t="str">
        <f>IF(DW240="","",(IF(DU240=0,DV240*DT$4,(VLOOKUP(DW240,Dane!$A$2:$B$10,2)+2*DU240+DV240)*DT$4)))</f>
        <v/>
      </c>
      <c r="DU240" s="98"/>
      <c r="DV240" s="98"/>
      <c r="DW240" s="98"/>
      <c r="DX240" s="96" t="str">
        <f>IF(EA240="","",(IF(DY240=0,DZ240*DX$4,(VLOOKUP(EA240,Dane!$A$2:$B$10,2)+2*DY240+DZ240)*DX$4)))</f>
        <v/>
      </c>
      <c r="DY240" s="98"/>
      <c r="DZ240" s="98"/>
      <c r="EA240" s="98"/>
      <c r="EB240" s="96" t="str">
        <f>IF(EE240="","",(IF(EC240=0,ED240*EB$4,(VLOOKUP(EE240,Dane!$A$2:$B$10,2)+2*EC240+ED240)*EB$4)))</f>
        <v/>
      </c>
      <c r="EC240" s="98"/>
      <c r="ED240" s="98"/>
      <c r="EE240" s="98"/>
      <c r="EF240" s="96" t="str">
        <f>IF(EI240="","",(IF(EG240=0,EH240*EF$4,(VLOOKUP(EI240,Dane!$A$2:$B$10,2)+2*EG240+EH240)*EF$4)))</f>
        <v/>
      </c>
      <c r="EG240" s="98"/>
      <c r="EH240" s="98"/>
      <c r="EI240" s="98"/>
      <c r="EJ240" s="96" t="str">
        <f>IF(EM240="","",(IF(EK240=0,EL240*EJ$4,(VLOOKUP(EM240,Dane!$A$2:$B$10,2)+2*EK240+EL240)*EJ$4)))</f>
        <v/>
      </c>
      <c r="EK240" s="98"/>
      <c r="EL240" s="98"/>
      <c r="EM240" s="98"/>
      <c r="EN240" s="96" t="str">
        <f>IF(EQ240="","",(IF(EO240=0,EP240*EN$4,(VLOOKUP(EQ240,Dane!$A$2:$B$10,2)+2*EO240+EP240)*EN$4)))</f>
        <v/>
      </c>
      <c r="EO240" s="98"/>
      <c r="EP240" s="98"/>
      <c r="EQ240" s="98"/>
      <c r="ER240" s="96" t="str">
        <f>IF(EU240="","",(IF(ES240=0,ET240*ER$4,(VLOOKUP(EU240,Dane!$A$2:$B$10,2)+2*ES240+ET240)*ER$4)))</f>
        <v/>
      </c>
      <c r="ES240" s="98"/>
      <c r="ET240" s="98"/>
      <c r="EU240" s="98"/>
      <c r="EV240" s="96" t="str">
        <f>IF(EY240="","",(IF(EW240=0,EX240*EV$4,(VLOOKUP(EY240,Dane!$A$2:$B$10,2)+2*EW240+EX240)*EV$4)))</f>
        <v/>
      </c>
      <c r="EW240" s="98"/>
      <c r="EX240" s="98"/>
      <c r="EY240" s="98"/>
      <c r="EZ240" s="96" t="str">
        <f>IF(FC240="","",(IF(FA240=0,FB240*EZ$4,(VLOOKUP(FC240,Dane!$A$2:$B$10,2)+2*FA240+FB240)*EZ$4)))</f>
        <v/>
      </c>
      <c r="FA240" s="98"/>
      <c r="FB240" s="98"/>
      <c r="FC240" s="98"/>
      <c r="FD240" s="96" t="str">
        <f>IF(FG240="","",(IF(FE240=0,FF240*FD$4,(VLOOKUP(FG240,Dane!$A$2:$B$10,2)+2*FE240+FF240)*FD$4)))</f>
        <v/>
      </c>
      <c r="FE240" s="98"/>
      <c r="FF240" s="98"/>
      <c r="FG240" s="98"/>
      <c r="FH240" s="96" t="str">
        <f>IF(FK240="","",(IF(FI240=0,FJ240*FH$4,(VLOOKUP(FK240,Dane!$A$2:$B$10,2)+2*FI240+FJ240)*FH$4)))</f>
        <v/>
      </c>
      <c r="FI240" s="98"/>
      <c r="FJ240" s="98"/>
      <c r="FK240" s="98"/>
      <c r="FL240" s="96" t="str">
        <f>IF(FO240="","",(IF(FM240=0,FN240*FL$4,(VLOOKUP(FO240,Dane!$A$2:$B$10,2)+2*FM240+FN240)*FL$4)))</f>
        <v/>
      </c>
      <c r="FM240" s="98"/>
      <c r="FN240" s="98"/>
      <c r="FO240" s="98"/>
      <c r="FP240" s="96" t="str">
        <f>IF(FS240="","",(IF(FQ240=0,FR240*FP$4,(VLOOKUP(FS240,Dane!$A$2:$B$10,2)+2*FQ240+FR240)*FP$4)))</f>
        <v/>
      </c>
      <c r="FQ240" s="98"/>
      <c r="FR240" s="98"/>
      <c r="FS240" s="98"/>
      <c r="FT240" s="96" t="str">
        <f>IF(FW240="","",(IF(FU240=0,FV240*FT$4,(VLOOKUP(FW240,Dane!$A$2:$B$10,2)+2*FU240+FV240)*FT$4)))</f>
        <v/>
      </c>
      <c r="FU240" s="98"/>
      <c r="FV240" s="98"/>
      <c r="FW240" s="98"/>
      <c r="FX240" s="96" t="str">
        <f>IF(GA240="","",(IF(FY240=0,FZ240*FX$4,(VLOOKUP(GA240,Dane!$A$2:$B$10,2)+2*FY240+FZ240)*FX$4)))</f>
        <v/>
      </c>
      <c r="FY240" s="98"/>
      <c r="FZ240" s="98"/>
      <c r="GA240" s="98"/>
      <c r="GB240" s="96" t="str">
        <f>IF(GE240="","",(IF(GC240=0,GD240*GB$4,(VLOOKUP(GE240,Dane!$A$2:$B$10,2)+2*GC240+GD240)*GB$4)))</f>
        <v/>
      </c>
      <c r="GC240" s="98"/>
      <c r="GD240" s="98"/>
      <c r="GE240" s="98"/>
      <c r="GF240" s="96" t="str">
        <f>IF(GI240="","",(IF(GG240=0,GH240*GF$4,(VLOOKUP(GI240,Dane!$A$2:$B$10,2)+2*GG240+GH240)*GF$4)))</f>
        <v/>
      </c>
      <c r="GG240" s="98"/>
      <c r="GH240" s="98"/>
      <c r="GI240" s="98"/>
      <c r="GJ240" s="96" t="str">
        <f>IF(GM240="","",(IF(GK240=0,GL240*GJ$4,(VLOOKUP(GM240,Dane!$A$2:$B$10,2)+2*GK240+GL240)*GJ$4)))</f>
        <v/>
      </c>
      <c r="GK240" s="98"/>
      <c r="GL240" s="98"/>
      <c r="GM240" s="98"/>
      <c r="GN240" s="96" t="str">
        <f>IF(GQ240="","",(IF(GO240=0,GP240*GN$4,(VLOOKUP(GQ240,Dane!$A$2:$B$10,2)+2*GO240+GP240)*GN$4)))</f>
        <v/>
      </c>
      <c r="GO240" s="98"/>
      <c r="GP240" s="98"/>
      <c r="GQ240" s="98"/>
      <c r="GR240" s="96" t="str">
        <f>IF(GU240="","",(IF(GS240=0,GT240*GR$4,(VLOOKUP(GU240,Dane!$A$2:$B$10,2)+2*GS240+GT240)*GR$4)))</f>
        <v/>
      </c>
      <c r="GS240" s="98"/>
      <c r="GT240" s="98"/>
      <c r="GU240" s="98"/>
      <c r="GV240" s="96" t="str">
        <f>IF(GY240="","",(IF(GW240=0,GX240*GV$4,(VLOOKUP(GY240,Dane!$A$2:$B$10,2)+2*GW240+GX240)*GV$4)))</f>
        <v/>
      </c>
      <c r="GW240" s="98"/>
      <c r="GX240" s="98"/>
      <c r="GY240" s="98"/>
      <c r="GZ240" s="96" t="str">
        <f>IF(HC240="","",(IF(HA240=0,HB240*GZ$4,(VLOOKUP(HC240,Dane!$A$2:$B$10,2)+2*HA240+HB240)*GZ$4)))</f>
        <v/>
      </c>
      <c r="HA240" s="98"/>
      <c r="HB240" s="98"/>
      <c r="HC240" s="98"/>
      <c r="HD240" s="96" t="str">
        <f>IF(HG240="","",(IF(HE240=0,HF240*HD$4,(VLOOKUP(HG240,Dane!$A$2:$B$10,2)+2*HE240+HF240)*HD$4)))</f>
        <v/>
      </c>
      <c r="HE240" s="98"/>
      <c r="HF240" s="98"/>
      <c r="HG240" s="98"/>
      <c r="HH240" s="96" t="str">
        <f>IF(HK240="","",(IF(HI240=0,HJ240*HH$4,(VLOOKUP(HK240,Dane!$A$2:$B$10,2)+2*HI240+HJ240)*HH$4)))</f>
        <v/>
      </c>
      <c r="HI240" s="98"/>
      <c r="HJ240" s="98"/>
      <c r="HK240" s="98"/>
      <c r="HL240" s="96" t="str">
        <f>IF(HO240="","",(IF(HM240=0,HN240*HL$4,(VLOOKUP(HO240,Dane!$A$2:$B$10,2)+2*HM240+HN240)*HL$4)))</f>
        <v/>
      </c>
      <c r="HM240" s="98"/>
      <c r="HN240" s="98"/>
      <c r="HO240" s="98"/>
      <c r="HP240" s="96" t="str">
        <f>IF(HS240="","",(IF(HQ240=0,HR240*HP$4,(VLOOKUP(HS240,Dane!$A$2:$B$10,2)+2*HQ240+HR240)*HP$4)))</f>
        <v/>
      </c>
      <c r="HQ240" s="98"/>
      <c r="HR240" s="98"/>
      <c r="HS240" s="98"/>
      <c r="HT240" s="96" t="str">
        <f>IF(HW240="","",(IF(HU240=0,HV240*HT$4,(VLOOKUP(HW240,Dane!$A$2:$B$10,2)+2*HU240+HV240)*HT$4)))</f>
        <v/>
      </c>
      <c r="HU240" s="98"/>
      <c r="HV240" s="98"/>
      <c r="HW240" s="98"/>
      <c r="HX240" s="96" t="str">
        <f>IF(IA240="","",(IF(HY240=0,HZ240*HX$4,(VLOOKUP(IA240,Dane!$A$2:$B$10,2)+2*HY240+HZ240)*HX$4)))</f>
        <v/>
      </c>
      <c r="HY240" s="98"/>
      <c r="HZ240" s="98"/>
      <c r="IA240" s="98"/>
      <c r="IB240" s="96" t="str">
        <f>IF(IE240="","",(IF(IC240=0,ID240*IB$4,(VLOOKUP(IE240,Dane!$A$2:$B$10,2)+2*IC240+ID240)*IB$4)))</f>
        <v/>
      </c>
      <c r="IC240" s="98"/>
      <c r="ID240" s="98"/>
      <c r="IE240" s="98"/>
      <c r="IF240" s="96" t="str">
        <f>IF(II240="","",(IF(IG240=0,IH240*IF$4,(VLOOKUP(II240,Dane!$A$2:$B$10,2)+2*IG240+IH240)*IF$4)))</f>
        <v/>
      </c>
      <c r="IG240" s="98"/>
      <c r="IH240" s="98"/>
      <c r="II240" s="98"/>
      <c r="IJ240" s="96" t="str">
        <f>IF(IM240="","",(IF(IK240=0,IL240*IJ$4,(VLOOKUP(IM240,Dane!$A$2:$B$10,2)+2*IK240+IL240)*IJ$4)))</f>
        <v/>
      </c>
      <c r="IK240" s="98"/>
      <c r="IL240" s="98"/>
      <c r="IM240" s="98"/>
      <c r="IN240" s="96" t="str">
        <f>IF(IQ240="","",(IF(IO240=0,IP240*IN$4,(VLOOKUP(IQ240,Dane!$A$2:$B$10,2)+2*IO240+IP240)*IN$4)))</f>
        <v/>
      </c>
      <c r="IO240" s="98"/>
      <c r="IP240" s="98"/>
      <c r="IQ240" s="98"/>
      <c r="IR240" s="96" t="str">
        <f>IF(IU240="","",(IF(IS240=0,IT240*IR$4,(VLOOKUP(IU240,Dane!$A$2:$B$10,2)+2*IS240+IT240)*IR$4)))</f>
        <v/>
      </c>
      <c r="IS240" s="98"/>
      <c r="IT240" s="98"/>
      <c r="IU240" s="98"/>
      <c r="IV240" s="96" t="str">
        <f>IF(IY240="","",(IF(IW240=0,IX240*IV$4,(VLOOKUP(IY240,Dane!$A$2:$B$10,2)+2*IW240+IX240)*IV$4)))</f>
        <v/>
      </c>
      <c r="IW240" s="98"/>
      <c r="IX240" s="98"/>
      <c r="IY240" s="98"/>
      <c r="IZ240" s="96" t="str">
        <f>IF(JC240="","",(IF(JA240=0,JB240*IZ$4,(VLOOKUP(JC240,Dane!$A$2:$B$10,2)+2*JA240+JB240)*IZ$4)))</f>
        <v/>
      </c>
      <c r="JA240" s="98"/>
      <c r="JB240" s="98"/>
      <c r="JC240" s="98"/>
      <c r="JD240" s="96" t="str">
        <f>IF(JG240="","",(IF(JE240=0,JF240*JD$4,(VLOOKUP(JG240,Dane!$A$2:$B$10,2)+2*JE240+JF240)*JD$4)))</f>
        <v/>
      </c>
      <c r="JE240" s="98"/>
      <c r="JF240" s="98"/>
      <c r="JG240" s="98"/>
      <c r="JH240" s="96" t="str">
        <f>IF(JK240="","",(IF(JI240=0,JJ240*JH$4,(VLOOKUP(JK240,Dane!$A$2:$B$10,2)+2*JI240+JJ240)*JH$4)))</f>
        <v/>
      </c>
      <c r="JI240" s="98"/>
      <c r="JJ240" s="98"/>
      <c r="JK240" s="98"/>
      <c r="JL240" s="96" t="str">
        <f>IF(JO240="","",(IF(JM240=0,JN240*JL$4,(VLOOKUP(JO240,Dane!$A$2:$B$10,2)+2*JM240+JN240)*JL$4)))</f>
        <v/>
      </c>
      <c r="JM240" s="98"/>
      <c r="JN240" s="98"/>
      <c r="JO240" s="98"/>
      <c r="JP240" s="96" t="str">
        <f>IF(JS240="","",(IF(JQ240=0,JR240*JP$4,(VLOOKUP(JS240,Dane!$A$2:$B$10,2)+2*JQ240+JR240)*JP$4)))</f>
        <v/>
      </c>
      <c r="JQ240" s="98"/>
      <c r="JR240" s="98"/>
      <c r="JS240" s="98"/>
      <c r="JT240" s="96" t="str">
        <f>IF(JW240="","",(IF(JU240=0,JV240*JT$4,(VLOOKUP(JW240,Dane!$A$2:$B$10,2)+2*JU240+JV240)*JT$4)))</f>
        <v/>
      </c>
      <c r="JU240" s="98"/>
      <c r="JV240" s="98"/>
      <c r="JW240" s="98"/>
      <c r="JX240" s="96" t="str">
        <f>IF(KA240="","",(IF(JY240=0,JZ240*JX$4,(VLOOKUP(KA240,Dane!$A$2:$B$10,2)+2*JY240+JZ240)*JX$4)))</f>
        <v/>
      </c>
      <c r="JY240" s="98"/>
      <c r="JZ240" s="98"/>
      <c r="KA240" s="98"/>
      <c r="KB240" s="96" t="str">
        <f>IF(KE240="","",(IF(KC240=0,KD240*KB$4,(VLOOKUP(KE240,Dane!$A$2:$B$10,2)+2*KC240+KD240)*KB$4)))</f>
        <v/>
      </c>
      <c r="KC240" s="98"/>
      <c r="KD240" s="98"/>
      <c r="KE240" s="98"/>
      <c r="KF240" s="96" t="str">
        <f>IF(KI240="","",(IF(KG240=0,KH240*KF$4,(VLOOKUP(KI240,Dane!$A$2:$B$10,2)+2*KG240+KH240)*KF$4)))</f>
        <v/>
      </c>
      <c r="KG240" s="98"/>
      <c r="KH240" s="98"/>
      <c r="KI240" s="98"/>
      <c r="KJ240" s="96" t="str">
        <f>IF(KM240="","",(IF(KK240=0,KL240*KJ$4,(VLOOKUP(KM240,Dane!$A$2:$B$10,2)+2*KK240+KL240)*KJ$4)))</f>
        <v/>
      </c>
      <c r="KK240" s="98"/>
      <c r="KL240" s="98"/>
      <c r="KM240" s="98"/>
      <c r="KN240" s="96" t="str">
        <f>IF(KQ240="","",(IF(KO240=0,KP240*KN$4,(VLOOKUP(KQ240,Dane!$A$2:$B$10,2)+2*KO240+KP240)*KN$4)))</f>
        <v/>
      </c>
      <c r="KO240" s="98"/>
      <c r="KP240" s="98"/>
      <c r="KQ240" s="98"/>
      <c r="KR240" s="96" t="str">
        <f>IF(KU240="","",(IF(KS240=0,KT240*KR$4,(VLOOKUP(KU240,Dane!$A$2:$B$10,2)+2*KS240+KT240)*KR$4)))</f>
        <v/>
      </c>
      <c r="KS240" s="98"/>
      <c r="KT240" s="98"/>
      <c r="KU240" s="98"/>
      <c r="KV240" s="96" t="str">
        <f>IF(KY240="","",(IF(KW240=0,KX240*KV$4,(VLOOKUP(KY240,Dane!$A$2:$B$10,2)+2*KW240+KX240)*KV$4)))</f>
        <v/>
      </c>
      <c r="KW240" s="98"/>
      <c r="KX240" s="98"/>
      <c r="KY240" s="98"/>
      <c r="KZ240" s="96" t="str">
        <f>IF(LC240="","",(IF(LA240=0,LB240*KZ$4,(VLOOKUP(LC240,Dane!$A$2:$B$10,2)+2*LA240+LB240)*KZ$4)))</f>
        <v/>
      </c>
      <c r="LA240" s="98"/>
      <c r="LB240" s="98"/>
      <c r="LC240" s="98"/>
      <c r="LD240" s="96" t="str">
        <f>IF(LG240="","",(IF(LE240=0,LF240*LD$4,(VLOOKUP(LG240,Dane!$A$2:$B$10,2)+2*LE240+LF240)*LD$4)))</f>
        <v/>
      </c>
      <c r="LE240" s="98"/>
      <c r="LF240" s="98"/>
      <c r="LG240" s="98"/>
      <c r="LH240" s="96" t="str">
        <f>IF(LK240="","",(IF(LI240=0,LJ240*LH$4,(VLOOKUP(LK240,Dane!$A$2:$B$10,2)+2*LI240+LJ240)*LH$4)))</f>
        <v/>
      </c>
      <c r="LI240" s="98"/>
      <c r="LJ240" s="98"/>
      <c r="LK240" s="98"/>
      <c r="LL240" s="96" t="str">
        <f>IF(LO240="","",(IF(LM240=0,LN240*LL$4,(VLOOKUP(LO240,Dane!$A$2:$B$10,2)+2*LM240+LN240)*LL$4)))</f>
        <v/>
      </c>
      <c r="LM240" s="98"/>
      <c r="LN240" s="98"/>
      <c r="LO240" s="98"/>
      <c r="LP240" s="96" t="str">
        <f>IF(LS240="","",(IF(LQ240=0,LR240*LP$4,(VLOOKUP(LS240,Dane!$A$2:$B$10,2)+2*LQ240+LR240)*LP$4)))</f>
        <v/>
      </c>
      <c r="LQ240" s="98"/>
      <c r="LR240" s="98"/>
      <c r="LS240" s="98"/>
      <c r="LT240" s="96" t="str">
        <f>IF(LW240="","",(IF(LU240=0,LV240*LT$4,(VLOOKUP(LW240,Dane!$A$2:$B$10,2)+2*LU240+LV240)*LT$4)))</f>
        <v/>
      </c>
      <c r="LU240" s="98"/>
      <c r="LV240" s="98"/>
      <c r="LW240" s="98"/>
      <c r="LX240" s="96" t="str">
        <f>IF(MA240="","",(IF(LY240=0,LZ240*LX$4,(VLOOKUP(MA240,Dane!$A$2:$B$10,2)+2*LY240+LZ240)*LX$4)))</f>
        <v/>
      </c>
      <c r="LY240" s="98"/>
      <c r="LZ240" s="98"/>
      <c r="MA240" s="98"/>
      <c r="MB240" s="96" t="str">
        <f>IF(ME240="","",(IF(MC240=0,MD240*MB$4,(VLOOKUP(ME240,Dane!$A$2:$B$10,2)+2*MC240+MD240)*MB$4)))</f>
        <v/>
      </c>
      <c r="MC240" s="98"/>
      <c r="MD240" s="98"/>
      <c r="ME240" s="98"/>
      <c r="MF240" s="96" t="str">
        <f>IF(MI240="","",(IF(MG240=0,MH240*MF$4,(VLOOKUP(MI240,Dane!$A$2:$B$10,2)+2*MG240+MH240)*MF$4)))</f>
        <v/>
      </c>
      <c r="MG240" s="98"/>
      <c r="MH240" s="98"/>
      <c r="MI240" s="98"/>
      <c r="MJ240" s="96" t="str">
        <f>IF(MM240="","",(IF(MK240=0,ML240*MJ$4,(VLOOKUP(MM240,Dane!$A$2:$B$10,2)+2*MK240+ML240)*MJ$4)))</f>
        <v/>
      </c>
      <c r="MK240" s="98"/>
      <c r="ML240" s="98"/>
      <c r="MM240" s="98"/>
      <c r="MN240" s="96" t="str">
        <f>IF(MQ240="","",(IF(MO240=0,MP240*MN$4,(VLOOKUP(MQ240,Dane!$A$2:$B$10,2)+2*MO240+MP240)*MN$4)))</f>
        <v/>
      </c>
      <c r="MO240" s="98"/>
      <c r="MP240" s="98"/>
      <c r="MQ240" s="98"/>
      <c r="MR240" s="96" t="str">
        <f>IF(MU240="","",(IF(MS240=0,MT240*MR$4,(VLOOKUP(MU240,Dane!$A$2:$B$10,2)+2*MS240+MT240)*MR$4)))</f>
        <v/>
      </c>
      <c r="MS240" s="98"/>
      <c r="MT240" s="98"/>
      <c r="MU240" s="98"/>
      <c r="MV240" s="96" t="str">
        <f>IF(MY240="","",(IF(MW240=0,MX240*MV$4,(VLOOKUP(MY240,Dane!$A$2:$B$10,2)+2*MW240+MX240)*MV$4)))</f>
        <v/>
      </c>
      <c r="MW240" s="98"/>
      <c r="MX240" s="98"/>
      <c r="MY240" s="98"/>
      <c r="MZ240" s="96" t="str">
        <f>IF(NC240="","",(IF(NA240=0,NB240*MZ$4,(VLOOKUP(NC240,Dane!$A$2:$B$10,2)+2*NA240+NB240)*MZ$4)))</f>
        <v/>
      </c>
      <c r="NA240" s="98"/>
      <c r="NB240" s="98"/>
      <c r="NC240" s="98"/>
      <c r="ND240" s="96" t="str">
        <f>IF(NG240="","",(IF(NE240=0,NF240*ND$4,(VLOOKUP(NG240,Dane!$A$2:$B$10,2)+2*NE240+NF240)*ND$4)))</f>
        <v/>
      </c>
      <c r="NE240" s="98"/>
      <c r="NF240" s="98"/>
      <c r="NG240" s="98"/>
      <c r="NH240" s="96" t="str">
        <f>IF(NK240="","",(IF(NI240=0,NJ240*NH$4,(VLOOKUP(NK240,Dane!$A$2:$B$10,2)+2*NI240+NJ240)*NH$4)))</f>
        <v/>
      </c>
      <c r="NI240" s="98"/>
      <c r="NJ240" s="98"/>
      <c r="NK240" s="98"/>
      <c r="NL240" s="96" t="str">
        <f>IF(NO240="","",(IF(NM240=0,NN240*NL$4,(VLOOKUP(NO240,Dane!$A$2:$B$10,2)+2*NM240+NN240)*NL$4)))</f>
        <v/>
      </c>
      <c r="NM240" s="98"/>
      <c r="NN240" s="98"/>
      <c r="NO240" s="98"/>
      <c r="NP240" s="96" t="str">
        <f>IF(NS240="","",(IF(NQ240=0,NR240*NP$4,(VLOOKUP(NS240,Dane!$A$2:$B$10,2)+2*NQ240+NR240)*NP$4)))</f>
        <v/>
      </c>
      <c r="NQ240" s="98"/>
      <c r="NR240" s="98"/>
      <c r="NS240" s="98"/>
      <c r="NT240" s="96" t="str">
        <f>IF(NW240="","",(IF(NU240=0,NV240*NT$4,(VLOOKUP(NW240,Dane!$A$2:$B$10,2)+2*NU240+NV240)*NT$4)))</f>
        <v/>
      </c>
      <c r="NU240" s="98"/>
      <c r="NV240" s="98"/>
      <c r="NW240" s="98"/>
      <c r="NX240" s="96" t="str">
        <f>IF(OA240="","",(IF(NY240=0,NZ240*NX$4,(VLOOKUP(OA240,Dane!$A$2:$B$10,2)+2*NY240+NZ240)*NX$4)))</f>
        <v/>
      </c>
      <c r="NY240" s="98"/>
      <c r="NZ240" s="98"/>
      <c r="OA240" s="98"/>
      <c r="OB240" s="96" t="str">
        <f>IF(OE240="","",(IF(OC240=0,OD240*OB$4,(VLOOKUP(OE240,Dane!$A$2:$B$10,2)+2*OC240+OD240)*OB$4)))</f>
        <v/>
      </c>
      <c r="OC240" s="98"/>
      <c r="OD240" s="98"/>
      <c r="OE240" s="98"/>
      <c r="OF240" s="96" t="str">
        <f>IF(OI240="","",(IF(OG240=0,OH240*OF$4,(VLOOKUP(OI240,Dane!$A$2:$B$10,2)+2*OG240+OH240)*OF$4)))</f>
        <v/>
      </c>
      <c r="OG240" s="98"/>
      <c r="OH240" s="98"/>
      <c r="OI240" s="98"/>
      <c r="OJ240" s="96" t="str">
        <f>IF(OM240="","",(IF(OK240=0,OL240*OJ$4,(VLOOKUP(OM240,Dane!$A$2:$B$10,2)+2*OK240+OL240)*OJ$4)))</f>
        <v/>
      </c>
      <c r="OK240" s="98"/>
      <c r="OL240" s="98"/>
      <c r="OM240" s="98"/>
      <c r="ON240" s="96" t="str">
        <f>IF(OQ240="","",(IF(OO240=0,OP240*ON$4,(VLOOKUP(OQ240,Dane!$A$2:$B$10,2)+2*OO240+OP240)*ON$4)))</f>
        <v/>
      </c>
      <c r="OO240" s="98"/>
      <c r="OP240" s="98"/>
      <c r="OQ240" s="98"/>
      <c r="OR240" s="96" t="str">
        <f>IF(OU240="","",(IF(OS240=0,OT240*OR$4,(VLOOKUP(OU240,Dane!$A$2:$B$10,2)+2*OS240+OT240)*OR$4)))</f>
        <v/>
      </c>
      <c r="OS240" s="98"/>
      <c r="OT240" s="98"/>
      <c r="OU240" s="112"/>
    </row>
    <row r="241" spans="1:411" x14ac:dyDescent="0.25">
      <c r="A241" s="61">
        <f t="shared" si="610"/>
        <v>233</v>
      </c>
      <c r="B241" s="83" t="s">
        <v>373</v>
      </c>
      <c r="C241" s="63">
        <v>2002</v>
      </c>
      <c r="D241" s="64" t="str">
        <f>VLOOKUP(C241,Dane!$A$17:$B$34,2)</f>
        <v>młodzik</v>
      </c>
      <c r="E241" s="65">
        <f t="shared" si="611"/>
        <v>3</v>
      </c>
      <c r="F241" s="66">
        <f t="shared" si="695"/>
        <v>3</v>
      </c>
      <c r="G241" s="66" t="str">
        <f t="shared" si="695"/>
        <v/>
      </c>
      <c r="H241" s="66" t="str">
        <f t="shared" si="695"/>
        <v/>
      </c>
      <c r="I241" s="66" t="str">
        <f t="shared" si="695"/>
        <v/>
      </c>
      <c r="J241" s="66" t="str">
        <f t="shared" si="695"/>
        <v/>
      </c>
      <c r="K241" s="66" t="str">
        <f t="shared" si="695"/>
        <v/>
      </c>
      <c r="L241" s="66" t="str">
        <f t="shared" si="695"/>
        <v/>
      </c>
      <c r="M241" s="66" t="str">
        <f t="shared" si="695"/>
        <v/>
      </c>
      <c r="N241" s="66" t="str">
        <f t="shared" si="695"/>
        <v/>
      </c>
      <c r="O241" s="72" t="str">
        <f t="shared" si="695"/>
        <v/>
      </c>
      <c r="P241" s="67">
        <f t="shared" si="612"/>
        <v>1</v>
      </c>
      <c r="Q241" s="69" t="str">
        <f t="shared" si="613"/>
        <v/>
      </c>
      <c r="R241" s="69" t="str">
        <f t="shared" si="614"/>
        <v/>
      </c>
      <c r="S241" s="69" t="str">
        <f t="shared" si="615"/>
        <v/>
      </c>
      <c r="T241" s="69" t="str">
        <f t="shared" si="616"/>
        <v/>
      </c>
      <c r="U241" s="69" t="str">
        <f t="shared" si="617"/>
        <v/>
      </c>
      <c r="V241" s="69">
        <f t="shared" si="618"/>
        <v>3</v>
      </c>
      <c r="W241" s="69" t="str">
        <f t="shared" si="619"/>
        <v/>
      </c>
      <c r="X241" s="69" t="str">
        <f t="shared" si="620"/>
        <v/>
      </c>
      <c r="Y241" s="69" t="str">
        <f t="shared" si="621"/>
        <v/>
      </c>
      <c r="Z241" s="69" t="str">
        <f t="shared" si="622"/>
        <v/>
      </c>
      <c r="AA241" s="69" t="str">
        <f t="shared" si="623"/>
        <v/>
      </c>
      <c r="AB241" s="69" t="str">
        <f t="shared" si="624"/>
        <v/>
      </c>
      <c r="AC241" s="69" t="str">
        <f t="shared" si="625"/>
        <v/>
      </c>
      <c r="AD241" s="69" t="str">
        <f t="shared" si="626"/>
        <v/>
      </c>
      <c r="AE241" s="69" t="str">
        <f t="shared" si="627"/>
        <v/>
      </c>
      <c r="AF241" s="69" t="str">
        <f t="shared" si="628"/>
        <v/>
      </c>
      <c r="AG241" s="69" t="str">
        <f t="shared" si="629"/>
        <v/>
      </c>
      <c r="AH241" s="69" t="str">
        <f t="shared" si="630"/>
        <v/>
      </c>
      <c r="AI241" s="69" t="str">
        <f t="shared" si="631"/>
        <v/>
      </c>
      <c r="AJ241" s="69" t="str">
        <f t="shared" si="632"/>
        <v/>
      </c>
      <c r="AK241" s="69" t="str">
        <f t="shared" si="633"/>
        <v/>
      </c>
      <c r="AL241" s="69" t="str">
        <f t="shared" si="634"/>
        <v/>
      </c>
      <c r="AM241" s="69" t="str">
        <f t="shared" si="635"/>
        <v/>
      </c>
      <c r="AN241" s="69" t="str">
        <f t="shared" si="636"/>
        <v/>
      </c>
      <c r="AO241" s="69" t="str">
        <f t="shared" si="637"/>
        <v/>
      </c>
      <c r="AP241" s="69" t="str">
        <f t="shared" si="638"/>
        <v/>
      </c>
      <c r="AQ241" s="69" t="str">
        <f t="shared" si="639"/>
        <v/>
      </c>
      <c r="AR241" s="69" t="str">
        <f t="shared" si="640"/>
        <v/>
      </c>
      <c r="AS241" s="69" t="str">
        <f t="shared" si="641"/>
        <v/>
      </c>
      <c r="AT241" s="69" t="str">
        <f t="shared" si="642"/>
        <v/>
      </c>
      <c r="AU241" s="69" t="str">
        <f t="shared" si="643"/>
        <v/>
      </c>
      <c r="AV241" s="69" t="str">
        <f t="shared" si="644"/>
        <v/>
      </c>
      <c r="AW241" s="69" t="str">
        <f t="shared" si="645"/>
        <v/>
      </c>
      <c r="AX241" s="69" t="str">
        <f t="shared" si="646"/>
        <v/>
      </c>
      <c r="AY241" s="69" t="str">
        <f t="shared" si="647"/>
        <v/>
      </c>
      <c r="AZ241" s="69" t="str">
        <f t="shared" si="648"/>
        <v/>
      </c>
      <c r="BA241" s="69" t="str">
        <f t="shared" si="649"/>
        <v/>
      </c>
      <c r="BB241" s="69" t="str">
        <f t="shared" si="650"/>
        <v/>
      </c>
      <c r="BC241" s="69" t="str">
        <f t="shared" si="651"/>
        <v/>
      </c>
      <c r="BD241" s="69" t="str">
        <f t="shared" si="652"/>
        <v/>
      </c>
      <c r="BE241" s="69" t="str">
        <f t="shared" si="653"/>
        <v/>
      </c>
      <c r="BF241" s="69" t="str">
        <f t="shared" si="654"/>
        <v/>
      </c>
      <c r="BG241" s="69" t="str">
        <f t="shared" si="655"/>
        <v/>
      </c>
      <c r="BH241" s="69" t="str">
        <f t="shared" si="656"/>
        <v/>
      </c>
      <c r="BI241" s="69" t="str">
        <f t="shared" si="657"/>
        <v/>
      </c>
      <c r="BJ241" s="69" t="str">
        <f t="shared" si="658"/>
        <v/>
      </c>
      <c r="BK241" s="69" t="str">
        <f t="shared" si="659"/>
        <v/>
      </c>
      <c r="BL241" s="69" t="str">
        <f t="shared" si="660"/>
        <v/>
      </c>
      <c r="BM241" s="69" t="str">
        <f t="shared" si="661"/>
        <v/>
      </c>
      <c r="BN241" s="69" t="str">
        <f t="shared" si="662"/>
        <v/>
      </c>
      <c r="BO241" s="69" t="str">
        <f t="shared" si="663"/>
        <v/>
      </c>
      <c r="BP241" s="69" t="str">
        <f t="shared" si="664"/>
        <v/>
      </c>
      <c r="BQ241" s="69" t="str">
        <f t="shared" si="665"/>
        <v/>
      </c>
      <c r="BR241" s="69" t="str">
        <f t="shared" si="666"/>
        <v/>
      </c>
      <c r="BS241" s="69" t="str">
        <f t="shared" si="667"/>
        <v/>
      </c>
      <c r="BT241" s="69" t="str">
        <f t="shared" si="668"/>
        <v/>
      </c>
      <c r="BU241" s="69" t="str">
        <f t="shared" si="669"/>
        <v/>
      </c>
      <c r="BV241" s="69" t="str">
        <f t="shared" si="670"/>
        <v/>
      </c>
      <c r="BW241" s="69" t="str">
        <f t="shared" si="671"/>
        <v/>
      </c>
      <c r="BX241" s="69" t="str">
        <f t="shared" si="672"/>
        <v/>
      </c>
      <c r="BY241" s="69" t="str">
        <f t="shared" si="673"/>
        <v/>
      </c>
      <c r="BZ241" s="69" t="str">
        <f t="shared" si="674"/>
        <v/>
      </c>
      <c r="CA241" s="69" t="str">
        <f t="shared" si="675"/>
        <v/>
      </c>
      <c r="CB241" s="69" t="str">
        <f t="shared" si="676"/>
        <v/>
      </c>
      <c r="CC241" s="69" t="str">
        <f t="shared" si="677"/>
        <v/>
      </c>
      <c r="CD241" s="69" t="str">
        <f t="shared" si="678"/>
        <v/>
      </c>
      <c r="CE241" s="69" t="str">
        <f t="shared" si="679"/>
        <v/>
      </c>
      <c r="CF241" s="69" t="str">
        <f t="shared" si="680"/>
        <v/>
      </c>
      <c r="CG241" s="69" t="str">
        <f t="shared" si="681"/>
        <v/>
      </c>
      <c r="CH241" s="69" t="str">
        <f t="shared" si="682"/>
        <v/>
      </c>
      <c r="CI241" s="69" t="str">
        <f t="shared" si="683"/>
        <v/>
      </c>
      <c r="CJ241" s="69" t="str">
        <f t="shared" si="684"/>
        <v/>
      </c>
      <c r="CK241" s="69" t="str">
        <f t="shared" si="685"/>
        <v/>
      </c>
      <c r="CL241" s="69" t="str">
        <f t="shared" si="686"/>
        <v/>
      </c>
      <c r="CM241" s="69" t="str">
        <f t="shared" si="687"/>
        <v/>
      </c>
      <c r="CN241" s="69" t="str">
        <f t="shared" si="688"/>
        <v/>
      </c>
      <c r="CO241" s="69" t="str">
        <f t="shared" si="689"/>
        <v/>
      </c>
      <c r="CP241" s="69" t="str">
        <f t="shared" si="690"/>
        <v/>
      </c>
      <c r="CQ241" s="94" t="str">
        <f t="shared" si="691"/>
        <v/>
      </c>
      <c r="CR241" s="111" t="str">
        <f>IF(CU241="","",(IF(CS241=0,CT241*CR$4,(VLOOKUP(CU241,Dane!$A$2:$B$10,2)+2*CS241+CT241)*CR$4)))</f>
        <v/>
      </c>
      <c r="CS241" s="98"/>
      <c r="CT241" s="98"/>
      <c r="CU241" s="98"/>
      <c r="CV241" s="96" t="str">
        <f>IF(CY241="","",(IF(CW241=0,CX241*CV$4,(VLOOKUP(CY241,Dane!$A$2:$B$10,2)+2*CW241+CX241)*CV$4)))</f>
        <v/>
      </c>
      <c r="CW241" s="98"/>
      <c r="CX241" s="98"/>
      <c r="CY241" s="98"/>
      <c r="CZ241" s="96" t="str">
        <f>IF(DC241="","",(IF(DA241=0,DB241*CZ$4,(VLOOKUP(DC241,Dane!$A$2:$B$10,2)+2*DA241+DB241)*CZ$4)))</f>
        <v/>
      </c>
      <c r="DA241" s="98"/>
      <c r="DB241" s="98"/>
      <c r="DC241" s="98"/>
      <c r="DD241" s="96" t="str">
        <f>IF(DG241="","",(IF(DE241=0,DF241*DD$4,(VLOOKUP(DG241,Dane!$A$2:$B$10,2)+2*DE241+DF241)*DD$4)))</f>
        <v/>
      </c>
      <c r="DE241" s="98"/>
      <c r="DF241" s="98"/>
      <c r="DG241" s="98"/>
      <c r="DH241" s="96" t="str">
        <f>IF(DK241="","",(IF(DI241=0,DJ241*DH$4,(VLOOKUP(DK241,Dane!$A$2:$B$10,2)+2*DI241+DJ241)*DH$4)))</f>
        <v/>
      </c>
      <c r="DI241" s="98"/>
      <c r="DJ241" s="98"/>
      <c r="DK241" s="98"/>
      <c r="DL241" s="96">
        <f>IF(DO241="","",(IF(DM241=0,DN241*DL$4,(VLOOKUP(DO241,Dane!$A$2:$B$10,2)+2*DM241+DN241)*DL$4)))</f>
        <v>3</v>
      </c>
      <c r="DM241" s="99">
        <v>0</v>
      </c>
      <c r="DN241" s="99">
        <v>1</v>
      </c>
      <c r="DO241" s="99">
        <v>0</v>
      </c>
      <c r="DP241" s="96" t="str">
        <f>IF(DS241="","",(IF(DQ241=0,DR241*DP$4,(VLOOKUP(DS241,Dane!$A$2:$B$10,2)+2*DQ241+DR241)*DP$4)))</f>
        <v/>
      </c>
      <c r="DQ241" s="98"/>
      <c r="DR241" s="98"/>
      <c r="DS241" s="98"/>
      <c r="DT241" s="96" t="str">
        <f>IF(DW241="","",(IF(DU241=0,DV241*DT$4,(VLOOKUP(DW241,Dane!$A$2:$B$10,2)+2*DU241+DV241)*DT$4)))</f>
        <v/>
      </c>
      <c r="DU241" s="98"/>
      <c r="DV241" s="98"/>
      <c r="DW241" s="98"/>
      <c r="DX241" s="96" t="str">
        <f>IF(EA241="","",(IF(DY241=0,DZ241*DX$4,(VLOOKUP(EA241,Dane!$A$2:$B$10,2)+2*DY241+DZ241)*DX$4)))</f>
        <v/>
      </c>
      <c r="DY241" s="98"/>
      <c r="DZ241" s="98"/>
      <c r="EA241" s="98"/>
      <c r="EB241" s="96" t="str">
        <f>IF(EE241="","",(IF(EC241=0,ED241*EB$4,(VLOOKUP(EE241,Dane!$A$2:$B$10,2)+2*EC241+ED241)*EB$4)))</f>
        <v/>
      </c>
      <c r="EC241" s="98"/>
      <c r="ED241" s="98"/>
      <c r="EE241" s="98"/>
      <c r="EF241" s="96" t="str">
        <f>IF(EI241="","",(IF(EG241=0,EH241*EF$4,(VLOOKUP(EI241,Dane!$A$2:$B$10,2)+2*EG241+EH241)*EF$4)))</f>
        <v/>
      </c>
      <c r="EG241" s="98"/>
      <c r="EH241" s="98"/>
      <c r="EI241" s="98"/>
      <c r="EJ241" s="96" t="str">
        <f>IF(EM241="","",(IF(EK241=0,EL241*EJ$4,(VLOOKUP(EM241,Dane!$A$2:$B$10,2)+2*EK241+EL241)*EJ$4)))</f>
        <v/>
      </c>
      <c r="EK241" s="98"/>
      <c r="EL241" s="98"/>
      <c r="EM241" s="98"/>
      <c r="EN241" s="96" t="str">
        <f>IF(EQ241="","",(IF(EO241=0,EP241*EN$4,(VLOOKUP(EQ241,Dane!$A$2:$B$10,2)+2*EO241+EP241)*EN$4)))</f>
        <v/>
      </c>
      <c r="EO241" s="98"/>
      <c r="EP241" s="98"/>
      <c r="EQ241" s="98"/>
      <c r="ER241" s="96" t="str">
        <f>IF(EU241="","",(IF(ES241=0,ET241*ER$4,(VLOOKUP(EU241,Dane!$A$2:$B$10,2)+2*ES241+ET241)*ER$4)))</f>
        <v/>
      </c>
      <c r="ES241" s="98"/>
      <c r="ET241" s="98"/>
      <c r="EU241" s="98"/>
      <c r="EV241" s="96" t="str">
        <f>IF(EY241="","",(IF(EW241=0,EX241*EV$4,(VLOOKUP(EY241,Dane!$A$2:$B$10,2)+2*EW241+EX241)*EV$4)))</f>
        <v/>
      </c>
      <c r="EW241" s="98"/>
      <c r="EX241" s="98"/>
      <c r="EY241" s="98"/>
      <c r="EZ241" s="96" t="str">
        <f>IF(FC241="","",(IF(FA241=0,FB241*EZ$4,(VLOOKUP(FC241,Dane!$A$2:$B$10,2)+2*FA241+FB241)*EZ$4)))</f>
        <v/>
      </c>
      <c r="FA241" s="98"/>
      <c r="FB241" s="98"/>
      <c r="FC241" s="98"/>
      <c r="FD241" s="96" t="str">
        <f>IF(FG241="","",(IF(FE241=0,FF241*FD$4,(VLOOKUP(FG241,Dane!$A$2:$B$10,2)+2*FE241+FF241)*FD$4)))</f>
        <v/>
      </c>
      <c r="FE241" s="98"/>
      <c r="FF241" s="98"/>
      <c r="FG241" s="98"/>
      <c r="FH241" s="96" t="str">
        <f>IF(FK241="","",(IF(FI241=0,FJ241*FH$4,(VLOOKUP(FK241,Dane!$A$2:$B$10,2)+2*FI241+FJ241)*FH$4)))</f>
        <v/>
      </c>
      <c r="FI241" s="98"/>
      <c r="FJ241" s="98"/>
      <c r="FK241" s="98"/>
      <c r="FL241" s="96" t="str">
        <f>IF(FO241="","",(IF(FM241=0,FN241*FL$4,(VLOOKUP(FO241,Dane!$A$2:$B$10,2)+2*FM241+FN241)*FL$4)))</f>
        <v/>
      </c>
      <c r="FM241" s="98"/>
      <c r="FN241" s="98"/>
      <c r="FO241" s="98"/>
      <c r="FP241" s="96" t="str">
        <f>IF(FS241="","",(IF(FQ241=0,FR241*FP$4,(VLOOKUP(FS241,Dane!$A$2:$B$10,2)+2*FQ241+FR241)*FP$4)))</f>
        <v/>
      </c>
      <c r="FQ241" s="98"/>
      <c r="FR241" s="98"/>
      <c r="FS241" s="98"/>
      <c r="FT241" s="96" t="str">
        <f>IF(FW241="","",(IF(FU241=0,FV241*FT$4,(VLOOKUP(FW241,Dane!$A$2:$B$10,2)+2*FU241+FV241)*FT$4)))</f>
        <v/>
      </c>
      <c r="FU241" s="98"/>
      <c r="FV241" s="98"/>
      <c r="FW241" s="98"/>
      <c r="FX241" s="96" t="str">
        <f>IF(GA241="","",(IF(FY241=0,FZ241*FX$4,(VLOOKUP(GA241,Dane!$A$2:$B$10,2)+2*FY241+FZ241)*FX$4)))</f>
        <v/>
      </c>
      <c r="FY241" s="98"/>
      <c r="FZ241" s="98"/>
      <c r="GA241" s="98"/>
      <c r="GB241" s="96" t="str">
        <f>IF(GE241="","",(IF(GC241=0,GD241*GB$4,(VLOOKUP(GE241,Dane!$A$2:$B$10,2)+2*GC241+GD241)*GB$4)))</f>
        <v/>
      </c>
      <c r="GC241" s="98"/>
      <c r="GD241" s="98"/>
      <c r="GE241" s="98"/>
      <c r="GF241" s="96" t="str">
        <f>IF(GI241="","",(IF(GG241=0,GH241*GF$4,(VLOOKUP(GI241,Dane!$A$2:$B$10,2)+2*GG241+GH241)*GF$4)))</f>
        <v/>
      </c>
      <c r="GG241" s="98"/>
      <c r="GH241" s="98"/>
      <c r="GI241" s="98"/>
      <c r="GJ241" s="96" t="str">
        <f>IF(GM241="","",(IF(GK241=0,GL241*GJ$4,(VLOOKUP(GM241,Dane!$A$2:$B$10,2)+2*GK241+GL241)*GJ$4)))</f>
        <v/>
      </c>
      <c r="GK241" s="98"/>
      <c r="GL241" s="98"/>
      <c r="GM241" s="98"/>
      <c r="GN241" s="96" t="str">
        <f>IF(GQ241="","",(IF(GO241=0,GP241*GN$4,(VLOOKUP(GQ241,Dane!$A$2:$B$10,2)+2*GO241+GP241)*GN$4)))</f>
        <v/>
      </c>
      <c r="GO241" s="98"/>
      <c r="GP241" s="98"/>
      <c r="GQ241" s="98"/>
      <c r="GR241" s="96" t="str">
        <f>IF(GU241="","",(IF(GS241=0,GT241*GR$4,(VLOOKUP(GU241,Dane!$A$2:$B$10,2)+2*GS241+GT241)*GR$4)))</f>
        <v/>
      </c>
      <c r="GS241" s="98"/>
      <c r="GT241" s="98"/>
      <c r="GU241" s="98"/>
      <c r="GV241" s="96" t="str">
        <f>IF(GY241="","",(IF(GW241=0,GX241*GV$4,(VLOOKUP(GY241,Dane!$A$2:$B$10,2)+2*GW241+GX241)*GV$4)))</f>
        <v/>
      </c>
      <c r="GW241" s="98"/>
      <c r="GX241" s="98"/>
      <c r="GY241" s="98"/>
      <c r="GZ241" s="96" t="str">
        <f>IF(HC241="","",(IF(HA241=0,HB241*GZ$4,(VLOOKUP(HC241,Dane!$A$2:$B$10,2)+2*HA241+HB241)*GZ$4)))</f>
        <v/>
      </c>
      <c r="HA241" s="98"/>
      <c r="HB241" s="98"/>
      <c r="HC241" s="98"/>
      <c r="HD241" s="96" t="str">
        <f>IF(HG241="","",(IF(HE241=0,HF241*HD$4,(VLOOKUP(HG241,Dane!$A$2:$B$10,2)+2*HE241+HF241)*HD$4)))</f>
        <v/>
      </c>
      <c r="HE241" s="98"/>
      <c r="HF241" s="98"/>
      <c r="HG241" s="98"/>
      <c r="HH241" s="96" t="str">
        <f>IF(HK241="","",(IF(HI241=0,HJ241*HH$4,(VLOOKUP(HK241,Dane!$A$2:$B$10,2)+2*HI241+HJ241)*HH$4)))</f>
        <v/>
      </c>
      <c r="HI241" s="98"/>
      <c r="HJ241" s="98"/>
      <c r="HK241" s="98"/>
      <c r="HL241" s="96" t="str">
        <f>IF(HO241="","",(IF(HM241=0,HN241*HL$4,(VLOOKUP(HO241,Dane!$A$2:$B$10,2)+2*HM241+HN241)*HL$4)))</f>
        <v/>
      </c>
      <c r="HM241" s="98"/>
      <c r="HN241" s="98"/>
      <c r="HO241" s="98"/>
      <c r="HP241" s="96" t="str">
        <f>IF(HS241="","",(IF(HQ241=0,HR241*HP$4,(VLOOKUP(HS241,Dane!$A$2:$B$10,2)+2*HQ241+HR241)*HP$4)))</f>
        <v/>
      </c>
      <c r="HQ241" s="98"/>
      <c r="HR241" s="98"/>
      <c r="HS241" s="98"/>
      <c r="HT241" s="96" t="str">
        <f>IF(HW241="","",(IF(HU241=0,HV241*HT$4,(VLOOKUP(HW241,Dane!$A$2:$B$10,2)+2*HU241+HV241)*HT$4)))</f>
        <v/>
      </c>
      <c r="HU241" s="98"/>
      <c r="HV241" s="98"/>
      <c r="HW241" s="98"/>
      <c r="HX241" s="96" t="str">
        <f>IF(IA241="","",(IF(HY241=0,HZ241*HX$4,(VLOOKUP(IA241,Dane!$A$2:$B$10,2)+2*HY241+HZ241)*HX$4)))</f>
        <v/>
      </c>
      <c r="HY241" s="98"/>
      <c r="HZ241" s="98"/>
      <c r="IA241" s="98"/>
      <c r="IB241" s="96" t="str">
        <f>IF(IE241="","",(IF(IC241=0,ID241*IB$4,(VLOOKUP(IE241,Dane!$A$2:$B$10,2)+2*IC241+ID241)*IB$4)))</f>
        <v/>
      </c>
      <c r="IC241" s="98"/>
      <c r="ID241" s="98"/>
      <c r="IE241" s="98"/>
      <c r="IF241" s="96" t="str">
        <f>IF(II241="","",(IF(IG241=0,IH241*IF$4,(VLOOKUP(II241,Dane!$A$2:$B$10,2)+2*IG241+IH241)*IF$4)))</f>
        <v/>
      </c>
      <c r="IG241" s="98"/>
      <c r="IH241" s="98"/>
      <c r="II241" s="98"/>
      <c r="IJ241" s="96" t="str">
        <f>IF(IM241="","",(IF(IK241=0,IL241*IJ$4,(VLOOKUP(IM241,Dane!$A$2:$B$10,2)+2*IK241+IL241)*IJ$4)))</f>
        <v/>
      </c>
      <c r="IK241" s="98"/>
      <c r="IL241" s="98"/>
      <c r="IM241" s="98"/>
      <c r="IN241" s="96" t="str">
        <f>IF(IQ241="","",(IF(IO241=0,IP241*IN$4,(VLOOKUP(IQ241,Dane!$A$2:$B$10,2)+2*IO241+IP241)*IN$4)))</f>
        <v/>
      </c>
      <c r="IO241" s="98"/>
      <c r="IP241" s="98"/>
      <c r="IQ241" s="98"/>
      <c r="IR241" s="96" t="str">
        <f>IF(IU241="","",(IF(IS241=0,IT241*IR$4,(VLOOKUP(IU241,Dane!$A$2:$B$10,2)+2*IS241+IT241)*IR$4)))</f>
        <v/>
      </c>
      <c r="IS241" s="98"/>
      <c r="IT241" s="98"/>
      <c r="IU241" s="98"/>
      <c r="IV241" s="96" t="str">
        <f>IF(IY241="","",(IF(IW241=0,IX241*IV$4,(VLOOKUP(IY241,Dane!$A$2:$B$10,2)+2*IW241+IX241)*IV$4)))</f>
        <v/>
      </c>
      <c r="IW241" s="98"/>
      <c r="IX241" s="98"/>
      <c r="IY241" s="98"/>
      <c r="IZ241" s="96" t="str">
        <f>IF(JC241="","",(IF(JA241=0,JB241*IZ$4,(VLOOKUP(JC241,Dane!$A$2:$B$10,2)+2*JA241+JB241)*IZ$4)))</f>
        <v/>
      </c>
      <c r="JA241" s="98"/>
      <c r="JB241" s="98"/>
      <c r="JC241" s="98"/>
      <c r="JD241" s="96" t="str">
        <f>IF(JG241="","",(IF(JE241=0,JF241*JD$4,(VLOOKUP(JG241,Dane!$A$2:$B$10,2)+2*JE241+JF241)*JD$4)))</f>
        <v/>
      </c>
      <c r="JE241" s="98"/>
      <c r="JF241" s="98"/>
      <c r="JG241" s="98"/>
      <c r="JH241" s="96" t="str">
        <f>IF(JK241="","",(IF(JI241=0,JJ241*JH$4,(VLOOKUP(JK241,Dane!$A$2:$B$10,2)+2*JI241+JJ241)*JH$4)))</f>
        <v/>
      </c>
      <c r="JI241" s="98"/>
      <c r="JJ241" s="98"/>
      <c r="JK241" s="98"/>
      <c r="JL241" s="96" t="str">
        <f>IF(JO241="","",(IF(JM241=0,JN241*JL$4,(VLOOKUP(JO241,Dane!$A$2:$B$10,2)+2*JM241+JN241)*JL$4)))</f>
        <v/>
      </c>
      <c r="JM241" s="98"/>
      <c r="JN241" s="98"/>
      <c r="JO241" s="98"/>
      <c r="JP241" s="96" t="str">
        <f>IF(JS241="","",(IF(JQ241=0,JR241*JP$4,(VLOOKUP(JS241,Dane!$A$2:$B$10,2)+2*JQ241+JR241)*JP$4)))</f>
        <v/>
      </c>
      <c r="JQ241" s="98"/>
      <c r="JR241" s="98"/>
      <c r="JS241" s="98"/>
      <c r="JT241" s="96" t="str">
        <f>IF(JW241="","",(IF(JU241=0,JV241*JT$4,(VLOOKUP(JW241,Dane!$A$2:$B$10,2)+2*JU241+JV241)*JT$4)))</f>
        <v/>
      </c>
      <c r="JU241" s="98"/>
      <c r="JV241" s="98"/>
      <c r="JW241" s="98"/>
      <c r="JX241" s="96" t="str">
        <f>IF(KA241="","",(IF(JY241=0,JZ241*JX$4,(VLOOKUP(KA241,Dane!$A$2:$B$10,2)+2*JY241+JZ241)*JX$4)))</f>
        <v/>
      </c>
      <c r="JY241" s="98"/>
      <c r="JZ241" s="98"/>
      <c r="KA241" s="98"/>
      <c r="KB241" s="96" t="str">
        <f>IF(KE241="","",(IF(KC241=0,KD241*KB$4,(VLOOKUP(KE241,Dane!$A$2:$B$10,2)+2*KC241+KD241)*KB$4)))</f>
        <v/>
      </c>
      <c r="KC241" s="98"/>
      <c r="KD241" s="98"/>
      <c r="KE241" s="98"/>
      <c r="KF241" s="96" t="str">
        <f>IF(KI241="","",(IF(KG241=0,KH241*KF$4,(VLOOKUP(KI241,Dane!$A$2:$B$10,2)+2*KG241+KH241)*KF$4)))</f>
        <v/>
      </c>
      <c r="KG241" s="98"/>
      <c r="KH241" s="98"/>
      <c r="KI241" s="98"/>
      <c r="KJ241" s="96" t="str">
        <f>IF(KM241="","",(IF(KK241=0,KL241*KJ$4,(VLOOKUP(KM241,Dane!$A$2:$B$10,2)+2*KK241+KL241)*KJ$4)))</f>
        <v/>
      </c>
      <c r="KK241" s="98"/>
      <c r="KL241" s="98"/>
      <c r="KM241" s="98"/>
      <c r="KN241" s="96" t="str">
        <f>IF(KQ241="","",(IF(KO241=0,KP241*KN$4,(VLOOKUP(KQ241,Dane!$A$2:$B$10,2)+2*KO241+KP241)*KN$4)))</f>
        <v/>
      </c>
      <c r="KO241" s="98"/>
      <c r="KP241" s="98"/>
      <c r="KQ241" s="98"/>
      <c r="KR241" s="96" t="str">
        <f>IF(KU241="","",(IF(KS241=0,KT241*KR$4,(VLOOKUP(KU241,Dane!$A$2:$B$10,2)+2*KS241+KT241)*KR$4)))</f>
        <v/>
      </c>
      <c r="KS241" s="98"/>
      <c r="KT241" s="98"/>
      <c r="KU241" s="98"/>
      <c r="KV241" s="96" t="str">
        <f>IF(KY241="","",(IF(KW241=0,KX241*KV$4,(VLOOKUP(KY241,Dane!$A$2:$B$10,2)+2*KW241+KX241)*KV$4)))</f>
        <v/>
      </c>
      <c r="KW241" s="98"/>
      <c r="KX241" s="98"/>
      <c r="KY241" s="98"/>
      <c r="KZ241" s="96" t="str">
        <f>IF(LC241="","",(IF(LA241=0,LB241*KZ$4,(VLOOKUP(LC241,Dane!$A$2:$B$10,2)+2*LA241+LB241)*KZ$4)))</f>
        <v/>
      </c>
      <c r="LA241" s="98"/>
      <c r="LB241" s="98"/>
      <c r="LC241" s="98"/>
      <c r="LD241" s="96" t="str">
        <f>IF(LG241="","",(IF(LE241=0,LF241*LD$4,(VLOOKUP(LG241,Dane!$A$2:$B$10,2)+2*LE241+LF241)*LD$4)))</f>
        <v/>
      </c>
      <c r="LE241" s="98"/>
      <c r="LF241" s="98"/>
      <c r="LG241" s="98"/>
      <c r="LH241" s="96" t="str">
        <f>IF(LK241="","",(IF(LI241=0,LJ241*LH$4,(VLOOKUP(LK241,Dane!$A$2:$B$10,2)+2*LI241+LJ241)*LH$4)))</f>
        <v/>
      </c>
      <c r="LI241" s="98"/>
      <c r="LJ241" s="98"/>
      <c r="LK241" s="98"/>
      <c r="LL241" s="96" t="str">
        <f>IF(LO241="","",(IF(LM241=0,LN241*LL$4,(VLOOKUP(LO241,Dane!$A$2:$B$10,2)+2*LM241+LN241)*LL$4)))</f>
        <v/>
      </c>
      <c r="LM241" s="98"/>
      <c r="LN241" s="98"/>
      <c r="LO241" s="98"/>
      <c r="LP241" s="96" t="str">
        <f>IF(LS241="","",(IF(LQ241=0,LR241*LP$4,(VLOOKUP(LS241,Dane!$A$2:$B$10,2)+2*LQ241+LR241)*LP$4)))</f>
        <v/>
      </c>
      <c r="LQ241" s="98"/>
      <c r="LR241" s="98"/>
      <c r="LS241" s="98"/>
      <c r="LT241" s="96" t="str">
        <f>IF(LW241="","",(IF(LU241=0,LV241*LT$4,(VLOOKUP(LW241,Dane!$A$2:$B$10,2)+2*LU241+LV241)*LT$4)))</f>
        <v/>
      </c>
      <c r="LU241" s="98"/>
      <c r="LV241" s="98"/>
      <c r="LW241" s="98"/>
      <c r="LX241" s="96" t="str">
        <f>IF(MA241="","",(IF(LY241=0,LZ241*LX$4,(VLOOKUP(MA241,Dane!$A$2:$B$10,2)+2*LY241+LZ241)*LX$4)))</f>
        <v/>
      </c>
      <c r="LY241" s="98"/>
      <c r="LZ241" s="98"/>
      <c r="MA241" s="98"/>
      <c r="MB241" s="96" t="str">
        <f>IF(ME241="","",(IF(MC241=0,MD241*MB$4,(VLOOKUP(ME241,Dane!$A$2:$B$10,2)+2*MC241+MD241)*MB$4)))</f>
        <v/>
      </c>
      <c r="MC241" s="98"/>
      <c r="MD241" s="98"/>
      <c r="ME241" s="98"/>
      <c r="MF241" s="96" t="str">
        <f>IF(MI241="","",(IF(MG241=0,MH241*MF$4,(VLOOKUP(MI241,Dane!$A$2:$B$10,2)+2*MG241+MH241)*MF$4)))</f>
        <v/>
      </c>
      <c r="MG241" s="98"/>
      <c r="MH241" s="98"/>
      <c r="MI241" s="98"/>
      <c r="MJ241" s="96" t="str">
        <f>IF(MM241="","",(IF(MK241=0,ML241*MJ$4,(VLOOKUP(MM241,Dane!$A$2:$B$10,2)+2*MK241+ML241)*MJ$4)))</f>
        <v/>
      </c>
      <c r="MK241" s="98"/>
      <c r="ML241" s="98"/>
      <c r="MM241" s="98"/>
      <c r="MN241" s="96" t="str">
        <f>IF(MQ241="","",(IF(MO241=0,MP241*MN$4,(VLOOKUP(MQ241,Dane!$A$2:$B$10,2)+2*MO241+MP241)*MN$4)))</f>
        <v/>
      </c>
      <c r="MO241" s="98"/>
      <c r="MP241" s="98"/>
      <c r="MQ241" s="98"/>
      <c r="MR241" s="96" t="str">
        <f>IF(MU241="","",(IF(MS241=0,MT241*MR$4,(VLOOKUP(MU241,Dane!$A$2:$B$10,2)+2*MS241+MT241)*MR$4)))</f>
        <v/>
      </c>
      <c r="MS241" s="98"/>
      <c r="MT241" s="98"/>
      <c r="MU241" s="98"/>
      <c r="MV241" s="96" t="str">
        <f>IF(MY241="","",(IF(MW241=0,MX241*MV$4,(VLOOKUP(MY241,Dane!$A$2:$B$10,2)+2*MW241+MX241)*MV$4)))</f>
        <v/>
      </c>
      <c r="MW241" s="98"/>
      <c r="MX241" s="98"/>
      <c r="MY241" s="98"/>
      <c r="MZ241" s="96" t="str">
        <f>IF(NC241="","",(IF(NA241=0,NB241*MZ$4,(VLOOKUP(NC241,Dane!$A$2:$B$10,2)+2*NA241+NB241)*MZ$4)))</f>
        <v/>
      </c>
      <c r="NA241" s="98"/>
      <c r="NB241" s="98"/>
      <c r="NC241" s="98"/>
      <c r="ND241" s="96" t="str">
        <f>IF(NG241="","",(IF(NE241=0,NF241*ND$4,(VLOOKUP(NG241,Dane!$A$2:$B$10,2)+2*NE241+NF241)*ND$4)))</f>
        <v/>
      </c>
      <c r="NE241" s="98"/>
      <c r="NF241" s="98"/>
      <c r="NG241" s="98"/>
      <c r="NH241" s="96" t="str">
        <f>IF(NK241="","",(IF(NI241=0,NJ241*NH$4,(VLOOKUP(NK241,Dane!$A$2:$B$10,2)+2*NI241+NJ241)*NH$4)))</f>
        <v/>
      </c>
      <c r="NI241" s="98"/>
      <c r="NJ241" s="98"/>
      <c r="NK241" s="98"/>
      <c r="NL241" s="96" t="str">
        <f>IF(NO241="","",(IF(NM241=0,NN241*NL$4,(VLOOKUP(NO241,Dane!$A$2:$B$10,2)+2*NM241+NN241)*NL$4)))</f>
        <v/>
      </c>
      <c r="NM241" s="98"/>
      <c r="NN241" s="98"/>
      <c r="NO241" s="98"/>
      <c r="NP241" s="96" t="str">
        <f>IF(NS241="","",(IF(NQ241=0,NR241*NP$4,(VLOOKUP(NS241,Dane!$A$2:$B$10,2)+2*NQ241+NR241)*NP$4)))</f>
        <v/>
      </c>
      <c r="NQ241" s="98"/>
      <c r="NR241" s="98"/>
      <c r="NS241" s="98"/>
      <c r="NT241" s="96" t="str">
        <f>IF(NW241="","",(IF(NU241=0,NV241*NT$4,(VLOOKUP(NW241,Dane!$A$2:$B$10,2)+2*NU241+NV241)*NT$4)))</f>
        <v/>
      </c>
      <c r="NU241" s="98"/>
      <c r="NV241" s="98"/>
      <c r="NW241" s="98"/>
      <c r="NX241" s="96" t="str">
        <f>IF(OA241="","",(IF(NY241=0,NZ241*NX$4,(VLOOKUP(OA241,Dane!$A$2:$B$10,2)+2*NY241+NZ241)*NX$4)))</f>
        <v/>
      </c>
      <c r="NY241" s="98"/>
      <c r="NZ241" s="98"/>
      <c r="OA241" s="98"/>
      <c r="OB241" s="96" t="str">
        <f>IF(OE241="","",(IF(OC241=0,OD241*OB$4,(VLOOKUP(OE241,Dane!$A$2:$B$10,2)+2*OC241+OD241)*OB$4)))</f>
        <v/>
      </c>
      <c r="OC241" s="98"/>
      <c r="OD241" s="98"/>
      <c r="OE241" s="98"/>
      <c r="OF241" s="96" t="str">
        <f>IF(OI241="","",(IF(OG241=0,OH241*OF$4,(VLOOKUP(OI241,Dane!$A$2:$B$10,2)+2*OG241+OH241)*OF$4)))</f>
        <v/>
      </c>
      <c r="OG241" s="98"/>
      <c r="OH241" s="98"/>
      <c r="OI241" s="98"/>
      <c r="OJ241" s="96" t="str">
        <f>IF(OM241="","",(IF(OK241=0,OL241*OJ$4,(VLOOKUP(OM241,Dane!$A$2:$B$10,2)+2*OK241+OL241)*OJ$4)))</f>
        <v/>
      </c>
      <c r="OK241" s="98"/>
      <c r="OL241" s="98"/>
      <c r="OM241" s="98"/>
      <c r="ON241" s="96" t="str">
        <f>IF(OQ241="","",(IF(OO241=0,OP241*ON$4,(VLOOKUP(OQ241,Dane!$A$2:$B$10,2)+2*OO241+OP241)*ON$4)))</f>
        <v/>
      </c>
      <c r="OO241" s="98"/>
      <c r="OP241" s="98"/>
      <c r="OQ241" s="98"/>
      <c r="OR241" s="96" t="str">
        <f>IF(OU241="","",(IF(OS241=0,OT241*OR$4,(VLOOKUP(OU241,Dane!$A$2:$B$10,2)+2*OS241+OT241)*OR$4)))</f>
        <v/>
      </c>
      <c r="OS241" s="98"/>
      <c r="OT241" s="98"/>
      <c r="OU241" s="112"/>
    </row>
    <row r="242" spans="1:411" x14ac:dyDescent="0.25">
      <c r="A242" s="70">
        <f t="shared" si="610"/>
        <v>237</v>
      </c>
      <c r="B242" s="83" t="s">
        <v>355</v>
      </c>
      <c r="C242" s="63">
        <v>2008</v>
      </c>
      <c r="D242" s="64" t="str">
        <f>VLOOKUP(C242,Dane!$A$17:$B$34,2)</f>
        <v>funny młodszy</v>
      </c>
      <c r="E242" s="65">
        <f t="shared" si="611"/>
        <v>2</v>
      </c>
      <c r="F242" s="66">
        <f t="shared" si="695"/>
        <v>2</v>
      </c>
      <c r="G242" s="66" t="str">
        <f t="shared" si="695"/>
        <v/>
      </c>
      <c r="H242" s="66" t="str">
        <f t="shared" si="695"/>
        <v/>
      </c>
      <c r="I242" s="66" t="str">
        <f t="shared" si="695"/>
        <v/>
      </c>
      <c r="J242" s="66" t="str">
        <f t="shared" si="695"/>
        <v/>
      </c>
      <c r="K242" s="66" t="str">
        <f t="shared" si="695"/>
        <v/>
      </c>
      <c r="L242" s="66" t="str">
        <f t="shared" si="695"/>
        <v/>
      </c>
      <c r="M242" s="66" t="str">
        <f t="shared" si="695"/>
        <v/>
      </c>
      <c r="N242" s="66" t="str">
        <f t="shared" si="695"/>
        <v/>
      </c>
      <c r="O242" s="72" t="str">
        <f t="shared" si="695"/>
        <v/>
      </c>
      <c r="P242" s="67">
        <f t="shared" si="612"/>
        <v>1</v>
      </c>
      <c r="Q242" s="69" t="str">
        <f t="shared" si="613"/>
        <v/>
      </c>
      <c r="R242" s="69" t="str">
        <f t="shared" si="614"/>
        <v/>
      </c>
      <c r="S242" s="69" t="str">
        <f t="shared" si="615"/>
        <v/>
      </c>
      <c r="T242" s="69" t="str">
        <f t="shared" si="616"/>
        <v/>
      </c>
      <c r="U242" s="69" t="str">
        <f t="shared" si="617"/>
        <v/>
      </c>
      <c r="V242" s="69" t="str">
        <f t="shared" si="618"/>
        <v/>
      </c>
      <c r="W242" s="69" t="str">
        <f t="shared" si="619"/>
        <v/>
      </c>
      <c r="X242" s="69" t="str">
        <f t="shared" si="620"/>
        <v/>
      </c>
      <c r="Y242" s="69" t="str">
        <f t="shared" si="621"/>
        <v/>
      </c>
      <c r="Z242" s="69" t="str">
        <f t="shared" si="622"/>
        <v/>
      </c>
      <c r="AA242" s="69" t="str">
        <f t="shared" si="623"/>
        <v/>
      </c>
      <c r="AB242" s="69" t="str">
        <f t="shared" si="624"/>
        <v/>
      </c>
      <c r="AC242" s="69" t="str">
        <f t="shared" si="625"/>
        <v/>
      </c>
      <c r="AD242" s="69" t="str">
        <f t="shared" si="626"/>
        <v/>
      </c>
      <c r="AE242" s="69" t="str">
        <f t="shared" si="627"/>
        <v/>
      </c>
      <c r="AF242" s="69" t="str">
        <f t="shared" si="628"/>
        <v/>
      </c>
      <c r="AG242" s="69" t="str">
        <f t="shared" si="629"/>
        <v/>
      </c>
      <c r="AH242" s="69" t="str">
        <f t="shared" si="630"/>
        <v/>
      </c>
      <c r="AI242" s="69" t="str">
        <f t="shared" si="631"/>
        <v/>
      </c>
      <c r="AJ242" s="69" t="str">
        <f t="shared" si="632"/>
        <v/>
      </c>
      <c r="AK242" s="69" t="str">
        <f t="shared" si="633"/>
        <v/>
      </c>
      <c r="AL242" s="69" t="str">
        <f t="shared" si="634"/>
        <v/>
      </c>
      <c r="AM242" s="69" t="str">
        <f t="shared" si="635"/>
        <v/>
      </c>
      <c r="AN242" s="69" t="str">
        <f t="shared" si="636"/>
        <v/>
      </c>
      <c r="AO242" s="69" t="str">
        <f t="shared" si="637"/>
        <v/>
      </c>
      <c r="AP242" s="69" t="str">
        <f t="shared" si="638"/>
        <v/>
      </c>
      <c r="AQ242" s="69" t="str">
        <f t="shared" si="639"/>
        <v/>
      </c>
      <c r="AR242" s="69" t="str">
        <f t="shared" si="640"/>
        <v/>
      </c>
      <c r="AS242" s="69" t="str">
        <f t="shared" si="641"/>
        <v/>
      </c>
      <c r="AT242" s="69" t="str">
        <f t="shared" si="642"/>
        <v/>
      </c>
      <c r="AU242" s="69" t="str">
        <f t="shared" si="643"/>
        <v/>
      </c>
      <c r="AV242" s="69" t="str">
        <f t="shared" si="644"/>
        <v/>
      </c>
      <c r="AW242" s="69" t="str">
        <f t="shared" si="645"/>
        <v/>
      </c>
      <c r="AX242" s="69" t="str">
        <f t="shared" si="646"/>
        <v/>
      </c>
      <c r="AY242" s="69" t="str">
        <f t="shared" si="647"/>
        <v/>
      </c>
      <c r="AZ242" s="69" t="str">
        <f t="shared" si="648"/>
        <v/>
      </c>
      <c r="BA242" s="69" t="str">
        <f t="shared" si="649"/>
        <v/>
      </c>
      <c r="BB242" s="69" t="str">
        <f t="shared" si="650"/>
        <v/>
      </c>
      <c r="BC242" s="69" t="str">
        <f t="shared" si="651"/>
        <v/>
      </c>
      <c r="BD242" s="69" t="str">
        <f t="shared" si="652"/>
        <v/>
      </c>
      <c r="BE242" s="69" t="str">
        <f t="shared" si="653"/>
        <v/>
      </c>
      <c r="BF242" s="69" t="str">
        <f t="shared" si="654"/>
        <v/>
      </c>
      <c r="BG242" s="69" t="str">
        <f t="shared" si="655"/>
        <v/>
      </c>
      <c r="BH242" s="69" t="str">
        <f t="shared" si="656"/>
        <v/>
      </c>
      <c r="BI242" s="69" t="str">
        <f t="shared" si="657"/>
        <v/>
      </c>
      <c r="BJ242" s="69" t="str">
        <f t="shared" si="658"/>
        <v/>
      </c>
      <c r="BK242" s="69" t="str">
        <f t="shared" si="659"/>
        <v/>
      </c>
      <c r="BL242" s="69" t="str">
        <f t="shared" si="660"/>
        <v/>
      </c>
      <c r="BM242" s="69" t="str">
        <f t="shared" si="661"/>
        <v/>
      </c>
      <c r="BN242" s="69" t="str">
        <f t="shared" si="662"/>
        <v/>
      </c>
      <c r="BO242" s="69" t="str">
        <f t="shared" si="663"/>
        <v/>
      </c>
      <c r="BP242" s="69">
        <f t="shared" si="664"/>
        <v>2</v>
      </c>
      <c r="BQ242" s="69" t="str">
        <f t="shared" si="665"/>
        <v/>
      </c>
      <c r="BR242" s="69" t="str">
        <f t="shared" si="666"/>
        <v/>
      </c>
      <c r="BS242" s="69" t="str">
        <f t="shared" si="667"/>
        <v/>
      </c>
      <c r="BT242" s="69" t="str">
        <f t="shared" si="668"/>
        <v/>
      </c>
      <c r="BU242" s="69" t="str">
        <f t="shared" si="669"/>
        <v/>
      </c>
      <c r="BV242" s="69" t="str">
        <f t="shared" si="670"/>
        <v/>
      </c>
      <c r="BW242" s="69" t="str">
        <f t="shared" si="671"/>
        <v/>
      </c>
      <c r="BX242" s="69" t="str">
        <f t="shared" si="672"/>
        <v/>
      </c>
      <c r="BY242" s="69" t="str">
        <f t="shared" si="673"/>
        <v/>
      </c>
      <c r="BZ242" s="69" t="str">
        <f t="shared" si="674"/>
        <v/>
      </c>
      <c r="CA242" s="69" t="str">
        <f t="shared" si="675"/>
        <v/>
      </c>
      <c r="CB242" s="69" t="str">
        <f t="shared" si="676"/>
        <v/>
      </c>
      <c r="CC242" s="69" t="str">
        <f t="shared" si="677"/>
        <v/>
      </c>
      <c r="CD242" s="69" t="str">
        <f t="shared" si="678"/>
        <v/>
      </c>
      <c r="CE242" s="69" t="str">
        <f t="shared" si="679"/>
        <v/>
      </c>
      <c r="CF242" s="69" t="str">
        <f t="shared" si="680"/>
        <v/>
      </c>
      <c r="CG242" s="69" t="str">
        <f t="shared" si="681"/>
        <v/>
      </c>
      <c r="CH242" s="69" t="str">
        <f t="shared" si="682"/>
        <v/>
      </c>
      <c r="CI242" s="69" t="str">
        <f t="shared" si="683"/>
        <v/>
      </c>
      <c r="CJ242" s="69" t="str">
        <f t="shared" si="684"/>
        <v/>
      </c>
      <c r="CK242" s="69" t="str">
        <f t="shared" si="685"/>
        <v/>
      </c>
      <c r="CL242" s="69" t="str">
        <f t="shared" si="686"/>
        <v/>
      </c>
      <c r="CM242" s="69" t="str">
        <f t="shared" si="687"/>
        <v/>
      </c>
      <c r="CN242" s="69" t="str">
        <f t="shared" si="688"/>
        <v/>
      </c>
      <c r="CO242" s="69" t="str">
        <f t="shared" si="689"/>
        <v/>
      </c>
      <c r="CP242" s="69" t="str">
        <f t="shared" si="690"/>
        <v/>
      </c>
      <c r="CQ242" s="94" t="str">
        <f t="shared" si="691"/>
        <v/>
      </c>
      <c r="CR242" s="111" t="str">
        <f>IF(CU242="","",(IF(CS242=0,CT242*CR$4,(VLOOKUP(CU242,Dane!$A$2:$B$10,2)+2*CS242+CT242)*CR$4)))</f>
        <v/>
      </c>
      <c r="CS242" s="98"/>
      <c r="CT242" s="98"/>
      <c r="CU242" s="98"/>
      <c r="CV242" s="96" t="str">
        <f>IF(CY242="","",(IF(CW242=0,CX242*CV$4,(VLOOKUP(CY242,Dane!$A$2:$B$10,2)+2*CW242+CX242)*CV$4)))</f>
        <v/>
      </c>
      <c r="CW242" s="98"/>
      <c r="CX242" s="98"/>
      <c r="CY242" s="98"/>
      <c r="CZ242" s="96" t="str">
        <f>IF(DC242="","",(IF(DA242=0,DB242*CZ$4,(VLOOKUP(DC242,Dane!$A$2:$B$10,2)+2*DA242+DB242)*CZ$4)))</f>
        <v/>
      </c>
      <c r="DA242" s="98"/>
      <c r="DB242" s="98"/>
      <c r="DC242" s="98"/>
      <c r="DD242" s="96" t="str">
        <f>IF(DG242="","",(IF(DE242=0,DF242*DD$4,(VLOOKUP(DG242,Dane!$A$2:$B$10,2)+2*DE242+DF242)*DD$4)))</f>
        <v/>
      </c>
      <c r="DE242" s="98"/>
      <c r="DF242" s="98"/>
      <c r="DG242" s="98"/>
      <c r="DH242" s="96" t="str">
        <f>IF(DK242="","",(IF(DI242=0,DJ242*DH$4,(VLOOKUP(DK242,Dane!$A$2:$B$10,2)+2*DI242+DJ242)*DH$4)))</f>
        <v/>
      </c>
      <c r="DI242" s="98"/>
      <c r="DJ242" s="98"/>
      <c r="DK242" s="98"/>
      <c r="DL242" s="96" t="str">
        <f>IF(DO242="","",(IF(DM242=0,DN242*DL$4,(VLOOKUP(DO242,Dane!$A$2:$B$10,2)+2*DM242+DN242)*DL$4)))</f>
        <v/>
      </c>
      <c r="DM242" s="98"/>
      <c r="DN242" s="98"/>
      <c r="DO242" s="98"/>
      <c r="DP242" s="96" t="str">
        <f>IF(DS242="","",(IF(DQ242=0,DR242*DP$4,(VLOOKUP(DS242,Dane!$A$2:$B$10,2)+2*DQ242+DR242)*DP$4)))</f>
        <v/>
      </c>
      <c r="DQ242" s="98"/>
      <c r="DR242" s="98"/>
      <c r="DS242" s="98"/>
      <c r="DT242" s="96" t="str">
        <f>IF(DW242="","",(IF(DU242=0,DV242*DT$4,(VLOOKUP(DW242,Dane!$A$2:$B$10,2)+2*DU242+DV242)*DT$4)))</f>
        <v/>
      </c>
      <c r="DU242" s="98"/>
      <c r="DV242" s="98"/>
      <c r="DW242" s="98"/>
      <c r="DX242" s="96" t="str">
        <f>IF(EA242="","",(IF(DY242=0,DZ242*DX$4,(VLOOKUP(EA242,Dane!$A$2:$B$10,2)+2*DY242+DZ242)*DX$4)))</f>
        <v/>
      </c>
      <c r="DY242" s="98"/>
      <c r="DZ242" s="98"/>
      <c r="EA242" s="98"/>
      <c r="EB242" s="96" t="str">
        <f>IF(EE242="","",(IF(EC242=0,ED242*EB$4,(VLOOKUP(EE242,Dane!$A$2:$B$10,2)+2*EC242+ED242)*EB$4)))</f>
        <v/>
      </c>
      <c r="EC242" s="98"/>
      <c r="ED242" s="98"/>
      <c r="EE242" s="98"/>
      <c r="EF242" s="96" t="str">
        <f>IF(EI242="","",(IF(EG242=0,EH242*EF$4,(VLOOKUP(EI242,Dane!$A$2:$B$10,2)+2*EG242+EH242)*EF$4)))</f>
        <v/>
      </c>
      <c r="EG242" s="98"/>
      <c r="EH242" s="98"/>
      <c r="EI242" s="98"/>
      <c r="EJ242" s="96" t="str">
        <f>IF(EM242="","",(IF(EK242=0,EL242*EJ$4,(VLOOKUP(EM242,Dane!$A$2:$B$10,2)+2*EK242+EL242)*EJ$4)))</f>
        <v/>
      </c>
      <c r="EK242" s="98"/>
      <c r="EL242" s="98"/>
      <c r="EM242" s="98"/>
      <c r="EN242" s="96" t="str">
        <f>IF(EQ242="","",(IF(EO242=0,EP242*EN$4,(VLOOKUP(EQ242,Dane!$A$2:$B$10,2)+2*EO242+EP242)*EN$4)))</f>
        <v/>
      </c>
      <c r="EO242" s="98"/>
      <c r="EP242" s="98"/>
      <c r="EQ242" s="98"/>
      <c r="ER242" s="96" t="str">
        <f>IF(EU242="","",(IF(ES242=0,ET242*ER$4,(VLOOKUP(EU242,Dane!$A$2:$B$10,2)+2*ES242+ET242)*ER$4)))</f>
        <v/>
      </c>
      <c r="ES242" s="98"/>
      <c r="ET242" s="98"/>
      <c r="EU242" s="98"/>
      <c r="EV242" s="96" t="str">
        <f>IF(EY242="","",(IF(EW242=0,EX242*EV$4,(VLOOKUP(EY242,Dane!$A$2:$B$10,2)+2*EW242+EX242)*EV$4)))</f>
        <v/>
      </c>
      <c r="EW242" s="98"/>
      <c r="EX242" s="98"/>
      <c r="EY242" s="98"/>
      <c r="EZ242" s="96" t="str">
        <f>IF(FC242="","",(IF(FA242=0,FB242*EZ$4,(VLOOKUP(FC242,Dane!$A$2:$B$10,2)+2*FA242+FB242)*EZ$4)))</f>
        <v/>
      </c>
      <c r="FA242" s="98"/>
      <c r="FB242" s="98"/>
      <c r="FC242" s="98"/>
      <c r="FD242" s="96" t="str">
        <f>IF(FG242="","",(IF(FE242=0,FF242*FD$4,(VLOOKUP(FG242,Dane!$A$2:$B$10,2)+2*FE242+FF242)*FD$4)))</f>
        <v/>
      </c>
      <c r="FE242" s="98"/>
      <c r="FF242" s="98"/>
      <c r="FG242" s="98"/>
      <c r="FH242" s="96" t="str">
        <f>IF(FK242="","",(IF(FI242=0,FJ242*FH$4,(VLOOKUP(FK242,Dane!$A$2:$B$10,2)+2*FI242+FJ242)*FH$4)))</f>
        <v/>
      </c>
      <c r="FI242" s="98"/>
      <c r="FJ242" s="98"/>
      <c r="FK242" s="98"/>
      <c r="FL242" s="96" t="str">
        <f>IF(FO242="","",(IF(FM242=0,FN242*FL$4,(VLOOKUP(FO242,Dane!$A$2:$B$10,2)+2*FM242+FN242)*FL$4)))</f>
        <v/>
      </c>
      <c r="FM242" s="98"/>
      <c r="FN242" s="98"/>
      <c r="FO242" s="98"/>
      <c r="FP242" s="96" t="str">
        <f>IF(FS242="","",(IF(FQ242=0,FR242*FP$4,(VLOOKUP(FS242,Dane!$A$2:$B$10,2)+2*FQ242+FR242)*FP$4)))</f>
        <v/>
      </c>
      <c r="FQ242" s="98"/>
      <c r="FR242" s="98"/>
      <c r="FS242" s="98"/>
      <c r="FT242" s="96" t="str">
        <f>IF(FW242="","",(IF(FU242=0,FV242*FT$4,(VLOOKUP(FW242,Dane!$A$2:$B$10,2)+2*FU242+FV242)*FT$4)))</f>
        <v/>
      </c>
      <c r="FU242" s="98"/>
      <c r="FV242" s="98"/>
      <c r="FW242" s="98"/>
      <c r="FX242" s="96" t="str">
        <f>IF(GA242="","",(IF(FY242=0,FZ242*FX$4,(VLOOKUP(GA242,Dane!$A$2:$B$10,2)+2*FY242+FZ242)*FX$4)))</f>
        <v/>
      </c>
      <c r="FY242" s="98"/>
      <c r="FZ242" s="98"/>
      <c r="GA242" s="98"/>
      <c r="GB242" s="96" t="str">
        <f>IF(GE242="","",(IF(GC242=0,GD242*GB$4,(VLOOKUP(GE242,Dane!$A$2:$B$10,2)+2*GC242+GD242)*GB$4)))</f>
        <v/>
      </c>
      <c r="GC242" s="98"/>
      <c r="GD242" s="98"/>
      <c r="GE242" s="98"/>
      <c r="GF242" s="96" t="str">
        <f>IF(GI242="","",(IF(GG242=0,GH242*GF$4,(VLOOKUP(GI242,Dane!$A$2:$B$10,2)+2*GG242+GH242)*GF$4)))</f>
        <v/>
      </c>
      <c r="GG242" s="98"/>
      <c r="GH242" s="98"/>
      <c r="GI242" s="98"/>
      <c r="GJ242" s="96" t="str">
        <f>IF(GM242="","",(IF(GK242=0,GL242*GJ$4,(VLOOKUP(GM242,Dane!$A$2:$B$10,2)+2*GK242+GL242)*GJ$4)))</f>
        <v/>
      </c>
      <c r="GK242" s="98"/>
      <c r="GL242" s="98"/>
      <c r="GM242" s="98"/>
      <c r="GN242" s="96" t="str">
        <f>IF(GQ242="","",(IF(GO242=0,GP242*GN$4,(VLOOKUP(GQ242,Dane!$A$2:$B$10,2)+2*GO242+GP242)*GN$4)))</f>
        <v/>
      </c>
      <c r="GO242" s="98"/>
      <c r="GP242" s="98"/>
      <c r="GQ242" s="98"/>
      <c r="GR242" s="96" t="str">
        <f>IF(GU242="","",(IF(GS242=0,GT242*GR$4,(VLOOKUP(GU242,Dane!$A$2:$B$10,2)+2*GS242+GT242)*GR$4)))</f>
        <v/>
      </c>
      <c r="GS242" s="98"/>
      <c r="GT242" s="98"/>
      <c r="GU242" s="98"/>
      <c r="GV242" s="96" t="str">
        <f>IF(GY242="","",(IF(GW242=0,GX242*GV$4,(VLOOKUP(GY242,Dane!$A$2:$B$10,2)+2*GW242+GX242)*GV$4)))</f>
        <v/>
      </c>
      <c r="GW242" s="98"/>
      <c r="GX242" s="98"/>
      <c r="GY242" s="98"/>
      <c r="GZ242" s="96" t="str">
        <f>IF(HC242="","",(IF(HA242=0,HB242*GZ$4,(VLOOKUP(HC242,Dane!$A$2:$B$10,2)+2*HA242+HB242)*GZ$4)))</f>
        <v/>
      </c>
      <c r="HA242" s="98"/>
      <c r="HB242" s="98"/>
      <c r="HC242" s="98"/>
      <c r="HD242" s="96" t="str">
        <f>IF(HG242="","",(IF(HE242=0,HF242*HD$4,(VLOOKUP(HG242,Dane!$A$2:$B$10,2)+2*HE242+HF242)*HD$4)))</f>
        <v/>
      </c>
      <c r="HE242" s="98"/>
      <c r="HF242" s="98"/>
      <c r="HG242" s="98"/>
      <c r="HH242" s="96" t="str">
        <f>IF(HK242="","",(IF(HI242=0,HJ242*HH$4,(VLOOKUP(HK242,Dane!$A$2:$B$10,2)+2*HI242+HJ242)*HH$4)))</f>
        <v/>
      </c>
      <c r="HI242" s="98"/>
      <c r="HJ242" s="98"/>
      <c r="HK242" s="98"/>
      <c r="HL242" s="96" t="str">
        <f>IF(HO242="","",(IF(HM242=0,HN242*HL$4,(VLOOKUP(HO242,Dane!$A$2:$B$10,2)+2*HM242+HN242)*HL$4)))</f>
        <v/>
      </c>
      <c r="HM242" s="98"/>
      <c r="HN242" s="98"/>
      <c r="HO242" s="98"/>
      <c r="HP242" s="96" t="str">
        <f>IF(HS242="","",(IF(HQ242=0,HR242*HP$4,(VLOOKUP(HS242,Dane!$A$2:$B$10,2)+2*HQ242+HR242)*HP$4)))</f>
        <v/>
      </c>
      <c r="HQ242" s="98"/>
      <c r="HR242" s="98"/>
      <c r="HS242" s="98"/>
      <c r="HT242" s="96" t="str">
        <f>IF(HW242="","",(IF(HU242=0,HV242*HT$4,(VLOOKUP(HW242,Dane!$A$2:$B$10,2)+2*HU242+HV242)*HT$4)))</f>
        <v/>
      </c>
      <c r="HU242" s="98"/>
      <c r="HV242" s="98"/>
      <c r="HW242" s="98"/>
      <c r="HX242" s="96" t="str">
        <f>IF(IA242="","",(IF(HY242=0,HZ242*HX$4,(VLOOKUP(IA242,Dane!$A$2:$B$10,2)+2*HY242+HZ242)*HX$4)))</f>
        <v/>
      </c>
      <c r="HY242" s="98"/>
      <c r="HZ242" s="98"/>
      <c r="IA242" s="98"/>
      <c r="IB242" s="96" t="str">
        <f>IF(IE242="","",(IF(IC242=0,ID242*IB$4,(VLOOKUP(IE242,Dane!$A$2:$B$10,2)+2*IC242+ID242)*IB$4)))</f>
        <v/>
      </c>
      <c r="IC242" s="98"/>
      <c r="ID242" s="98"/>
      <c r="IE242" s="98"/>
      <c r="IF242" s="96" t="str">
        <f>IF(II242="","",(IF(IG242=0,IH242*IF$4,(VLOOKUP(II242,Dane!$A$2:$B$10,2)+2*IG242+IH242)*IF$4)))</f>
        <v/>
      </c>
      <c r="IG242" s="98"/>
      <c r="IH242" s="98"/>
      <c r="II242" s="98"/>
      <c r="IJ242" s="96" t="str">
        <f>IF(IM242="","",(IF(IK242=0,IL242*IJ$4,(VLOOKUP(IM242,Dane!$A$2:$B$10,2)+2*IK242+IL242)*IJ$4)))</f>
        <v/>
      </c>
      <c r="IK242" s="98"/>
      <c r="IL242" s="98"/>
      <c r="IM242" s="98"/>
      <c r="IN242" s="96" t="str">
        <f>IF(IQ242="","",(IF(IO242=0,IP242*IN$4,(VLOOKUP(IQ242,Dane!$A$2:$B$10,2)+2*IO242+IP242)*IN$4)))</f>
        <v/>
      </c>
      <c r="IO242" s="98"/>
      <c r="IP242" s="98"/>
      <c r="IQ242" s="98"/>
      <c r="IR242" s="96" t="str">
        <f>IF(IU242="","",(IF(IS242=0,IT242*IR$4,(VLOOKUP(IU242,Dane!$A$2:$B$10,2)+2*IS242+IT242)*IR$4)))</f>
        <v/>
      </c>
      <c r="IS242" s="98"/>
      <c r="IT242" s="98"/>
      <c r="IU242" s="98"/>
      <c r="IV242" s="96" t="str">
        <f>IF(IY242="","",(IF(IW242=0,IX242*IV$4,(VLOOKUP(IY242,Dane!$A$2:$B$10,2)+2*IW242+IX242)*IV$4)))</f>
        <v/>
      </c>
      <c r="IW242" s="98"/>
      <c r="IX242" s="98"/>
      <c r="IY242" s="98"/>
      <c r="IZ242" s="96" t="str">
        <f>IF(JC242="","",(IF(JA242=0,JB242*IZ$4,(VLOOKUP(JC242,Dane!$A$2:$B$10,2)+2*JA242+JB242)*IZ$4)))</f>
        <v/>
      </c>
      <c r="JA242" s="98"/>
      <c r="JB242" s="98"/>
      <c r="JC242" s="98"/>
      <c r="JD242" s="96" t="str">
        <f>IF(JG242="","",(IF(JE242=0,JF242*JD$4,(VLOOKUP(JG242,Dane!$A$2:$B$10,2)+2*JE242+JF242)*JD$4)))</f>
        <v/>
      </c>
      <c r="JE242" s="98"/>
      <c r="JF242" s="98"/>
      <c r="JG242" s="98"/>
      <c r="JH242" s="96" t="str">
        <f>IF(JK242="","",(IF(JI242=0,JJ242*JH$4,(VLOOKUP(JK242,Dane!$A$2:$B$10,2)+2*JI242+JJ242)*JH$4)))</f>
        <v/>
      </c>
      <c r="JI242" s="98"/>
      <c r="JJ242" s="98"/>
      <c r="JK242" s="98"/>
      <c r="JL242" s="96" t="str">
        <f>IF(JO242="","",(IF(JM242=0,JN242*JL$4,(VLOOKUP(JO242,Dane!$A$2:$B$10,2)+2*JM242+JN242)*JL$4)))</f>
        <v/>
      </c>
      <c r="JM242" s="98"/>
      <c r="JN242" s="98"/>
      <c r="JO242" s="98"/>
      <c r="JP242" s="96" t="str">
        <f>IF(JS242="","",(IF(JQ242=0,JR242*JP$4,(VLOOKUP(JS242,Dane!$A$2:$B$10,2)+2*JQ242+JR242)*JP$4)))</f>
        <v/>
      </c>
      <c r="JQ242" s="98"/>
      <c r="JR242" s="98"/>
      <c r="JS242" s="98"/>
      <c r="JT242" s="96" t="str">
        <f>IF(JW242="","",(IF(JU242=0,JV242*JT$4,(VLOOKUP(JW242,Dane!$A$2:$B$10,2)+2*JU242+JV242)*JT$4)))</f>
        <v/>
      </c>
      <c r="JU242" s="98"/>
      <c r="JV242" s="98"/>
      <c r="JW242" s="98"/>
      <c r="JX242" s="96" t="str">
        <f>IF(KA242="","",(IF(JY242=0,JZ242*JX$4,(VLOOKUP(KA242,Dane!$A$2:$B$10,2)+2*JY242+JZ242)*JX$4)))</f>
        <v/>
      </c>
      <c r="JY242" s="98"/>
      <c r="JZ242" s="98"/>
      <c r="KA242" s="98"/>
      <c r="KB242" s="96" t="str">
        <f>IF(KE242="","",(IF(KC242=0,KD242*KB$4,(VLOOKUP(KE242,Dane!$A$2:$B$10,2)+2*KC242+KD242)*KB$4)))</f>
        <v/>
      </c>
      <c r="KC242" s="98"/>
      <c r="KD242" s="98"/>
      <c r="KE242" s="98"/>
      <c r="KF242" s="96" t="str">
        <f>IF(KI242="","",(IF(KG242=0,KH242*KF$4,(VLOOKUP(KI242,Dane!$A$2:$B$10,2)+2*KG242+KH242)*KF$4)))</f>
        <v/>
      </c>
      <c r="KG242" s="98"/>
      <c r="KH242" s="98"/>
      <c r="KI242" s="98"/>
      <c r="KJ242" s="96" t="str">
        <f>IF(KM242="","",(IF(KK242=0,KL242*KJ$4,(VLOOKUP(KM242,Dane!$A$2:$B$10,2)+2*KK242+KL242)*KJ$4)))</f>
        <v/>
      </c>
      <c r="KK242" s="98"/>
      <c r="KL242" s="98"/>
      <c r="KM242" s="98"/>
      <c r="KN242" s="96">
        <f>IF(KQ242="","",(IF(KO242=0,KP242*KN$4,(VLOOKUP(KQ242,Dane!$A$2:$B$10,2)+2*KO242+KP242)*KN$4)))</f>
        <v>2</v>
      </c>
      <c r="KO242" s="99">
        <v>0</v>
      </c>
      <c r="KP242" s="99">
        <v>2</v>
      </c>
      <c r="KQ242" s="99">
        <v>3</v>
      </c>
      <c r="KR242" s="96" t="str">
        <f>IF(KU242="","",(IF(KS242=0,KT242*KR$4,(VLOOKUP(KU242,Dane!$A$2:$B$10,2)+2*KS242+KT242)*KR$4)))</f>
        <v/>
      </c>
      <c r="KS242" s="98"/>
      <c r="KT242" s="98"/>
      <c r="KU242" s="98"/>
      <c r="KV242" s="96" t="str">
        <f>IF(KY242="","",(IF(KW242=0,KX242*KV$4,(VLOOKUP(KY242,Dane!$A$2:$B$10,2)+2*KW242+KX242)*KV$4)))</f>
        <v/>
      </c>
      <c r="KW242" s="98"/>
      <c r="KX242" s="98"/>
      <c r="KY242" s="98"/>
      <c r="KZ242" s="96" t="str">
        <f>IF(LC242="","",(IF(LA242=0,LB242*KZ$4,(VLOOKUP(LC242,Dane!$A$2:$B$10,2)+2*LA242+LB242)*KZ$4)))</f>
        <v/>
      </c>
      <c r="LA242" s="98"/>
      <c r="LB242" s="98"/>
      <c r="LC242" s="98"/>
      <c r="LD242" s="96" t="str">
        <f>IF(LG242="","",(IF(LE242=0,LF242*LD$4,(VLOOKUP(LG242,Dane!$A$2:$B$10,2)+2*LE242+LF242)*LD$4)))</f>
        <v/>
      </c>
      <c r="LE242" s="98"/>
      <c r="LF242" s="98"/>
      <c r="LG242" s="98"/>
      <c r="LH242" s="96" t="str">
        <f>IF(LK242="","",(IF(LI242=0,LJ242*LH$4,(VLOOKUP(LK242,Dane!$A$2:$B$10,2)+2*LI242+LJ242)*LH$4)))</f>
        <v/>
      </c>
      <c r="LI242" s="98"/>
      <c r="LJ242" s="98"/>
      <c r="LK242" s="98"/>
      <c r="LL242" s="96" t="str">
        <f>IF(LO242="","",(IF(LM242=0,LN242*LL$4,(VLOOKUP(LO242,Dane!$A$2:$B$10,2)+2*LM242+LN242)*LL$4)))</f>
        <v/>
      </c>
      <c r="LM242" s="98"/>
      <c r="LN242" s="98"/>
      <c r="LO242" s="98"/>
      <c r="LP242" s="96" t="str">
        <f>IF(LS242="","",(IF(LQ242=0,LR242*LP$4,(VLOOKUP(LS242,Dane!$A$2:$B$10,2)+2*LQ242+LR242)*LP$4)))</f>
        <v/>
      </c>
      <c r="LQ242" s="98"/>
      <c r="LR242" s="98"/>
      <c r="LS242" s="98"/>
      <c r="LT242" s="96" t="str">
        <f>IF(LW242="","",(IF(LU242=0,LV242*LT$4,(VLOOKUP(LW242,Dane!$A$2:$B$10,2)+2*LU242+LV242)*LT$4)))</f>
        <v/>
      </c>
      <c r="LU242" s="98"/>
      <c r="LV242" s="98"/>
      <c r="LW242" s="98"/>
      <c r="LX242" s="96" t="str">
        <f>IF(MA242="","",(IF(LY242=0,LZ242*LX$4,(VLOOKUP(MA242,Dane!$A$2:$B$10,2)+2*LY242+LZ242)*LX$4)))</f>
        <v/>
      </c>
      <c r="LY242" s="98"/>
      <c r="LZ242" s="98"/>
      <c r="MA242" s="98"/>
      <c r="MB242" s="96" t="str">
        <f>IF(ME242="","",(IF(MC242=0,MD242*MB$4,(VLOOKUP(ME242,Dane!$A$2:$B$10,2)+2*MC242+MD242)*MB$4)))</f>
        <v/>
      </c>
      <c r="MC242" s="98"/>
      <c r="MD242" s="98"/>
      <c r="ME242" s="98"/>
      <c r="MF242" s="96" t="str">
        <f>IF(MI242="","",(IF(MG242=0,MH242*MF$4,(VLOOKUP(MI242,Dane!$A$2:$B$10,2)+2*MG242+MH242)*MF$4)))</f>
        <v/>
      </c>
      <c r="MG242" s="98"/>
      <c r="MH242" s="98"/>
      <c r="MI242" s="98"/>
      <c r="MJ242" s="96" t="str">
        <f>IF(MM242="","",(IF(MK242=0,ML242*MJ$4,(VLOOKUP(MM242,Dane!$A$2:$B$10,2)+2*MK242+ML242)*MJ$4)))</f>
        <v/>
      </c>
      <c r="MK242" s="98"/>
      <c r="ML242" s="98"/>
      <c r="MM242" s="98"/>
      <c r="MN242" s="96" t="str">
        <f>IF(MQ242="","",(IF(MO242=0,MP242*MN$4,(VLOOKUP(MQ242,Dane!$A$2:$B$10,2)+2*MO242+MP242)*MN$4)))</f>
        <v/>
      </c>
      <c r="MO242" s="98"/>
      <c r="MP242" s="98"/>
      <c r="MQ242" s="98"/>
      <c r="MR242" s="96" t="str">
        <f>IF(MU242="","",(IF(MS242=0,MT242*MR$4,(VLOOKUP(MU242,Dane!$A$2:$B$10,2)+2*MS242+MT242)*MR$4)))</f>
        <v/>
      </c>
      <c r="MS242" s="98"/>
      <c r="MT242" s="98"/>
      <c r="MU242" s="98"/>
      <c r="MV242" s="96" t="str">
        <f>IF(MY242="","",(IF(MW242=0,MX242*MV$4,(VLOOKUP(MY242,Dane!$A$2:$B$10,2)+2*MW242+MX242)*MV$4)))</f>
        <v/>
      </c>
      <c r="MW242" s="98"/>
      <c r="MX242" s="98"/>
      <c r="MY242" s="98"/>
      <c r="MZ242" s="96" t="str">
        <f>IF(NC242="","",(IF(NA242=0,NB242*MZ$4,(VLOOKUP(NC242,Dane!$A$2:$B$10,2)+2*NA242+NB242)*MZ$4)))</f>
        <v/>
      </c>
      <c r="NA242" s="98"/>
      <c r="NB242" s="98"/>
      <c r="NC242" s="98"/>
      <c r="ND242" s="96" t="str">
        <f>IF(NG242="","",(IF(NE242=0,NF242*ND$4,(VLOOKUP(NG242,Dane!$A$2:$B$10,2)+2*NE242+NF242)*ND$4)))</f>
        <v/>
      </c>
      <c r="NE242" s="98"/>
      <c r="NF242" s="98"/>
      <c r="NG242" s="98"/>
      <c r="NH242" s="96" t="str">
        <f>IF(NK242="","",(IF(NI242=0,NJ242*NH$4,(VLOOKUP(NK242,Dane!$A$2:$B$10,2)+2*NI242+NJ242)*NH$4)))</f>
        <v/>
      </c>
      <c r="NI242" s="98"/>
      <c r="NJ242" s="98"/>
      <c r="NK242" s="98"/>
      <c r="NL242" s="96" t="str">
        <f>IF(NO242="","",(IF(NM242=0,NN242*NL$4,(VLOOKUP(NO242,Dane!$A$2:$B$10,2)+2*NM242+NN242)*NL$4)))</f>
        <v/>
      </c>
      <c r="NM242" s="98"/>
      <c r="NN242" s="98"/>
      <c r="NO242" s="98"/>
      <c r="NP242" s="96" t="str">
        <f>IF(NS242="","",(IF(NQ242=0,NR242*NP$4,(VLOOKUP(NS242,Dane!$A$2:$B$10,2)+2*NQ242+NR242)*NP$4)))</f>
        <v/>
      </c>
      <c r="NQ242" s="98"/>
      <c r="NR242" s="98"/>
      <c r="NS242" s="98"/>
      <c r="NT242" s="96" t="str">
        <f>IF(NW242="","",(IF(NU242=0,NV242*NT$4,(VLOOKUP(NW242,Dane!$A$2:$B$10,2)+2*NU242+NV242)*NT$4)))</f>
        <v/>
      </c>
      <c r="NU242" s="98"/>
      <c r="NV242" s="98"/>
      <c r="NW242" s="98"/>
      <c r="NX242" s="96" t="str">
        <f>IF(OA242="","",(IF(NY242=0,NZ242*NX$4,(VLOOKUP(OA242,Dane!$A$2:$B$10,2)+2*NY242+NZ242)*NX$4)))</f>
        <v/>
      </c>
      <c r="NY242" s="98"/>
      <c r="NZ242" s="98"/>
      <c r="OA242" s="98"/>
      <c r="OB242" s="96" t="str">
        <f>IF(OE242="","",(IF(OC242=0,OD242*OB$4,(VLOOKUP(OE242,Dane!$A$2:$B$10,2)+2*OC242+OD242)*OB$4)))</f>
        <v/>
      </c>
      <c r="OC242" s="98"/>
      <c r="OD242" s="98"/>
      <c r="OE242" s="98"/>
      <c r="OF242" s="96" t="str">
        <f>IF(OI242="","",(IF(OG242=0,OH242*OF$4,(VLOOKUP(OI242,Dane!$A$2:$B$10,2)+2*OG242+OH242)*OF$4)))</f>
        <v/>
      </c>
      <c r="OG242" s="98"/>
      <c r="OH242" s="98"/>
      <c r="OI242" s="98"/>
      <c r="OJ242" s="96" t="str">
        <f>IF(OM242="","",(IF(OK242=0,OL242*OJ$4,(VLOOKUP(OM242,Dane!$A$2:$B$10,2)+2*OK242+OL242)*OJ$4)))</f>
        <v/>
      </c>
      <c r="OK242" s="98"/>
      <c r="OL242" s="98"/>
      <c r="OM242" s="98"/>
      <c r="ON242" s="96" t="str">
        <f>IF(OQ242="","",(IF(OO242=0,OP242*ON$4,(VLOOKUP(OQ242,Dane!$A$2:$B$10,2)+2*OO242+OP242)*ON$4)))</f>
        <v/>
      </c>
      <c r="OO242" s="98"/>
      <c r="OP242" s="98"/>
      <c r="OQ242" s="98"/>
      <c r="OR242" s="96" t="str">
        <f>IF(OU242="","",(IF(OS242=0,OT242*OR$4,(VLOOKUP(OU242,Dane!$A$2:$B$10,2)+2*OS242+OT242)*OR$4)))</f>
        <v/>
      </c>
      <c r="OS242" s="98"/>
      <c r="OT242" s="98"/>
      <c r="OU242" s="112"/>
    </row>
    <row r="243" spans="1:411" x14ac:dyDescent="0.25">
      <c r="A243" s="74">
        <f t="shared" si="610"/>
        <v>237</v>
      </c>
      <c r="B243" s="83" t="s">
        <v>358</v>
      </c>
      <c r="C243" s="63">
        <v>2008</v>
      </c>
      <c r="D243" s="64" t="str">
        <f>VLOOKUP(C243,Dane!$A$17:$B$34,2)</f>
        <v>funny młodszy</v>
      </c>
      <c r="E243" s="65">
        <f t="shared" si="611"/>
        <v>2</v>
      </c>
      <c r="F243" s="66">
        <f t="shared" si="695"/>
        <v>2</v>
      </c>
      <c r="G243" s="66" t="str">
        <f t="shared" si="695"/>
        <v/>
      </c>
      <c r="H243" s="66" t="str">
        <f t="shared" si="695"/>
        <v/>
      </c>
      <c r="I243" s="66" t="str">
        <f t="shared" si="695"/>
        <v/>
      </c>
      <c r="J243" s="66" t="str">
        <f t="shared" si="695"/>
        <v/>
      </c>
      <c r="K243" s="66" t="str">
        <f t="shared" si="695"/>
        <v/>
      </c>
      <c r="L243" s="66" t="str">
        <f t="shared" si="695"/>
        <v/>
      </c>
      <c r="M243" s="66" t="str">
        <f t="shared" si="695"/>
        <v/>
      </c>
      <c r="N243" s="66" t="str">
        <f t="shared" si="695"/>
        <v/>
      </c>
      <c r="O243" s="72" t="str">
        <f t="shared" si="695"/>
        <v/>
      </c>
      <c r="P243" s="67">
        <f t="shared" si="612"/>
        <v>1</v>
      </c>
      <c r="Q243" s="69" t="str">
        <f t="shared" si="613"/>
        <v/>
      </c>
      <c r="R243" s="69" t="str">
        <f t="shared" si="614"/>
        <v/>
      </c>
      <c r="S243" s="69" t="str">
        <f t="shared" si="615"/>
        <v/>
      </c>
      <c r="T243" s="69" t="str">
        <f t="shared" si="616"/>
        <v/>
      </c>
      <c r="U243" s="69" t="str">
        <f t="shared" si="617"/>
        <v/>
      </c>
      <c r="V243" s="69" t="str">
        <f t="shared" si="618"/>
        <v/>
      </c>
      <c r="W243" s="69" t="str">
        <f t="shared" si="619"/>
        <v/>
      </c>
      <c r="X243" s="69" t="str">
        <f t="shared" si="620"/>
        <v/>
      </c>
      <c r="Y243" s="69" t="str">
        <f t="shared" si="621"/>
        <v/>
      </c>
      <c r="Z243" s="69" t="str">
        <f t="shared" si="622"/>
        <v/>
      </c>
      <c r="AA243" s="69" t="str">
        <f t="shared" si="623"/>
        <v/>
      </c>
      <c r="AB243" s="69" t="str">
        <f t="shared" si="624"/>
        <v/>
      </c>
      <c r="AC243" s="69" t="str">
        <f t="shared" si="625"/>
        <v/>
      </c>
      <c r="AD243" s="69" t="str">
        <f t="shared" si="626"/>
        <v/>
      </c>
      <c r="AE243" s="69" t="str">
        <f t="shared" si="627"/>
        <v/>
      </c>
      <c r="AF243" s="69" t="str">
        <f t="shared" si="628"/>
        <v/>
      </c>
      <c r="AG243" s="69" t="str">
        <f t="shared" si="629"/>
        <v/>
      </c>
      <c r="AH243" s="69" t="str">
        <f t="shared" si="630"/>
        <v/>
      </c>
      <c r="AI243" s="69" t="str">
        <f t="shared" si="631"/>
        <v/>
      </c>
      <c r="AJ243" s="69" t="str">
        <f t="shared" si="632"/>
        <v/>
      </c>
      <c r="AK243" s="69" t="str">
        <f t="shared" si="633"/>
        <v/>
      </c>
      <c r="AL243" s="69" t="str">
        <f t="shared" si="634"/>
        <v/>
      </c>
      <c r="AM243" s="69" t="str">
        <f t="shared" si="635"/>
        <v/>
      </c>
      <c r="AN243" s="69" t="str">
        <f t="shared" si="636"/>
        <v/>
      </c>
      <c r="AO243" s="69" t="str">
        <f t="shared" si="637"/>
        <v/>
      </c>
      <c r="AP243" s="69" t="str">
        <f t="shared" si="638"/>
        <v/>
      </c>
      <c r="AQ243" s="69" t="str">
        <f t="shared" si="639"/>
        <v/>
      </c>
      <c r="AR243" s="69" t="str">
        <f t="shared" si="640"/>
        <v/>
      </c>
      <c r="AS243" s="69" t="str">
        <f t="shared" si="641"/>
        <v/>
      </c>
      <c r="AT243" s="69" t="str">
        <f t="shared" si="642"/>
        <v/>
      </c>
      <c r="AU243" s="69" t="str">
        <f t="shared" si="643"/>
        <v/>
      </c>
      <c r="AV243" s="69" t="str">
        <f t="shared" si="644"/>
        <v/>
      </c>
      <c r="AW243" s="69" t="str">
        <f t="shared" si="645"/>
        <v/>
      </c>
      <c r="AX243" s="69" t="str">
        <f t="shared" si="646"/>
        <v/>
      </c>
      <c r="AY243" s="69" t="str">
        <f t="shared" si="647"/>
        <v/>
      </c>
      <c r="AZ243" s="69" t="str">
        <f t="shared" si="648"/>
        <v/>
      </c>
      <c r="BA243" s="69" t="str">
        <f t="shared" si="649"/>
        <v/>
      </c>
      <c r="BB243" s="69" t="str">
        <f t="shared" si="650"/>
        <v/>
      </c>
      <c r="BC243" s="69" t="str">
        <f t="shared" si="651"/>
        <v/>
      </c>
      <c r="BD243" s="69" t="str">
        <f t="shared" si="652"/>
        <v/>
      </c>
      <c r="BE243" s="69" t="str">
        <f t="shared" si="653"/>
        <v/>
      </c>
      <c r="BF243" s="69" t="str">
        <f t="shared" si="654"/>
        <v/>
      </c>
      <c r="BG243" s="69" t="str">
        <f t="shared" si="655"/>
        <v/>
      </c>
      <c r="BH243" s="69" t="str">
        <f t="shared" si="656"/>
        <v/>
      </c>
      <c r="BI243" s="69" t="str">
        <f t="shared" si="657"/>
        <v/>
      </c>
      <c r="BJ243" s="69" t="str">
        <f t="shared" si="658"/>
        <v/>
      </c>
      <c r="BK243" s="69" t="str">
        <f t="shared" si="659"/>
        <v/>
      </c>
      <c r="BL243" s="69" t="str">
        <f t="shared" si="660"/>
        <v/>
      </c>
      <c r="BM243" s="69" t="str">
        <f t="shared" si="661"/>
        <v/>
      </c>
      <c r="BN243" s="69" t="str">
        <f t="shared" si="662"/>
        <v/>
      </c>
      <c r="BO243" s="69" t="str">
        <f t="shared" si="663"/>
        <v/>
      </c>
      <c r="BP243" s="69" t="str">
        <f t="shared" si="664"/>
        <v/>
      </c>
      <c r="BQ243" s="69" t="str">
        <f t="shared" si="665"/>
        <v/>
      </c>
      <c r="BR243" s="69" t="str">
        <f t="shared" si="666"/>
        <v/>
      </c>
      <c r="BS243" s="69" t="str">
        <f t="shared" si="667"/>
        <v/>
      </c>
      <c r="BT243" s="69" t="str">
        <f t="shared" si="668"/>
        <v/>
      </c>
      <c r="BU243" s="69" t="str">
        <f t="shared" si="669"/>
        <v/>
      </c>
      <c r="BV243" s="69" t="str">
        <f t="shared" si="670"/>
        <v/>
      </c>
      <c r="BW243" s="69" t="str">
        <f t="shared" si="671"/>
        <v/>
      </c>
      <c r="BX243" s="69" t="str">
        <f t="shared" si="672"/>
        <v/>
      </c>
      <c r="BY243" s="69" t="str">
        <f t="shared" si="673"/>
        <v/>
      </c>
      <c r="BZ243" s="69" t="str">
        <f t="shared" si="674"/>
        <v/>
      </c>
      <c r="CA243" s="69" t="str">
        <f t="shared" si="675"/>
        <v/>
      </c>
      <c r="CB243" s="69" t="str">
        <f t="shared" si="676"/>
        <v/>
      </c>
      <c r="CC243" s="69" t="str">
        <f t="shared" si="677"/>
        <v/>
      </c>
      <c r="CD243" s="69" t="str">
        <f t="shared" si="678"/>
        <v/>
      </c>
      <c r="CE243" s="69" t="str">
        <f t="shared" si="679"/>
        <v/>
      </c>
      <c r="CF243" s="69" t="str">
        <f t="shared" si="680"/>
        <v/>
      </c>
      <c r="CG243" s="69" t="str">
        <f t="shared" si="681"/>
        <v/>
      </c>
      <c r="CH243" s="69" t="str">
        <f t="shared" si="682"/>
        <v/>
      </c>
      <c r="CI243" s="69" t="str">
        <f t="shared" si="683"/>
        <v/>
      </c>
      <c r="CJ243" s="69" t="str">
        <f t="shared" si="684"/>
        <v/>
      </c>
      <c r="CK243" s="69" t="str">
        <f t="shared" si="685"/>
        <v/>
      </c>
      <c r="CL243" s="69" t="str">
        <f t="shared" si="686"/>
        <v/>
      </c>
      <c r="CM243" s="69">
        <f t="shared" si="687"/>
        <v>2</v>
      </c>
      <c r="CN243" s="69" t="str">
        <f t="shared" si="688"/>
        <v/>
      </c>
      <c r="CO243" s="69" t="str">
        <f t="shared" si="689"/>
        <v/>
      </c>
      <c r="CP243" s="69" t="str">
        <f t="shared" si="690"/>
        <v/>
      </c>
      <c r="CQ243" s="94" t="str">
        <f t="shared" si="691"/>
        <v/>
      </c>
      <c r="CR243" s="111" t="str">
        <f>IF(CU243="","",(IF(CS243=0,CT243*CR$4,(VLOOKUP(CU243,Dane!$A$2:$B$10,2)+2*CS243+CT243)*CR$4)))</f>
        <v/>
      </c>
      <c r="CS243" s="98"/>
      <c r="CT243" s="98"/>
      <c r="CU243" s="98"/>
      <c r="CV243" s="96" t="str">
        <f>IF(CY243="","",(IF(CW243=0,CX243*CV$4,(VLOOKUP(CY243,Dane!$A$2:$B$10,2)+2*CW243+CX243)*CV$4)))</f>
        <v/>
      </c>
      <c r="CW243" s="98"/>
      <c r="CX243" s="98"/>
      <c r="CY243" s="98"/>
      <c r="CZ243" s="96" t="str">
        <f>IF(DC243="","",(IF(DA243=0,DB243*CZ$4,(VLOOKUP(DC243,Dane!$A$2:$B$10,2)+2*DA243+DB243)*CZ$4)))</f>
        <v/>
      </c>
      <c r="DA243" s="98"/>
      <c r="DB243" s="98"/>
      <c r="DC243" s="98"/>
      <c r="DD243" s="96" t="str">
        <f>IF(DG243="","",(IF(DE243=0,DF243*DD$4,(VLOOKUP(DG243,Dane!$A$2:$B$10,2)+2*DE243+DF243)*DD$4)))</f>
        <v/>
      </c>
      <c r="DE243" s="98"/>
      <c r="DF243" s="98"/>
      <c r="DG243" s="98"/>
      <c r="DH243" s="96" t="str">
        <f>IF(DK243="","",(IF(DI243=0,DJ243*DH$4,(VLOOKUP(DK243,Dane!$A$2:$B$10,2)+2*DI243+DJ243)*DH$4)))</f>
        <v/>
      </c>
      <c r="DI243" s="98"/>
      <c r="DJ243" s="98"/>
      <c r="DK243" s="98"/>
      <c r="DL243" s="96" t="str">
        <f>IF(DO243="","",(IF(DM243=0,DN243*DL$4,(VLOOKUP(DO243,Dane!$A$2:$B$10,2)+2*DM243+DN243)*DL$4)))</f>
        <v/>
      </c>
      <c r="DM243" s="98"/>
      <c r="DN243" s="98"/>
      <c r="DO243" s="98"/>
      <c r="DP243" s="96" t="str">
        <f>IF(DS243="","",(IF(DQ243=0,DR243*DP$4,(VLOOKUP(DS243,Dane!$A$2:$B$10,2)+2*DQ243+DR243)*DP$4)))</f>
        <v/>
      </c>
      <c r="DQ243" s="98"/>
      <c r="DR243" s="98"/>
      <c r="DS243" s="98"/>
      <c r="DT243" s="96" t="str">
        <f>IF(DW243="","",(IF(DU243=0,DV243*DT$4,(VLOOKUP(DW243,Dane!$A$2:$B$10,2)+2*DU243+DV243)*DT$4)))</f>
        <v/>
      </c>
      <c r="DU243" s="98"/>
      <c r="DV243" s="98"/>
      <c r="DW243" s="98"/>
      <c r="DX243" s="96" t="str">
        <f>IF(EA243="","",(IF(DY243=0,DZ243*DX$4,(VLOOKUP(EA243,Dane!$A$2:$B$10,2)+2*DY243+DZ243)*DX$4)))</f>
        <v/>
      </c>
      <c r="DY243" s="98"/>
      <c r="DZ243" s="98"/>
      <c r="EA243" s="98"/>
      <c r="EB243" s="96" t="str">
        <f>IF(EE243="","",(IF(EC243=0,ED243*EB$4,(VLOOKUP(EE243,Dane!$A$2:$B$10,2)+2*EC243+ED243)*EB$4)))</f>
        <v/>
      </c>
      <c r="EC243" s="98"/>
      <c r="ED243" s="98"/>
      <c r="EE243" s="98"/>
      <c r="EF243" s="96" t="str">
        <f>IF(EI243="","",(IF(EG243=0,EH243*EF$4,(VLOOKUP(EI243,Dane!$A$2:$B$10,2)+2*EG243+EH243)*EF$4)))</f>
        <v/>
      </c>
      <c r="EG243" s="98"/>
      <c r="EH243" s="98"/>
      <c r="EI243" s="98"/>
      <c r="EJ243" s="96" t="str">
        <f>IF(EM243="","",(IF(EK243=0,EL243*EJ$4,(VLOOKUP(EM243,Dane!$A$2:$B$10,2)+2*EK243+EL243)*EJ$4)))</f>
        <v/>
      </c>
      <c r="EK243" s="98"/>
      <c r="EL243" s="98"/>
      <c r="EM243" s="98"/>
      <c r="EN243" s="96" t="str">
        <f>IF(EQ243="","",(IF(EO243=0,EP243*EN$4,(VLOOKUP(EQ243,Dane!$A$2:$B$10,2)+2*EO243+EP243)*EN$4)))</f>
        <v/>
      </c>
      <c r="EO243" s="98"/>
      <c r="EP243" s="98"/>
      <c r="EQ243" s="98"/>
      <c r="ER243" s="96" t="str">
        <f>IF(EU243="","",(IF(ES243=0,ET243*ER$4,(VLOOKUP(EU243,Dane!$A$2:$B$10,2)+2*ES243+ET243)*ER$4)))</f>
        <v/>
      </c>
      <c r="ES243" s="98"/>
      <c r="ET243" s="98"/>
      <c r="EU243" s="98"/>
      <c r="EV243" s="96" t="str">
        <f>IF(EY243="","",(IF(EW243=0,EX243*EV$4,(VLOOKUP(EY243,Dane!$A$2:$B$10,2)+2*EW243+EX243)*EV$4)))</f>
        <v/>
      </c>
      <c r="EW243" s="98"/>
      <c r="EX243" s="98"/>
      <c r="EY243" s="98"/>
      <c r="EZ243" s="96" t="str">
        <f>IF(FC243="","",(IF(FA243=0,FB243*EZ$4,(VLOOKUP(FC243,Dane!$A$2:$B$10,2)+2*FA243+FB243)*EZ$4)))</f>
        <v/>
      </c>
      <c r="FA243" s="98"/>
      <c r="FB243" s="98"/>
      <c r="FC243" s="98"/>
      <c r="FD243" s="96" t="str">
        <f>IF(FG243="","",(IF(FE243=0,FF243*FD$4,(VLOOKUP(FG243,Dane!$A$2:$B$10,2)+2*FE243+FF243)*FD$4)))</f>
        <v/>
      </c>
      <c r="FE243" s="98"/>
      <c r="FF243" s="98"/>
      <c r="FG243" s="98"/>
      <c r="FH243" s="96" t="str">
        <f>IF(FK243="","",(IF(FI243=0,FJ243*FH$4,(VLOOKUP(FK243,Dane!$A$2:$B$10,2)+2*FI243+FJ243)*FH$4)))</f>
        <v/>
      </c>
      <c r="FI243" s="98"/>
      <c r="FJ243" s="98"/>
      <c r="FK243" s="98"/>
      <c r="FL243" s="96" t="str">
        <f>IF(FO243="","",(IF(FM243=0,FN243*FL$4,(VLOOKUP(FO243,Dane!$A$2:$B$10,2)+2*FM243+FN243)*FL$4)))</f>
        <v/>
      </c>
      <c r="FM243" s="98"/>
      <c r="FN243" s="98"/>
      <c r="FO243" s="98"/>
      <c r="FP243" s="96" t="str">
        <f>IF(FS243="","",(IF(FQ243=0,FR243*FP$4,(VLOOKUP(FS243,Dane!$A$2:$B$10,2)+2*FQ243+FR243)*FP$4)))</f>
        <v/>
      </c>
      <c r="FQ243" s="98"/>
      <c r="FR243" s="98"/>
      <c r="FS243" s="98"/>
      <c r="FT243" s="96" t="str">
        <f>IF(FW243="","",(IF(FU243=0,FV243*FT$4,(VLOOKUP(FW243,Dane!$A$2:$B$10,2)+2*FU243+FV243)*FT$4)))</f>
        <v/>
      </c>
      <c r="FU243" s="98"/>
      <c r="FV243" s="98"/>
      <c r="FW243" s="98"/>
      <c r="FX243" s="96" t="str">
        <f>IF(GA243="","",(IF(FY243=0,FZ243*FX$4,(VLOOKUP(GA243,Dane!$A$2:$B$10,2)+2*FY243+FZ243)*FX$4)))</f>
        <v/>
      </c>
      <c r="FY243" s="98"/>
      <c r="FZ243" s="98"/>
      <c r="GA243" s="98"/>
      <c r="GB243" s="96" t="str">
        <f>IF(GE243="","",(IF(GC243=0,GD243*GB$4,(VLOOKUP(GE243,Dane!$A$2:$B$10,2)+2*GC243+GD243)*GB$4)))</f>
        <v/>
      </c>
      <c r="GC243" s="98"/>
      <c r="GD243" s="98"/>
      <c r="GE243" s="98"/>
      <c r="GF243" s="96" t="str">
        <f>IF(GI243="","",(IF(GG243=0,GH243*GF$4,(VLOOKUP(GI243,Dane!$A$2:$B$10,2)+2*GG243+GH243)*GF$4)))</f>
        <v/>
      </c>
      <c r="GG243" s="98"/>
      <c r="GH243" s="98"/>
      <c r="GI243" s="98"/>
      <c r="GJ243" s="96" t="str">
        <f>IF(GM243="","",(IF(GK243=0,GL243*GJ$4,(VLOOKUP(GM243,Dane!$A$2:$B$10,2)+2*GK243+GL243)*GJ$4)))</f>
        <v/>
      </c>
      <c r="GK243" s="98"/>
      <c r="GL243" s="98"/>
      <c r="GM243" s="98"/>
      <c r="GN243" s="96" t="str">
        <f>IF(GQ243="","",(IF(GO243=0,GP243*GN$4,(VLOOKUP(GQ243,Dane!$A$2:$B$10,2)+2*GO243+GP243)*GN$4)))</f>
        <v/>
      </c>
      <c r="GO243" s="98"/>
      <c r="GP243" s="98"/>
      <c r="GQ243" s="98"/>
      <c r="GR243" s="96" t="str">
        <f>IF(GU243="","",(IF(GS243=0,GT243*GR$4,(VLOOKUP(GU243,Dane!$A$2:$B$10,2)+2*GS243+GT243)*GR$4)))</f>
        <v/>
      </c>
      <c r="GS243" s="98"/>
      <c r="GT243" s="98"/>
      <c r="GU243" s="98"/>
      <c r="GV243" s="96" t="str">
        <f>IF(GY243="","",(IF(GW243=0,GX243*GV$4,(VLOOKUP(GY243,Dane!$A$2:$B$10,2)+2*GW243+GX243)*GV$4)))</f>
        <v/>
      </c>
      <c r="GW243" s="98"/>
      <c r="GX243" s="98"/>
      <c r="GY243" s="98"/>
      <c r="GZ243" s="96" t="str">
        <f>IF(HC243="","",(IF(HA243=0,HB243*GZ$4,(VLOOKUP(HC243,Dane!$A$2:$B$10,2)+2*HA243+HB243)*GZ$4)))</f>
        <v/>
      </c>
      <c r="HA243" s="98"/>
      <c r="HB243" s="98"/>
      <c r="HC243" s="98"/>
      <c r="HD243" s="96" t="str">
        <f>IF(HG243="","",(IF(HE243=0,HF243*HD$4,(VLOOKUP(HG243,Dane!$A$2:$B$10,2)+2*HE243+HF243)*HD$4)))</f>
        <v/>
      </c>
      <c r="HE243" s="98"/>
      <c r="HF243" s="98"/>
      <c r="HG243" s="98"/>
      <c r="HH243" s="96" t="str">
        <f>IF(HK243="","",(IF(HI243=0,HJ243*HH$4,(VLOOKUP(HK243,Dane!$A$2:$B$10,2)+2*HI243+HJ243)*HH$4)))</f>
        <v/>
      </c>
      <c r="HI243" s="98"/>
      <c r="HJ243" s="98"/>
      <c r="HK243" s="98"/>
      <c r="HL243" s="96" t="str">
        <f>IF(HO243="","",(IF(HM243=0,HN243*HL$4,(VLOOKUP(HO243,Dane!$A$2:$B$10,2)+2*HM243+HN243)*HL$4)))</f>
        <v/>
      </c>
      <c r="HM243" s="98"/>
      <c r="HN243" s="98"/>
      <c r="HO243" s="98"/>
      <c r="HP243" s="96" t="str">
        <f>IF(HS243="","",(IF(HQ243=0,HR243*HP$4,(VLOOKUP(HS243,Dane!$A$2:$B$10,2)+2*HQ243+HR243)*HP$4)))</f>
        <v/>
      </c>
      <c r="HQ243" s="98"/>
      <c r="HR243" s="98"/>
      <c r="HS243" s="98"/>
      <c r="HT243" s="96" t="str">
        <f>IF(HW243="","",(IF(HU243=0,HV243*HT$4,(VLOOKUP(HW243,Dane!$A$2:$B$10,2)+2*HU243+HV243)*HT$4)))</f>
        <v/>
      </c>
      <c r="HU243" s="98"/>
      <c r="HV243" s="98"/>
      <c r="HW243" s="98"/>
      <c r="HX243" s="96" t="str">
        <f>IF(IA243="","",(IF(HY243=0,HZ243*HX$4,(VLOOKUP(IA243,Dane!$A$2:$B$10,2)+2*HY243+HZ243)*HX$4)))</f>
        <v/>
      </c>
      <c r="HY243" s="98"/>
      <c r="HZ243" s="98"/>
      <c r="IA243" s="98"/>
      <c r="IB243" s="96" t="str">
        <f>IF(IE243="","",(IF(IC243=0,ID243*IB$4,(VLOOKUP(IE243,Dane!$A$2:$B$10,2)+2*IC243+ID243)*IB$4)))</f>
        <v/>
      </c>
      <c r="IC243" s="98"/>
      <c r="ID243" s="98"/>
      <c r="IE243" s="98"/>
      <c r="IF243" s="96" t="str">
        <f>IF(II243="","",(IF(IG243=0,IH243*IF$4,(VLOOKUP(II243,Dane!$A$2:$B$10,2)+2*IG243+IH243)*IF$4)))</f>
        <v/>
      </c>
      <c r="IG243" s="98"/>
      <c r="IH243" s="98"/>
      <c r="II243" s="98"/>
      <c r="IJ243" s="96" t="str">
        <f>IF(IM243="","",(IF(IK243=0,IL243*IJ$4,(VLOOKUP(IM243,Dane!$A$2:$B$10,2)+2*IK243+IL243)*IJ$4)))</f>
        <v/>
      </c>
      <c r="IK243" s="98"/>
      <c r="IL243" s="98"/>
      <c r="IM243" s="98"/>
      <c r="IN243" s="96" t="str">
        <f>IF(IQ243="","",(IF(IO243=0,IP243*IN$4,(VLOOKUP(IQ243,Dane!$A$2:$B$10,2)+2*IO243+IP243)*IN$4)))</f>
        <v/>
      </c>
      <c r="IO243" s="98"/>
      <c r="IP243" s="98"/>
      <c r="IQ243" s="98"/>
      <c r="IR243" s="96" t="str">
        <f>IF(IU243="","",(IF(IS243=0,IT243*IR$4,(VLOOKUP(IU243,Dane!$A$2:$B$10,2)+2*IS243+IT243)*IR$4)))</f>
        <v/>
      </c>
      <c r="IS243" s="98"/>
      <c r="IT243" s="98"/>
      <c r="IU243" s="98"/>
      <c r="IV243" s="96" t="str">
        <f>IF(IY243="","",(IF(IW243=0,IX243*IV$4,(VLOOKUP(IY243,Dane!$A$2:$B$10,2)+2*IW243+IX243)*IV$4)))</f>
        <v/>
      </c>
      <c r="IW243" s="98"/>
      <c r="IX243" s="98"/>
      <c r="IY243" s="98"/>
      <c r="IZ243" s="96" t="str">
        <f>IF(JC243="","",(IF(JA243=0,JB243*IZ$4,(VLOOKUP(JC243,Dane!$A$2:$B$10,2)+2*JA243+JB243)*IZ$4)))</f>
        <v/>
      </c>
      <c r="JA243" s="98"/>
      <c r="JB243" s="98"/>
      <c r="JC243" s="98"/>
      <c r="JD243" s="96" t="str">
        <f>IF(JG243="","",(IF(JE243=0,JF243*JD$4,(VLOOKUP(JG243,Dane!$A$2:$B$10,2)+2*JE243+JF243)*JD$4)))</f>
        <v/>
      </c>
      <c r="JE243" s="98"/>
      <c r="JF243" s="98"/>
      <c r="JG243" s="98"/>
      <c r="JH243" s="96" t="str">
        <f>IF(JK243="","",(IF(JI243=0,JJ243*JH$4,(VLOOKUP(JK243,Dane!$A$2:$B$10,2)+2*JI243+JJ243)*JH$4)))</f>
        <v/>
      </c>
      <c r="JI243" s="98"/>
      <c r="JJ243" s="98"/>
      <c r="JK243" s="98"/>
      <c r="JL243" s="96" t="str">
        <f>IF(JO243="","",(IF(JM243=0,JN243*JL$4,(VLOOKUP(JO243,Dane!$A$2:$B$10,2)+2*JM243+JN243)*JL$4)))</f>
        <v/>
      </c>
      <c r="JM243" s="98"/>
      <c r="JN243" s="98"/>
      <c r="JO243" s="98"/>
      <c r="JP243" s="96" t="str">
        <f>IF(JS243="","",(IF(JQ243=0,JR243*JP$4,(VLOOKUP(JS243,Dane!$A$2:$B$10,2)+2*JQ243+JR243)*JP$4)))</f>
        <v/>
      </c>
      <c r="JQ243" s="98"/>
      <c r="JR243" s="98"/>
      <c r="JS243" s="98"/>
      <c r="JT243" s="96" t="str">
        <f>IF(JW243="","",(IF(JU243=0,JV243*JT$4,(VLOOKUP(JW243,Dane!$A$2:$B$10,2)+2*JU243+JV243)*JT$4)))</f>
        <v/>
      </c>
      <c r="JU243" s="98"/>
      <c r="JV243" s="98"/>
      <c r="JW243" s="98"/>
      <c r="JX243" s="96" t="str">
        <f>IF(KA243="","",(IF(JY243=0,JZ243*JX$4,(VLOOKUP(KA243,Dane!$A$2:$B$10,2)+2*JY243+JZ243)*JX$4)))</f>
        <v/>
      </c>
      <c r="JY243" s="98"/>
      <c r="JZ243" s="98"/>
      <c r="KA243" s="98"/>
      <c r="KB243" s="96" t="str">
        <f>IF(KE243="","",(IF(KC243=0,KD243*KB$4,(VLOOKUP(KE243,Dane!$A$2:$B$10,2)+2*KC243+KD243)*KB$4)))</f>
        <v/>
      </c>
      <c r="KC243" s="98"/>
      <c r="KD243" s="98"/>
      <c r="KE243" s="98"/>
      <c r="KF243" s="96" t="str">
        <f>IF(KI243="","",(IF(KG243=0,KH243*KF$4,(VLOOKUP(KI243,Dane!$A$2:$B$10,2)+2*KG243+KH243)*KF$4)))</f>
        <v/>
      </c>
      <c r="KG243" s="98"/>
      <c r="KH243" s="98"/>
      <c r="KI243" s="98"/>
      <c r="KJ243" s="96" t="str">
        <f>IF(KM243="","",(IF(KK243=0,KL243*KJ$4,(VLOOKUP(KM243,Dane!$A$2:$B$10,2)+2*KK243+KL243)*KJ$4)))</f>
        <v/>
      </c>
      <c r="KK243" s="98"/>
      <c r="KL243" s="98"/>
      <c r="KM243" s="98"/>
      <c r="KN243" s="96" t="str">
        <f>IF(KQ243="","",(IF(KO243=0,KP243*KN$4,(VLOOKUP(KQ243,Dane!$A$2:$B$10,2)+2*KO243+KP243)*KN$4)))</f>
        <v/>
      </c>
      <c r="KO243" s="98"/>
      <c r="KP243" s="98"/>
      <c r="KQ243" s="98"/>
      <c r="KR243" s="96" t="str">
        <f>IF(KU243="","",(IF(KS243=0,KT243*KR$4,(VLOOKUP(KU243,Dane!$A$2:$B$10,2)+2*KS243+KT243)*KR$4)))</f>
        <v/>
      </c>
      <c r="KS243" s="98"/>
      <c r="KT243" s="98"/>
      <c r="KU243" s="98"/>
      <c r="KV243" s="96" t="str">
        <f>IF(KY243="","",(IF(KW243=0,KX243*KV$4,(VLOOKUP(KY243,Dane!$A$2:$B$10,2)+2*KW243+KX243)*KV$4)))</f>
        <v/>
      </c>
      <c r="KW243" s="98"/>
      <c r="KX243" s="98"/>
      <c r="KY243" s="98"/>
      <c r="KZ243" s="96" t="str">
        <f>IF(LC243="","",(IF(LA243=0,LB243*KZ$4,(VLOOKUP(LC243,Dane!$A$2:$B$10,2)+2*LA243+LB243)*KZ$4)))</f>
        <v/>
      </c>
      <c r="LA243" s="98"/>
      <c r="LB243" s="98"/>
      <c r="LC243" s="98"/>
      <c r="LD243" s="96" t="str">
        <f>IF(LG243="","",(IF(LE243=0,LF243*LD$4,(VLOOKUP(LG243,Dane!$A$2:$B$10,2)+2*LE243+LF243)*LD$4)))</f>
        <v/>
      </c>
      <c r="LE243" s="98"/>
      <c r="LF243" s="98"/>
      <c r="LG243" s="98"/>
      <c r="LH243" s="96" t="str">
        <f>IF(LK243="","",(IF(LI243=0,LJ243*LH$4,(VLOOKUP(LK243,Dane!$A$2:$B$10,2)+2*LI243+LJ243)*LH$4)))</f>
        <v/>
      </c>
      <c r="LI243" s="98"/>
      <c r="LJ243" s="98"/>
      <c r="LK243" s="98"/>
      <c r="LL243" s="96" t="str">
        <f>IF(LO243="","",(IF(LM243=0,LN243*LL$4,(VLOOKUP(LO243,Dane!$A$2:$B$10,2)+2*LM243+LN243)*LL$4)))</f>
        <v/>
      </c>
      <c r="LM243" s="98"/>
      <c r="LN243" s="98"/>
      <c r="LO243" s="98"/>
      <c r="LP243" s="96" t="str">
        <f>IF(LS243="","",(IF(LQ243=0,LR243*LP$4,(VLOOKUP(LS243,Dane!$A$2:$B$10,2)+2*LQ243+LR243)*LP$4)))</f>
        <v/>
      </c>
      <c r="LQ243" s="98"/>
      <c r="LR243" s="98"/>
      <c r="LS243" s="98"/>
      <c r="LT243" s="96" t="str">
        <f>IF(LW243="","",(IF(LU243=0,LV243*LT$4,(VLOOKUP(LW243,Dane!$A$2:$B$10,2)+2*LU243+LV243)*LT$4)))</f>
        <v/>
      </c>
      <c r="LU243" s="98"/>
      <c r="LV243" s="98"/>
      <c r="LW243" s="98"/>
      <c r="LX243" s="96" t="str">
        <f>IF(MA243="","",(IF(LY243=0,LZ243*LX$4,(VLOOKUP(MA243,Dane!$A$2:$B$10,2)+2*LY243+LZ243)*LX$4)))</f>
        <v/>
      </c>
      <c r="LY243" s="98"/>
      <c r="LZ243" s="98"/>
      <c r="MA243" s="98"/>
      <c r="MB243" s="96" t="str">
        <f>IF(ME243="","",(IF(MC243=0,MD243*MB$4,(VLOOKUP(ME243,Dane!$A$2:$B$10,2)+2*MC243+MD243)*MB$4)))</f>
        <v/>
      </c>
      <c r="MC243" s="98"/>
      <c r="MD243" s="98"/>
      <c r="ME243" s="98"/>
      <c r="MF243" s="96" t="str">
        <f>IF(MI243="","",(IF(MG243=0,MH243*MF$4,(VLOOKUP(MI243,Dane!$A$2:$B$10,2)+2*MG243+MH243)*MF$4)))</f>
        <v/>
      </c>
      <c r="MG243" s="98"/>
      <c r="MH243" s="98"/>
      <c r="MI243" s="98"/>
      <c r="MJ243" s="96" t="str">
        <f>IF(MM243="","",(IF(MK243=0,ML243*MJ$4,(VLOOKUP(MM243,Dane!$A$2:$B$10,2)+2*MK243+ML243)*MJ$4)))</f>
        <v/>
      </c>
      <c r="MK243" s="98"/>
      <c r="ML243" s="98"/>
      <c r="MM243" s="98"/>
      <c r="MN243" s="96" t="str">
        <f>IF(MQ243="","",(IF(MO243=0,MP243*MN$4,(VLOOKUP(MQ243,Dane!$A$2:$B$10,2)+2*MO243+MP243)*MN$4)))</f>
        <v/>
      </c>
      <c r="MO243" s="98"/>
      <c r="MP243" s="98"/>
      <c r="MQ243" s="98"/>
      <c r="MR243" s="96" t="str">
        <f>IF(MU243="","",(IF(MS243=0,MT243*MR$4,(VLOOKUP(MU243,Dane!$A$2:$B$10,2)+2*MS243+MT243)*MR$4)))</f>
        <v/>
      </c>
      <c r="MS243" s="98"/>
      <c r="MT243" s="98"/>
      <c r="MU243" s="98"/>
      <c r="MV243" s="96" t="str">
        <f>IF(MY243="","",(IF(MW243=0,MX243*MV$4,(VLOOKUP(MY243,Dane!$A$2:$B$10,2)+2*MW243+MX243)*MV$4)))</f>
        <v/>
      </c>
      <c r="MW243" s="98"/>
      <c r="MX243" s="98"/>
      <c r="MY243" s="98"/>
      <c r="MZ243" s="96" t="str">
        <f>IF(NC243="","",(IF(NA243=0,NB243*MZ$4,(VLOOKUP(NC243,Dane!$A$2:$B$10,2)+2*NA243+NB243)*MZ$4)))</f>
        <v/>
      </c>
      <c r="NA243" s="98"/>
      <c r="NB243" s="98"/>
      <c r="NC243" s="98"/>
      <c r="ND243" s="96" t="str">
        <f>IF(NG243="","",(IF(NE243=0,NF243*ND$4,(VLOOKUP(NG243,Dane!$A$2:$B$10,2)+2*NE243+NF243)*ND$4)))</f>
        <v/>
      </c>
      <c r="NE243" s="98"/>
      <c r="NF243" s="98"/>
      <c r="NG243" s="98"/>
      <c r="NH243" s="96" t="str">
        <f>IF(NK243="","",(IF(NI243=0,NJ243*NH$4,(VLOOKUP(NK243,Dane!$A$2:$B$10,2)+2*NI243+NJ243)*NH$4)))</f>
        <v/>
      </c>
      <c r="NI243" s="98"/>
      <c r="NJ243" s="98"/>
      <c r="NK243" s="98"/>
      <c r="NL243" s="96" t="str">
        <f>IF(NO243="","",(IF(NM243=0,NN243*NL$4,(VLOOKUP(NO243,Dane!$A$2:$B$10,2)+2*NM243+NN243)*NL$4)))</f>
        <v/>
      </c>
      <c r="NM243" s="98"/>
      <c r="NN243" s="98"/>
      <c r="NO243" s="98"/>
      <c r="NP243" s="96" t="str">
        <f>IF(NS243="","",(IF(NQ243=0,NR243*NP$4,(VLOOKUP(NS243,Dane!$A$2:$B$10,2)+2*NQ243+NR243)*NP$4)))</f>
        <v/>
      </c>
      <c r="NQ243" s="98"/>
      <c r="NR243" s="98"/>
      <c r="NS243" s="98"/>
      <c r="NT243" s="96" t="str">
        <f>IF(NW243="","",(IF(NU243=0,NV243*NT$4,(VLOOKUP(NW243,Dane!$A$2:$B$10,2)+2*NU243+NV243)*NT$4)))</f>
        <v/>
      </c>
      <c r="NU243" s="98"/>
      <c r="NV243" s="98"/>
      <c r="NW243" s="98"/>
      <c r="NX243" s="96" t="str">
        <f>IF(OA243="","",(IF(NY243=0,NZ243*NX$4,(VLOOKUP(OA243,Dane!$A$2:$B$10,2)+2*NY243+NZ243)*NX$4)))</f>
        <v/>
      </c>
      <c r="NY243" s="98"/>
      <c r="NZ243" s="98"/>
      <c r="OA243" s="98"/>
      <c r="OB243" s="96">
        <f>IF(OE243="","",(IF(OC243=0,OD243*OB$4,(VLOOKUP(OE243,Dane!$A$2:$B$10,2)+2*OC243+OD243)*OB$4)))</f>
        <v>2</v>
      </c>
      <c r="OC243" s="99">
        <v>0</v>
      </c>
      <c r="OD243" s="99">
        <v>2</v>
      </c>
      <c r="OE243" s="99">
        <v>3</v>
      </c>
      <c r="OF243" s="96" t="str">
        <f>IF(OI243="","",(IF(OG243=0,OH243*OF$4,(VLOOKUP(OI243,Dane!$A$2:$B$10,2)+2*OG243+OH243)*OF$4)))</f>
        <v/>
      </c>
      <c r="OG243" s="98"/>
      <c r="OH243" s="98"/>
      <c r="OI243" s="98"/>
      <c r="OJ243" s="96" t="str">
        <f>IF(OM243="","",(IF(OK243=0,OL243*OJ$4,(VLOOKUP(OM243,Dane!$A$2:$B$10,2)+2*OK243+OL243)*OJ$4)))</f>
        <v/>
      </c>
      <c r="OK243" s="98"/>
      <c r="OL243" s="98"/>
      <c r="OM243" s="98"/>
      <c r="ON243" s="96" t="str">
        <f>IF(OQ243="","",(IF(OO243=0,OP243*ON$4,(VLOOKUP(OQ243,Dane!$A$2:$B$10,2)+2*OO243+OP243)*ON$4)))</f>
        <v/>
      </c>
      <c r="OO243" s="98"/>
      <c r="OP243" s="98"/>
      <c r="OQ243" s="98"/>
      <c r="OR243" s="96" t="str">
        <f>IF(OU243="","",(IF(OS243=0,OT243*OR$4,(VLOOKUP(OU243,Dane!$A$2:$B$10,2)+2*OS243+OT243)*OR$4)))</f>
        <v/>
      </c>
      <c r="OS243" s="98"/>
      <c r="OT243" s="98"/>
      <c r="OU243" s="112"/>
    </row>
    <row r="244" spans="1:411" ht="15.75" thickBot="1" x14ac:dyDescent="0.3">
      <c r="A244" s="75">
        <f t="shared" si="610"/>
        <v>237</v>
      </c>
      <c r="B244" s="84" t="s">
        <v>360</v>
      </c>
      <c r="C244" s="76">
        <v>2008</v>
      </c>
      <c r="D244" s="77" t="str">
        <f>VLOOKUP(C244,Dane!$A$17:$B$34,2)</f>
        <v>funny młodszy</v>
      </c>
      <c r="E244" s="78">
        <f t="shared" si="611"/>
        <v>2</v>
      </c>
      <c r="F244" s="79">
        <f t="shared" si="695"/>
        <v>2</v>
      </c>
      <c r="G244" s="79" t="str">
        <f t="shared" si="695"/>
        <v/>
      </c>
      <c r="H244" s="79" t="str">
        <f t="shared" si="695"/>
        <v/>
      </c>
      <c r="I244" s="79" t="str">
        <f t="shared" si="695"/>
        <v/>
      </c>
      <c r="J244" s="79" t="str">
        <f t="shared" si="695"/>
        <v/>
      </c>
      <c r="K244" s="79" t="str">
        <f t="shared" si="695"/>
        <v/>
      </c>
      <c r="L244" s="79" t="str">
        <f t="shared" si="695"/>
        <v/>
      </c>
      <c r="M244" s="79" t="str">
        <f t="shared" si="695"/>
        <v/>
      </c>
      <c r="N244" s="79" t="str">
        <f t="shared" si="695"/>
        <v/>
      </c>
      <c r="O244" s="80" t="str">
        <f t="shared" si="695"/>
        <v/>
      </c>
      <c r="P244" s="81">
        <f t="shared" si="612"/>
        <v>1</v>
      </c>
      <c r="Q244" s="82" t="str">
        <f t="shared" si="613"/>
        <v/>
      </c>
      <c r="R244" s="82" t="str">
        <f t="shared" si="614"/>
        <v/>
      </c>
      <c r="S244" s="82" t="str">
        <f t="shared" si="615"/>
        <v/>
      </c>
      <c r="T244" s="82" t="str">
        <f t="shared" si="616"/>
        <v/>
      </c>
      <c r="U244" s="82" t="str">
        <f t="shared" si="617"/>
        <v/>
      </c>
      <c r="V244" s="82" t="str">
        <f t="shared" si="618"/>
        <v/>
      </c>
      <c r="W244" s="82" t="str">
        <f t="shared" si="619"/>
        <v/>
      </c>
      <c r="X244" s="82" t="str">
        <f t="shared" si="620"/>
        <v/>
      </c>
      <c r="Y244" s="82" t="str">
        <f t="shared" si="621"/>
        <v/>
      </c>
      <c r="Z244" s="82" t="str">
        <f t="shared" si="622"/>
        <v/>
      </c>
      <c r="AA244" s="82" t="str">
        <f t="shared" si="623"/>
        <v/>
      </c>
      <c r="AB244" s="82" t="str">
        <f t="shared" si="624"/>
        <v/>
      </c>
      <c r="AC244" s="82" t="str">
        <f t="shared" si="625"/>
        <v/>
      </c>
      <c r="AD244" s="82" t="str">
        <f t="shared" si="626"/>
        <v/>
      </c>
      <c r="AE244" s="82" t="str">
        <f t="shared" si="627"/>
        <v/>
      </c>
      <c r="AF244" s="82" t="str">
        <f t="shared" si="628"/>
        <v/>
      </c>
      <c r="AG244" s="82" t="str">
        <f t="shared" si="629"/>
        <v/>
      </c>
      <c r="AH244" s="82" t="str">
        <f t="shared" si="630"/>
        <v/>
      </c>
      <c r="AI244" s="82" t="str">
        <f t="shared" si="631"/>
        <v/>
      </c>
      <c r="AJ244" s="82" t="str">
        <f t="shared" si="632"/>
        <v/>
      </c>
      <c r="AK244" s="82" t="str">
        <f t="shared" si="633"/>
        <v/>
      </c>
      <c r="AL244" s="82" t="str">
        <f t="shared" si="634"/>
        <v/>
      </c>
      <c r="AM244" s="82" t="str">
        <f t="shared" si="635"/>
        <v/>
      </c>
      <c r="AN244" s="82" t="str">
        <f t="shared" si="636"/>
        <v/>
      </c>
      <c r="AO244" s="82" t="str">
        <f t="shared" si="637"/>
        <v/>
      </c>
      <c r="AP244" s="82" t="str">
        <f t="shared" si="638"/>
        <v/>
      </c>
      <c r="AQ244" s="82" t="str">
        <f t="shared" si="639"/>
        <v/>
      </c>
      <c r="AR244" s="82" t="str">
        <f t="shared" si="640"/>
        <v/>
      </c>
      <c r="AS244" s="82" t="str">
        <f t="shared" si="641"/>
        <v/>
      </c>
      <c r="AT244" s="82" t="str">
        <f t="shared" si="642"/>
        <v/>
      </c>
      <c r="AU244" s="82" t="str">
        <f t="shared" si="643"/>
        <v/>
      </c>
      <c r="AV244" s="82" t="str">
        <f t="shared" si="644"/>
        <v/>
      </c>
      <c r="AW244" s="82" t="str">
        <f t="shared" si="645"/>
        <v/>
      </c>
      <c r="AX244" s="82" t="str">
        <f t="shared" si="646"/>
        <v/>
      </c>
      <c r="AY244" s="82" t="str">
        <f t="shared" si="647"/>
        <v/>
      </c>
      <c r="AZ244" s="82" t="str">
        <f t="shared" si="648"/>
        <v/>
      </c>
      <c r="BA244" s="82" t="str">
        <f t="shared" si="649"/>
        <v/>
      </c>
      <c r="BB244" s="82" t="str">
        <f t="shared" si="650"/>
        <v/>
      </c>
      <c r="BC244" s="82" t="str">
        <f t="shared" si="651"/>
        <v/>
      </c>
      <c r="BD244" s="82" t="str">
        <f t="shared" si="652"/>
        <v/>
      </c>
      <c r="BE244" s="82" t="str">
        <f t="shared" si="653"/>
        <v/>
      </c>
      <c r="BF244" s="82" t="str">
        <f t="shared" si="654"/>
        <v/>
      </c>
      <c r="BG244" s="82" t="str">
        <f t="shared" si="655"/>
        <v/>
      </c>
      <c r="BH244" s="82" t="str">
        <f t="shared" si="656"/>
        <v/>
      </c>
      <c r="BI244" s="82" t="str">
        <f t="shared" si="657"/>
        <v/>
      </c>
      <c r="BJ244" s="82" t="str">
        <f t="shared" si="658"/>
        <v/>
      </c>
      <c r="BK244" s="82" t="str">
        <f t="shared" si="659"/>
        <v/>
      </c>
      <c r="BL244" s="82" t="str">
        <f t="shared" si="660"/>
        <v/>
      </c>
      <c r="BM244" s="82" t="str">
        <f t="shared" si="661"/>
        <v/>
      </c>
      <c r="BN244" s="82" t="str">
        <f t="shared" si="662"/>
        <v/>
      </c>
      <c r="BO244" s="82" t="str">
        <f t="shared" si="663"/>
        <v/>
      </c>
      <c r="BP244" s="82" t="str">
        <f t="shared" si="664"/>
        <v/>
      </c>
      <c r="BQ244" s="82" t="str">
        <f t="shared" si="665"/>
        <v/>
      </c>
      <c r="BR244" s="82" t="str">
        <f t="shared" si="666"/>
        <v/>
      </c>
      <c r="BS244" s="82" t="str">
        <f t="shared" si="667"/>
        <v/>
      </c>
      <c r="BT244" s="82" t="str">
        <f t="shared" si="668"/>
        <v/>
      </c>
      <c r="BU244" s="82" t="str">
        <f t="shared" si="669"/>
        <v/>
      </c>
      <c r="BV244" s="82" t="str">
        <f t="shared" si="670"/>
        <v/>
      </c>
      <c r="BW244" s="82" t="str">
        <f t="shared" si="671"/>
        <v/>
      </c>
      <c r="BX244" s="82" t="str">
        <f t="shared" si="672"/>
        <v/>
      </c>
      <c r="BY244" s="82" t="str">
        <f t="shared" si="673"/>
        <v/>
      </c>
      <c r="BZ244" s="82" t="str">
        <f t="shared" si="674"/>
        <v/>
      </c>
      <c r="CA244" s="82" t="str">
        <f t="shared" si="675"/>
        <v/>
      </c>
      <c r="CB244" s="82" t="str">
        <f t="shared" si="676"/>
        <v/>
      </c>
      <c r="CC244" s="82" t="str">
        <f t="shared" si="677"/>
        <v/>
      </c>
      <c r="CD244" s="82" t="str">
        <f t="shared" si="678"/>
        <v/>
      </c>
      <c r="CE244" s="82" t="str">
        <f t="shared" si="679"/>
        <v/>
      </c>
      <c r="CF244" s="82" t="str">
        <f t="shared" si="680"/>
        <v/>
      </c>
      <c r="CG244" s="82" t="str">
        <f t="shared" si="681"/>
        <v/>
      </c>
      <c r="CH244" s="82" t="str">
        <f t="shared" si="682"/>
        <v/>
      </c>
      <c r="CI244" s="82" t="str">
        <f t="shared" si="683"/>
        <v/>
      </c>
      <c r="CJ244" s="82" t="str">
        <f t="shared" si="684"/>
        <v/>
      </c>
      <c r="CK244" s="82" t="str">
        <f t="shared" si="685"/>
        <v/>
      </c>
      <c r="CL244" s="82" t="str">
        <f t="shared" si="686"/>
        <v/>
      </c>
      <c r="CM244" s="82">
        <f t="shared" si="687"/>
        <v>2</v>
      </c>
      <c r="CN244" s="82" t="str">
        <f t="shared" si="688"/>
        <v/>
      </c>
      <c r="CO244" s="82" t="str">
        <f t="shared" si="689"/>
        <v/>
      </c>
      <c r="CP244" s="82" t="str">
        <f t="shared" si="690"/>
        <v/>
      </c>
      <c r="CQ244" s="95" t="str">
        <f t="shared" si="691"/>
        <v/>
      </c>
      <c r="CR244" s="115" t="str">
        <f>IF(CU244="","",(IF(CS244=0,CT244*CR$4,(VLOOKUP(CU244,Dane!$A$2:$B$10,2)+2*CS244+CT244)*CR$4)))</f>
        <v/>
      </c>
      <c r="CS244" s="116"/>
      <c r="CT244" s="116"/>
      <c r="CU244" s="116"/>
      <c r="CV244" s="117" t="str">
        <f>IF(CY244="","",(IF(CW244=0,CX244*CV$4,(VLOOKUP(CY244,Dane!$A$2:$B$10,2)+2*CW244+CX244)*CV$4)))</f>
        <v/>
      </c>
      <c r="CW244" s="116"/>
      <c r="CX244" s="116"/>
      <c r="CY244" s="116"/>
      <c r="CZ244" s="117" t="str">
        <f>IF(DC244="","",(IF(DA244=0,DB244*CZ$4,(VLOOKUP(DC244,Dane!$A$2:$B$10,2)+2*DA244+DB244)*CZ$4)))</f>
        <v/>
      </c>
      <c r="DA244" s="116"/>
      <c r="DB244" s="116"/>
      <c r="DC244" s="116"/>
      <c r="DD244" s="117" t="str">
        <f>IF(DG244="","",(IF(DE244=0,DF244*DD$4,(VLOOKUP(DG244,Dane!$A$2:$B$10,2)+2*DE244+DF244)*DD$4)))</f>
        <v/>
      </c>
      <c r="DE244" s="116"/>
      <c r="DF244" s="116"/>
      <c r="DG244" s="116"/>
      <c r="DH244" s="117" t="str">
        <f>IF(DK244="","",(IF(DI244=0,DJ244*DH$4,(VLOOKUP(DK244,Dane!$A$2:$B$10,2)+2*DI244+DJ244)*DH$4)))</f>
        <v/>
      </c>
      <c r="DI244" s="116"/>
      <c r="DJ244" s="116"/>
      <c r="DK244" s="116"/>
      <c r="DL244" s="117" t="str">
        <f>IF(DO244="","",(IF(DM244=0,DN244*DL$4,(VLOOKUP(DO244,Dane!$A$2:$B$10,2)+2*DM244+DN244)*DL$4)))</f>
        <v/>
      </c>
      <c r="DM244" s="116"/>
      <c r="DN244" s="116"/>
      <c r="DO244" s="116"/>
      <c r="DP244" s="117" t="str">
        <f>IF(DS244="","",(IF(DQ244=0,DR244*DP$4,(VLOOKUP(DS244,Dane!$A$2:$B$10,2)+2*DQ244+DR244)*DP$4)))</f>
        <v/>
      </c>
      <c r="DQ244" s="116"/>
      <c r="DR244" s="116"/>
      <c r="DS244" s="116"/>
      <c r="DT244" s="117" t="str">
        <f>IF(DW244="","",(IF(DU244=0,DV244*DT$4,(VLOOKUP(DW244,Dane!$A$2:$B$10,2)+2*DU244+DV244)*DT$4)))</f>
        <v/>
      </c>
      <c r="DU244" s="116"/>
      <c r="DV244" s="116"/>
      <c r="DW244" s="116"/>
      <c r="DX244" s="117" t="str">
        <f>IF(EA244="","",(IF(DY244=0,DZ244*DX$4,(VLOOKUP(EA244,Dane!$A$2:$B$10,2)+2*DY244+DZ244)*DX$4)))</f>
        <v/>
      </c>
      <c r="DY244" s="116"/>
      <c r="DZ244" s="116"/>
      <c r="EA244" s="116"/>
      <c r="EB244" s="117" t="str">
        <f>IF(EE244="","",(IF(EC244=0,ED244*EB$4,(VLOOKUP(EE244,Dane!$A$2:$B$10,2)+2*EC244+ED244)*EB$4)))</f>
        <v/>
      </c>
      <c r="EC244" s="116"/>
      <c r="ED244" s="116"/>
      <c r="EE244" s="116"/>
      <c r="EF244" s="117" t="str">
        <f>IF(EI244="","",(IF(EG244=0,EH244*EF$4,(VLOOKUP(EI244,Dane!$A$2:$B$10,2)+2*EG244+EH244)*EF$4)))</f>
        <v/>
      </c>
      <c r="EG244" s="116"/>
      <c r="EH244" s="116"/>
      <c r="EI244" s="116"/>
      <c r="EJ244" s="117" t="str">
        <f>IF(EM244="","",(IF(EK244=0,EL244*EJ$4,(VLOOKUP(EM244,Dane!$A$2:$B$10,2)+2*EK244+EL244)*EJ$4)))</f>
        <v/>
      </c>
      <c r="EK244" s="116"/>
      <c r="EL244" s="116"/>
      <c r="EM244" s="116"/>
      <c r="EN244" s="117" t="str">
        <f>IF(EQ244="","",(IF(EO244=0,EP244*EN$4,(VLOOKUP(EQ244,Dane!$A$2:$B$10,2)+2*EO244+EP244)*EN$4)))</f>
        <v/>
      </c>
      <c r="EO244" s="116"/>
      <c r="EP244" s="116"/>
      <c r="EQ244" s="116"/>
      <c r="ER244" s="117" t="str">
        <f>IF(EU244="","",(IF(ES244=0,ET244*ER$4,(VLOOKUP(EU244,Dane!$A$2:$B$10,2)+2*ES244+ET244)*ER$4)))</f>
        <v/>
      </c>
      <c r="ES244" s="116"/>
      <c r="ET244" s="116"/>
      <c r="EU244" s="116"/>
      <c r="EV244" s="117" t="str">
        <f>IF(EY244="","",(IF(EW244=0,EX244*EV$4,(VLOOKUP(EY244,Dane!$A$2:$B$10,2)+2*EW244+EX244)*EV$4)))</f>
        <v/>
      </c>
      <c r="EW244" s="116"/>
      <c r="EX244" s="116"/>
      <c r="EY244" s="116"/>
      <c r="EZ244" s="117" t="str">
        <f>IF(FC244="","",(IF(FA244=0,FB244*EZ$4,(VLOOKUP(FC244,Dane!$A$2:$B$10,2)+2*FA244+FB244)*EZ$4)))</f>
        <v/>
      </c>
      <c r="FA244" s="116"/>
      <c r="FB244" s="116"/>
      <c r="FC244" s="116"/>
      <c r="FD244" s="117" t="str">
        <f>IF(FG244="","",(IF(FE244=0,FF244*FD$4,(VLOOKUP(FG244,Dane!$A$2:$B$10,2)+2*FE244+FF244)*FD$4)))</f>
        <v/>
      </c>
      <c r="FE244" s="116"/>
      <c r="FF244" s="116"/>
      <c r="FG244" s="116"/>
      <c r="FH244" s="117" t="str">
        <f>IF(FK244="","",(IF(FI244=0,FJ244*FH$4,(VLOOKUP(FK244,Dane!$A$2:$B$10,2)+2*FI244+FJ244)*FH$4)))</f>
        <v/>
      </c>
      <c r="FI244" s="116"/>
      <c r="FJ244" s="116"/>
      <c r="FK244" s="116"/>
      <c r="FL244" s="117" t="str">
        <f>IF(FO244="","",(IF(FM244=0,FN244*FL$4,(VLOOKUP(FO244,Dane!$A$2:$B$10,2)+2*FM244+FN244)*FL$4)))</f>
        <v/>
      </c>
      <c r="FM244" s="116"/>
      <c r="FN244" s="116"/>
      <c r="FO244" s="116"/>
      <c r="FP244" s="117" t="str">
        <f>IF(FS244="","",(IF(FQ244=0,FR244*FP$4,(VLOOKUP(FS244,Dane!$A$2:$B$10,2)+2*FQ244+FR244)*FP$4)))</f>
        <v/>
      </c>
      <c r="FQ244" s="116"/>
      <c r="FR244" s="116"/>
      <c r="FS244" s="116"/>
      <c r="FT244" s="117" t="str">
        <f>IF(FW244="","",(IF(FU244=0,FV244*FT$4,(VLOOKUP(FW244,Dane!$A$2:$B$10,2)+2*FU244+FV244)*FT$4)))</f>
        <v/>
      </c>
      <c r="FU244" s="116"/>
      <c r="FV244" s="116"/>
      <c r="FW244" s="116"/>
      <c r="FX244" s="117" t="str">
        <f>IF(GA244="","",(IF(FY244=0,FZ244*FX$4,(VLOOKUP(GA244,Dane!$A$2:$B$10,2)+2*FY244+FZ244)*FX$4)))</f>
        <v/>
      </c>
      <c r="FY244" s="116"/>
      <c r="FZ244" s="116"/>
      <c r="GA244" s="116"/>
      <c r="GB244" s="117" t="str">
        <f>IF(GE244="","",(IF(GC244=0,GD244*GB$4,(VLOOKUP(GE244,Dane!$A$2:$B$10,2)+2*GC244+GD244)*GB$4)))</f>
        <v/>
      </c>
      <c r="GC244" s="116"/>
      <c r="GD244" s="116"/>
      <c r="GE244" s="116"/>
      <c r="GF244" s="117" t="str">
        <f>IF(GI244="","",(IF(GG244=0,GH244*GF$4,(VLOOKUP(GI244,Dane!$A$2:$B$10,2)+2*GG244+GH244)*GF$4)))</f>
        <v/>
      </c>
      <c r="GG244" s="116"/>
      <c r="GH244" s="116"/>
      <c r="GI244" s="116"/>
      <c r="GJ244" s="117" t="str">
        <f>IF(GM244="","",(IF(GK244=0,GL244*GJ$4,(VLOOKUP(GM244,Dane!$A$2:$B$10,2)+2*GK244+GL244)*GJ$4)))</f>
        <v/>
      </c>
      <c r="GK244" s="116"/>
      <c r="GL244" s="116"/>
      <c r="GM244" s="116"/>
      <c r="GN244" s="117" t="str">
        <f>IF(GQ244="","",(IF(GO244=0,GP244*GN$4,(VLOOKUP(GQ244,Dane!$A$2:$B$10,2)+2*GO244+GP244)*GN$4)))</f>
        <v/>
      </c>
      <c r="GO244" s="116"/>
      <c r="GP244" s="116"/>
      <c r="GQ244" s="116"/>
      <c r="GR244" s="117" t="str">
        <f>IF(GU244="","",(IF(GS244=0,GT244*GR$4,(VLOOKUP(GU244,Dane!$A$2:$B$10,2)+2*GS244+GT244)*GR$4)))</f>
        <v/>
      </c>
      <c r="GS244" s="116"/>
      <c r="GT244" s="116"/>
      <c r="GU244" s="116"/>
      <c r="GV244" s="117" t="str">
        <f>IF(GY244="","",(IF(GW244=0,GX244*GV$4,(VLOOKUP(GY244,Dane!$A$2:$B$10,2)+2*GW244+GX244)*GV$4)))</f>
        <v/>
      </c>
      <c r="GW244" s="116"/>
      <c r="GX244" s="116"/>
      <c r="GY244" s="116"/>
      <c r="GZ244" s="117" t="str">
        <f>IF(HC244="","",(IF(HA244=0,HB244*GZ$4,(VLOOKUP(HC244,Dane!$A$2:$B$10,2)+2*HA244+HB244)*GZ$4)))</f>
        <v/>
      </c>
      <c r="HA244" s="116"/>
      <c r="HB244" s="116"/>
      <c r="HC244" s="116"/>
      <c r="HD244" s="117" t="str">
        <f>IF(HG244="","",(IF(HE244=0,HF244*HD$4,(VLOOKUP(HG244,Dane!$A$2:$B$10,2)+2*HE244+HF244)*HD$4)))</f>
        <v/>
      </c>
      <c r="HE244" s="116"/>
      <c r="HF244" s="116"/>
      <c r="HG244" s="116"/>
      <c r="HH244" s="117" t="str">
        <f>IF(HK244="","",(IF(HI244=0,HJ244*HH$4,(VLOOKUP(HK244,Dane!$A$2:$B$10,2)+2*HI244+HJ244)*HH$4)))</f>
        <v/>
      </c>
      <c r="HI244" s="116"/>
      <c r="HJ244" s="116"/>
      <c r="HK244" s="116"/>
      <c r="HL244" s="117" t="str">
        <f>IF(HO244="","",(IF(HM244=0,HN244*HL$4,(VLOOKUP(HO244,Dane!$A$2:$B$10,2)+2*HM244+HN244)*HL$4)))</f>
        <v/>
      </c>
      <c r="HM244" s="116"/>
      <c r="HN244" s="116"/>
      <c r="HO244" s="116"/>
      <c r="HP244" s="117" t="str">
        <f>IF(HS244="","",(IF(HQ244=0,HR244*HP$4,(VLOOKUP(HS244,Dane!$A$2:$B$10,2)+2*HQ244+HR244)*HP$4)))</f>
        <v/>
      </c>
      <c r="HQ244" s="116"/>
      <c r="HR244" s="116"/>
      <c r="HS244" s="116"/>
      <c r="HT244" s="117" t="str">
        <f>IF(HW244="","",(IF(HU244=0,HV244*HT$4,(VLOOKUP(HW244,Dane!$A$2:$B$10,2)+2*HU244+HV244)*HT$4)))</f>
        <v/>
      </c>
      <c r="HU244" s="116"/>
      <c r="HV244" s="116"/>
      <c r="HW244" s="116"/>
      <c r="HX244" s="117" t="str">
        <f>IF(IA244="","",(IF(HY244=0,HZ244*HX$4,(VLOOKUP(IA244,Dane!$A$2:$B$10,2)+2*HY244+HZ244)*HX$4)))</f>
        <v/>
      </c>
      <c r="HY244" s="116"/>
      <c r="HZ244" s="116"/>
      <c r="IA244" s="116"/>
      <c r="IB244" s="117" t="str">
        <f>IF(IE244="","",(IF(IC244=0,ID244*IB$4,(VLOOKUP(IE244,Dane!$A$2:$B$10,2)+2*IC244+ID244)*IB$4)))</f>
        <v/>
      </c>
      <c r="IC244" s="116"/>
      <c r="ID244" s="116"/>
      <c r="IE244" s="116"/>
      <c r="IF244" s="117" t="str">
        <f>IF(II244="","",(IF(IG244=0,IH244*IF$4,(VLOOKUP(II244,Dane!$A$2:$B$10,2)+2*IG244+IH244)*IF$4)))</f>
        <v/>
      </c>
      <c r="IG244" s="116"/>
      <c r="IH244" s="116"/>
      <c r="II244" s="116"/>
      <c r="IJ244" s="117" t="str">
        <f>IF(IM244="","",(IF(IK244=0,IL244*IJ$4,(VLOOKUP(IM244,Dane!$A$2:$B$10,2)+2*IK244+IL244)*IJ$4)))</f>
        <v/>
      </c>
      <c r="IK244" s="116"/>
      <c r="IL244" s="116"/>
      <c r="IM244" s="116"/>
      <c r="IN244" s="117" t="str">
        <f>IF(IQ244="","",(IF(IO244=0,IP244*IN$4,(VLOOKUP(IQ244,Dane!$A$2:$B$10,2)+2*IO244+IP244)*IN$4)))</f>
        <v/>
      </c>
      <c r="IO244" s="116"/>
      <c r="IP244" s="116"/>
      <c r="IQ244" s="116"/>
      <c r="IR244" s="117" t="str">
        <f>IF(IU244="","",(IF(IS244=0,IT244*IR$4,(VLOOKUP(IU244,Dane!$A$2:$B$10,2)+2*IS244+IT244)*IR$4)))</f>
        <v/>
      </c>
      <c r="IS244" s="116"/>
      <c r="IT244" s="116"/>
      <c r="IU244" s="116"/>
      <c r="IV244" s="117" t="str">
        <f>IF(IY244="","",(IF(IW244=0,IX244*IV$4,(VLOOKUP(IY244,Dane!$A$2:$B$10,2)+2*IW244+IX244)*IV$4)))</f>
        <v/>
      </c>
      <c r="IW244" s="116"/>
      <c r="IX244" s="116"/>
      <c r="IY244" s="116"/>
      <c r="IZ244" s="117" t="str">
        <f>IF(JC244="","",(IF(JA244=0,JB244*IZ$4,(VLOOKUP(JC244,Dane!$A$2:$B$10,2)+2*JA244+JB244)*IZ$4)))</f>
        <v/>
      </c>
      <c r="JA244" s="116"/>
      <c r="JB244" s="116"/>
      <c r="JC244" s="116"/>
      <c r="JD244" s="117" t="str">
        <f>IF(JG244="","",(IF(JE244=0,JF244*JD$4,(VLOOKUP(JG244,Dane!$A$2:$B$10,2)+2*JE244+JF244)*JD$4)))</f>
        <v/>
      </c>
      <c r="JE244" s="116"/>
      <c r="JF244" s="116"/>
      <c r="JG244" s="116"/>
      <c r="JH244" s="117" t="str">
        <f>IF(JK244="","",(IF(JI244=0,JJ244*JH$4,(VLOOKUP(JK244,Dane!$A$2:$B$10,2)+2*JI244+JJ244)*JH$4)))</f>
        <v/>
      </c>
      <c r="JI244" s="116"/>
      <c r="JJ244" s="116"/>
      <c r="JK244" s="116"/>
      <c r="JL244" s="117" t="str">
        <f>IF(JO244="","",(IF(JM244=0,JN244*JL$4,(VLOOKUP(JO244,Dane!$A$2:$B$10,2)+2*JM244+JN244)*JL$4)))</f>
        <v/>
      </c>
      <c r="JM244" s="116"/>
      <c r="JN244" s="116"/>
      <c r="JO244" s="116"/>
      <c r="JP244" s="117" t="str">
        <f>IF(JS244="","",(IF(JQ244=0,JR244*JP$4,(VLOOKUP(JS244,Dane!$A$2:$B$10,2)+2*JQ244+JR244)*JP$4)))</f>
        <v/>
      </c>
      <c r="JQ244" s="116"/>
      <c r="JR244" s="116"/>
      <c r="JS244" s="116"/>
      <c r="JT244" s="117" t="str">
        <f>IF(JW244="","",(IF(JU244=0,JV244*JT$4,(VLOOKUP(JW244,Dane!$A$2:$B$10,2)+2*JU244+JV244)*JT$4)))</f>
        <v/>
      </c>
      <c r="JU244" s="116"/>
      <c r="JV244" s="116"/>
      <c r="JW244" s="116"/>
      <c r="JX244" s="117" t="str">
        <f>IF(KA244="","",(IF(JY244=0,JZ244*JX$4,(VLOOKUP(KA244,Dane!$A$2:$B$10,2)+2*JY244+JZ244)*JX$4)))</f>
        <v/>
      </c>
      <c r="JY244" s="116"/>
      <c r="JZ244" s="116"/>
      <c r="KA244" s="116"/>
      <c r="KB244" s="117" t="str">
        <f>IF(KE244="","",(IF(KC244=0,KD244*KB$4,(VLOOKUP(KE244,Dane!$A$2:$B$10,2)+2*KC244+KD244)*KB$4)))</f>
        <v/>
      </c>
      <c r="KC244" s="116"/>
      <c r="KD244" s="116"/>
      <c r="KE244" s="116"/>
      <c r="KF244" s="117" t="str">
        <f>IF(KI244="","",(IF(KG244=0,KH244*KF$4,(VLOOKUP(KI244,Dane!$A$2:$B$10,2)+2*KG244+KH244)*KF$4)))</f>
        <v/>
      </c>
      <c r="KG244" s="116"/>
      <c r="KH244" s="116"/>
      <c r="KI244" s="116"/>
      <c r="KJ244" s="117" t="str">
        <f>IF(KM244="","",(IF(KK244=0,KL244*KJ$4,(VLOOKUP(KM244,Dane!$A$2:$B$10,2)+2*KK244+KL244)*KJ$4)))</f>
        <v/>
      </c>
      <c r="KK244" s="116"/>
      <c r="KL244" s="116"/>
      <c r="KM244" s="116"/>
      <c r="KN244" s="117" t="str">
        <f>IF(KQ244="","",(IF(KO244=0,KP244*KN$4,(VLOOKUP(KQ244,Dane!$A$2:$B$10,2)+2*KO244+KP244)*KN$4)))</f>
        <v/>
      </c>
      <c r="KO244" s="116"/>
      <c r="KP244" s="116"/>
      <c r="KQ244" s="116"/>
      <c r="KR244" s="117" t="str">
        <f>IF(KU244="","",(IF(KS244=0,KT244*KR$4,(VLOOKUP(KU244,Dane!$A$2:$B$10,2)+2*KS244+KT244)*KR$4)))</f>
        <v/>
      </c>
      <c r="KS244" s="116"/>
      <c r="KT244" s="116"/>
      <c r="KU244" s="116"/>
      <c r="KV244" s="117" t="str">
        <f>IF(KY244="","",(IF(KW244=0,KX244*KV$4,(VLOOKUP(KY244,Dane!$A$2:$B$10,2)+2*KW244+KX244)*KV$4)))</f>
        <v/>
      </c>
      <c r="KW244" s="116"/>
      <c r="KX244" s="116"/>
      <c r="KY244" s="116"/>
      <c r="KZ244" s="117" t="str">
        <f>IF(LC244="","",(IF(LA244=0,LB244*KZ$4,(VLOOKUP(LC244,Dane!$A$2:$B$10,2)+2*LA244+LB244)*KZ$4)))</f>
        <v/>
      </c>
      <c r="LA244" s="116"/>
      <c r="LB244" s="116"/>
      <c r="LC244" s="116"/>
      <c r="LD244" s="117" t="str">
        <f>IF(LG244="","",(IF(LE244=0,LF244*LD$4,(VLOOKUP(LG244,Dane!$A$2:$B$10,2)+2*LE244+LF244)*LD$4)))</f>
        <v/>
      </c>
      <c r="LE244" s="116"/>
      <c r="LF244" s="116"/>
      <c r="LG244" s="116"/>
      <c r="LH244" s="117" t="str">
        <f>IF(LK244="","",(IF(LI244=0,LJ244*LH$4,(VLOOKUP(LK244,Dane!$A$2:$B$10,2)+2*LI244+LJ244)*LH$4)))</f>
        <v/>
      </c>
      <c r="LI244" s="116"/>
      <c r="LJ244" s="116"/>
      <c r="LK244" s="116"/>
      <c r="LL244" s="117" t="str">
        <f>IF(LO244="","",(IF(LM244=0,LN244*LL$4,(VLOOKUP(LO244,Dane!$A$2:$B$10,2)+2*LM244+LN244)*LL$4)))</f>
        <v/>
      </c>
      <c r="LM244" s="116"/>
      <c r="LN244" s="116"/>
      <c r="LO244" s="116"/>
      <c r="LP244" s="117" t="str">
        <f>IF(LS244="","",(IF(LQ244=0,LR244*LP$4,(VLOOKUP(LS244,Dane!$A$2:$B$10,2)+2*LQ244+LR244)*LP$4)))</f>
        <v/>
      </c>
      <c r="LQ244" s="116"/>
      <c r="LR244" s="116"/>
      <c r="LS244" s="116"/>
      <c r="LT244" s="117" t="str">
        <f>IF(LW244="","",(IF(LU244=0,LV244*LT$4,(VLOOKUP(LW244,Dane!$A$2:$B$10,2)+2*LU244+LV244)*LT$4)))</f>
        <v/>
      </c>
      <c r="LU244" s="116"/>
      <c r="LV244" s="116"/>
      <c r="LW244" s="116"/>
      <c r="LX244" s="117" t="str">
        <f>IF(MA244="","",(IF(LY244=0,LZ244*LX$4,(VLOOKUP(MA244,Dane!$A$2:$B$10,2)+2*LY244+LZ244)*LX$4)))</f>
        <v/>
      </c>
      <c r="LY244" s="116"/>
      <c r="LZ244" s="116"/>
      <c r="MA244" s="116"/>
      <c r="MB244" s="117" t="str">
        <f>IF(ME244="","",(IF(MC244=0,MD244*MB$4,(VLOOKUP(ME244,Dane!$A$2:$B$10,2)+2*MC244+MD244)*MB$4)))</f>
        <v/>
      </c>
      <c r="MC244" s="116"/>
      <c r="MD244" s="116"/>
      <c r="ME244" s="116"/>
      <c r="MF244" s="117" t="str">
        <f>IF(MI244="","",(IF(MG244=0,MH244*MF$4,(VLOOKUP(MI244,Dane!$A$2:$B$10,2)+2*MG244+MH244)*MF$4)))</f>
        <v/>
      </c>
      <c r="MG244" s="116"/>
      <c r="MH244" s="116"/>
      <c r="MI244" s="116"/>
      <c r="MJ244" s="117" t="str">
        <f>IF(MM244="","",(IF(MK244=0,ML244*MJ$4,(VLOOKUP(MM244,Dane!$A$2:$B$10,2)+2*MK244+ML244)*MJ$4)))</f>
        <v/>
      </c>
      <c r="MK244" s="116"/>
      <c r="ML244" s="116"/>
      <c r="MM244" s="116"/>
      <c r="MN244" s="117" t="str">
        <f>IF(MQ244="","",(IF(MO244=0,MP244*MN$4,(VLOOKUP(MQ244,Dane!$A$2:$B$10,2)+2*MO244+MP244)*MN$4)))</f>
        <v/>
      </c>
      <c r="MO244" s="116"/>
      <c r="MP244" s="116"/>
      <c r="MQ244" s="116"/>
      <c r="MR244" s="117" t="str">
        <f>IF(MU244="","",(IF(MS244=0,MT244*MR$4,(VLOOKUP(MU244,Dane!$A$2:$B$10,2)+2*MS244+MT244)*MR$4)))</f>
        <v/>
      </c>
      <c r="MS244" s="116"/>
      <c r="MT244" s="116"/>
      <c r="MU244" s="116"/>
      <c r="MV244" s="117" t="str">
        <f>IF(MY244="","",(IF(MW244=0,MX244*MV$4,(VLOOKUP(MY244,Dane!$A$2:$B$10,2)+2*MW244+MX244)*MV$4)))</f>
        <v/>
      </c>
      <c r="MW244" s="116"/>
      <c r="MX244" s="116"/>
      <c r="MY244" s="116"/>
      <c r="MZ244" s="117" t="str">
        <f>IF(NC244="","",(IF(NA244=0,NB244*MZ$4,(VLOOKUP(NC244,Dane!$A$2:$B$10,2)+2*NA244+NB244)*MZ$4)))</f>
        <v/>
      </c>
      <c r="NA244" s="116"/>
      <c r="NB244" s="116"/>
      <c r="NC244" s="116"/>
      <c r="ND244" s="117" t="str">
        <f>IF(NG244="","",(IF(NE244=0,NF244*ND$4,(VLOOKUP(NG244,Dane!$A$2:$B$10,2)+2*NE244+NF244)*ND$4)))</f>
        <v/>
      </c>
      <c r="NE244" s="116"/>
      <c r="NF244" s="116"/>
      <c r="NG244" s="116"/>
      <c r="NH244" s="117" t="str">
        <f>IF(NK244="","",(IF(NI244=0,NJ244*NH$4,(VLOOKUP(NK244,Dane!$A$2:$B$10,2)+2*NI244+NJ244)*NH$4)))</f>
        <v/>
      </c>
      <c r="NI244" s="116"/>
      <c r="NJ244" s="116"/>
      <c r="NK244" s="116"/>
      <c r="NL244" s="117" t="str">
        <f>IF(NO244="","",(IF(NM244=0,NN244*NL$4,(VLOOKUP(NO244,Dane!$A$2:$B$10,2)+2*NM244+NN244)*NL$4)))</f>
        <v/>
      </c>
      <c r="NM244" s="116"/>
      <c r="NN244" s="116"/>
      <c r="NO244" s="116"/>
      <c r="NP244" s="117" t="str">
        <f>IF(NS244="","",(IF(NQ244=0,NR244*NP$4,(VLOOKUP(NS244,Dane!$A$2:$B$10,2)+2*NQ244+NR244)*NP$4)))</f>
        <v/>
      </c>
      <c r="NQ244" s="116"/>
      <c r="NR244" s="116"/>
      <c r="NS244" s="116"/>
      <c r="NT244" s="117" t="str">
        <f>IF(NW244="","",(IF(NU244=0,NV244*NT$4,(VLOOKUP(NW244,Dane!$A$2:$B$10,2)+2*NU244+NV244)*NT$4)))</f>
        <v/>
      </c>
      <c r="NU244" s="116"/>
      <c r="NV244" s="116"/>
      <c r="NW244" s="116"/>
      <c r="NX244" s="117" t="str">
        <f>IF(OA244="","",(IF(NY244=0,NZ244*NX$4,(VLOOKUP(OA244,Dane!$A$2:$B$10,2)+2*NY244+NZ244)*NX$4)))</f>
        <v/>
      </c>
      <c r="NY244" s="116"/>
      <c r="NZ244" s="116"/>
      <c r="OA244" s="116"/>
      <c r="OB244" s="117">
        <f>IF(OE244="","",(IF(OC244=0,OD244*OB$4,(VLOOKUP(OE244,Dane!$A$2:$B$10,2)+2*OC244+OD244)*OB$4)))</f>
        <v>2</v>
      </c>
      <c r="OC244" s="118">
        <v>0</v>
      </c>
      <c r="OD244" s="118">
        <v>2</v>
      </c>
      <c r="OE244" s="118">
        <v>3</v>
      </c>
      <c r="OF244" s="117" t="str">
        <f>IF(OI244="","",(IF(OG244=0,OH244*OF$4,(VLOOKUP(OI244,Dane!$A$2:$B$10,2)+2*OG244+OH244)*OF$4)))</f>
        <v/>
      </c>
      <c r="OG244" s="116"/>
      <c r="OH244" s="116"/>
      <c r="OI244" s="116"/>
      <c r="OJ244" s="117" t="str">
        <f>IF(OM244="","",(IF(OK244=0,OL244*OJ$4,(VLOOKUP(OM244,Dane!$A$2:$B$10,2)+2*OK244+OL244)*OJ$4)))</f>
        <v/>
      </c>
      <c r="OK244" s="116"/>
      <c r="OL244" s="116"/>
      <c r="OM244" s="116"/>
      <c r="ON244" s="117" t="str">
        <f>IF(OQ244="","",(IF(OO244=0,OP244*ON$4,(VLOOKUP(OQ244,Dane!$A$2:$B$10,2)+2*OO244+OP244)*ON$4)))</f>
        <v/>
      </c>
      <c r="OO244" s="116"/>
      <c r="OP244" s="116"/>
      <c r="OQ244" s="116"/>
      <c r="OR244" s="117" t="str">
        <f>IF(OU244="","",(IF(OS244=0,OT244*OR$4,(VLOOKUP(OU244,Dane!$A$2:$B$10,2)+2*OS244+OT244)*OR$4)))</f>
        <v/>
      </c>
      <c r="OS244" s="116"/>
      <c r="OT244" s="116"/>
      <c r="OU244" s="119"/>
    </row>
  </sheetData>
  <sheetProtection password="CC7A" sheet="1" objects="1" scenarios="1"/>
  <autoFilter ref="A5:OU244">
    <sortState ref="A8:OU246">
      <sortCondition descending="1" ref="E7:E246"/>
    </sortState>
  </autoFilter>
  <sortState ref="A7:OS245">
    <sortCondition descending="1" ref="E7:E245"/>
  </sortState>
  <mergeCells count="166">
    <mergeCell ref="CR1:CU1"/>
    <mergeCell ref="CR2:CU2"/>
    <mergeCell ref="DH1:DK1"/>
    <mergeCell ref="DH2:DK2"/>
    <mergeCell ref="DL1:DO1"/>
    <mergeCell ref="DL2:DO2"/>
    <mergeCell ref="Q1:CQ1"/>
    <mergeCell ref="A1:O1"/>
    <mergeCell ref="A2:A4"/>
    <mergeCell ref="B2:B4"/>
    <mergeCell ref="C2:C4"/>
    <mergeCell ref="D2:D4"/>
    <mergeCell ref="E2:E4"/>
    <mergeCell ref="DP1:DS1"/>
    <mergeCell ref="DP2:DS2"/>
    <mergeCell ref="CV1:CY1"/>
    <mergeCell ref="CV2:CY2"/>
    <mergeCell ref="CZ1:DC1"/>
    <mergeCell ref="CZ2:DC2"/>
    <mergeCell ref="DD1:DG1"/>
    <mergeCell ref="DD2:DG2"/>
    <mergeCell ref="EF1:EI1"/>
    <mergeCell ref="EF2:EI2"/>
    <mergeCell ref="EJ1:EM1"/>
    <mergeCell ref="EJ2:EM2"/>
    <mergeCell ref="EN1:EQ1"/>
    <mergeCell ref="EN2:EQ2"/>
    <mergeCell ref="DT1:DW1"/>
    <mergeCell ref="DT2:DW2"/>
    <mergeCell ref="DX1:EA1"/>
    <mergeCell ref="DX2:EA2"/>
    <mergeCell ref="EB1:EE1"/>
    <mergeCell ref="EB2:EE2"/>
    <mergeCell ref="FD1:FG1"/>
    <mergeCell ref="FD2:FG2"/>
    <mergeCell ref="FH1:FK1"/>
    <mergeCell ref="FH2:FK2"/>
    <mergeCell ref="FL1:FO1"/>
    <mergeCell ref="FL2:FO2"/>
    <mergeCell ref="ER1:EU1"/>
    <mergeCell ref="ER2:EU2"/>
    <mergeCell ref="EV1:EY1"/>
    <mergeCell ref="EV2:EY2"/>
    <mergeCell ref="EZ1:FC1"/>
    <mergeCell ref="EZ2:FC2"/>
    <mergeCell ref="GB1:GE1"/>
    <mergeCell ref="GB2:GE2"/>
    <mergeCell ref="GF1:GI1"/>
    <mergeCell ref="GF2:GI2"/>
    <mergeCell ref="GJ1:GM1"/>
    <mergeCell ref="GJ2:GM2"/>
    <mergeCell ref="FP1:FS1"/>
    <mergeCell ref="FP2:FS2"/>
    <mergeCell ref="FT1:FW1"/>
    <mergeCell ref="FT2:FW2"/>
    <mergeCell ref="FX1:GA1"/>
    <mergeCell ref="FX2:GA2"/>
    <mergeCell ref="GZ1:HC1"/>
    <mergeCell ref="GZ2:HC2"/>
    <mergeCell ref="HD1:HG1"/>
    <mergeCell ref="HD2:HG2"/>
    <mergeCell ref="HH1:HK1"/>
    <mergeCell ref="HH2:HK2"/>
    <mergeCell ref="GN1:GQ1"/>
    <mergeCell ref="GN2:GQ2"/>
    <mergeCell ref="GR1:GU1"/>
    <mergeCell ref="GR2:GU2"/>
    <mergeCell ref="GV1:GY1"/>
    <mergeCell ref="GV2:GY2"/>
    <mergeCell ref="HX1:IA1"/>
    <mergeCell ref="HX2:IA2"/>
    <mergeCell ref="IB1:IE1"/>
    <mergeCell ref="IB2:IE2"/>
    <mergeCell ref="IF1:II1"/>
    <mergeCell ref="IF2:II2"/>
    <mergeCell ref="HL1:HO1"/>
    <mergeCell ref="HL2:HO2"/>
    <mergeCell ref="HP1:HS1"/>
    <mergeCell ref="HP2:HS2"/>
    <mergeCell ref="HT1:HW1"/>
    <mergeCell ref="HT2:HW2"/>
    <mergeCell ref="IZ1:JC1"/>
    <mergeCell ref="IZ2:JC2"/>
    <mergeCell ref="JD1:JG1"/>
    <mergeCell ref="JD2:JG2"/>
    <mergeCell ref="JH1:JK1"/>
    <mergeCell ref="JH2:JK2"/>
    <mergeCell ref="IN1:IQ1"/>
    <mergeCell ref="IN2:IQ2"/>
    <mergeCell ref="IR1:IU1"/>
    <mergeCell ref="IR2:IU2"/>
    <mergeCell ref="IV1:IY1"/>
    <mergeCell ref="IV2:IY2"/>
    <mergeCell ref="JX1:KA1"/>
    <mergeCell ref="JX2:KA2"/>
    <mergeCell ref="KB1:KE1"/>
    <mergeCell ref="KB2:KE2"/>
    <mergeCell ref="KF1:KI1"/>
    <mergeCell ref="KF2:KI2"/>
    <mergeCell ref="JL1:JO1"/>
    <mergeCell ref="JL2:JO2"/>
    <mergeCell ref="JP1:JS1"/>
    <mergeCell ref="JP2:JS2"/>
    <mergeCell ref="JT1:JW1"/>
    <mergeCell ref="JT2:JW2"/>
    <mergeCell ref="KV1:KY1"/>
    <mergeCell ref="KV2:KY2"/>
    <mergeCell ref="KZ1:LC1"/>
    <mergeCell ref="KZ2:LC2"/>
    <mergeCell ref="LD1:LG1"/>
    <mergeCell ref="LD2:LG2"/>
    <mergeCell ref="KJ1:KM1"/>
    <mergeCell ref="KJ2:KM2"/>
    <mergeCell ref="KN1:KQ1"/>
    <mergeCell ref="KN2:KQ2"/>
    <mergeCell ref="KR1:KU1"/>
    <mergeCell ref="KR2:KU2"/>
    <mergeCell ref="LT1:LW1"/>
    <mergeCell ref="LT2:LW2"/>
    <mergeCell ref="LX1:MA1"/>
    <mergeCell ref="LX2:MA2"/>
    <mergeCell ref="MB1:ME1"/>
    <mergeCell ref="MB2:ME2"/>
    <mergeCell ref="LH1:LK1"/>
    <mergeCell ref="LH2:LK2"/>
    <mergeCell ref="LL1:LO1"/>
    <mergeCell ref="LL2:LO2"/>
    <mergeCell ref="LP1:LS1"/>
    <mergeCell ref="LP2:LS2"/>
    <mergeCell ref="NL2:NO2"/>
    <mergeCell ref="MR1:MU1"/>
    <mergeCell ref="MR2:MU2"/>
    <mergeCell ref="MV1:MY1"/>
    <mergeCell ref="MV2:MY2"/>
    <mergeCell ref="MZ1:NC1"/>
    <mergeCell ref="MZ2:NC2"/>
    <mergeCell ref="MF1:MI1"/>
    <mergeCell ref="MF2:MI2"/>
    <mergeCell ref="MJ1:MM1"/>
    <mergeCell ref="MJ2:MM2"/>
    <mergeCell ref="MN1:MQ1"/>
    <mergeCell ref="MN2:MQ2"/>
    <mergeCell ref="IJ1:IM1"/>
    <mergeCell ref="IJ2:IM2"/>
    <mergeCell ref="P1:P4"/>
    <mergeCell ref="ON1:OQ1"/>
    <mergeCell ref="ON2:OQ2"/>
    <mergeCell ref="OR1:OU1"/>
    <mergeCell ref="OR2:OU2"/>
    <mergeCell ref="OB1:OE1"/>
    <mergeCell ref="OB2:OE2"/>
    <mergeCell ref="OF1:OI1"/>
    <mergeCell ref="OF2:OI2"/>
    <mergeCell ref="OJ1:OM1"/>
    <mergeCell ref="OJ2:OM2"/>
    <mergeCell ref="NP1:NS1"/>
    <mergeCell ref="NP2:NS2"/>
    <mergeCell ref="NT1:NW1"/>
    <mergeCell ref="NT2:NW2"/>
    <mergeCell ref="NX1:OA1"/>
    <mergeCell ref="NX2:OA2"/>
    <mergeCell ref="ND1:NG1"/>
    <mergeCell ref="ND2:NG2"/>
    <mergeCell ref="NH1:NK1"/>
    <mergeCell ref="NH2:NK2"/>
    <mergeCell ref="NL1:NO1"/>
  </mergeCells>
  <conditionalFormatting sqref="D6:D244">
    <cfRule type="containsText" dxfId="12" priority="1" operator="containsText" text="funny młodszy">
      <formula>NOT(ISERROR(SEARCH("funny młodszy",D6)))</formula>
    </cfRule>
    <cfRule type="containsText" dxfId="11" priority="2" operator="containsText" text="funny">
      <formula>NOT(ISERROR(SEARCH("funny",D6)))</formula>
    </cfRule>
    <cfRule type="containsText" dxfId="10" priority="3" operator="containsText" text="dziecko">
      <formula>NOT(ISERROR(SEARCH("dziecko",D6)))</formula>
    </cfRule>
    <cfRule type="containsText" dxfId="9" priority="4" operator="containsText" text="młodzik">
      <formula>NOT(ISERROR(SEARCH("młodzik",D6)))</formula>
    </cfRule>
    <cfRule type="containsText" dxfId="8" priority="5" operator="containsText" text="młodzik">
      <formula>NOT(ISERROR(SEARCH("młodzik",D6)))</formula>
    </cfRule>
    <cfRule type="containsText" dxfId="7" priority="6" operator="containsText" text="kadet">
      <formula>NOT(ISERROR(SEARCH("kadet",D6)))</formula>
    </cfRule>
    <cfRule type="containsText" dxfId="6" priority="7" operator="containsText" text="junior">
      <formula>NOT(ISERROR(SEARCH("junior",D6)))</formula>
    </cfRule>
    <cfRule type="containsText" dxfId="5" priority="8" operator="containsText" text="junior">
      <formula>NOT(ISERROR(SEARCH("junior",D6)))</formula>
    </cfRule>
    <cfRule type="containsText" dxfId="4" priority="9" operator="containsText" text="młodzieżowiec">
      <formula>NOT(ISERROR(SEARCH("młodzieżowiec",D6)))</formula>
    </cfRule>
    <cfRule type="containsText" dxfId="3" priority="10" operator="containsText" text="senior">
      <formula>NOT(ISERROR(SEARCH("senior",D6)))</formula>
    </cfRule>
    <cfRule type="containsText" dxfId="2" priority="11" operator="containsText" text="junior">
      <formula>NOT(ISERROR(SEARCH("junior",D6)))</formula>
    </cfRule>
    <cfRule type="containsText" dxfId="1" priority="12" operator="containsText" text="senior">
      <formula>NOT(ISERROR(SEARCH("senior",D6)))</formula>
    </cfRule>
    <cfRule type="containsText" dxfId="0" priority="13" operator="containsText" text="młodzik">
      <formula>NOT(ISERROR(SEARCH("młodzik",D6)))</formula>
    </cfRule>
  </conditionalFormatting>
  <hyperlinks>
    <hyperlink ref="CR1" r:id="rId1" display="http://www.judo-rys.pl/wyniki/wyniki.php?id=1244"/>
    <hyperlink ref="CR2" r:id="rId2" display="http://www.judo-rys.pl/wyniki/wyniki.php?id=1244"/>
    <hyperlink ref="CV1" r:id="rId3" display="http://www.judo-rys.pl/wyniki/wyniki.php?id=1248"/>
    <hyperlink ref="CV2" r:id="rId4" display="http://www.judo-rys.pl/wyniki/wyniki.php?id=1248"/>
    <hyperlink ref="CZ1" r:id="rId5" display="http://www.judo-rys.pl/wyniki/wyniki.php?id=1245"/>
    <hyperlink ref="CZ2" r:id="rId6" display="http://www.judo-rys.pl/wyniki/wyniki.php?id=1245"/>
    <hyperlink ref="DD1" r:id="rId7" display="http://www.judo-rys.pl/wyniki/wyniki.php?id=1246"/>
    <hyperlink ref="DD2" r:id="rId8" display="http://www.judo-rys.pl/wyniki/wyniki.php?id=1246"/>
    <hyperlink ref="DH1" r:id="rId9" display="http://www.judo-rys.pl/wyniki/wyniki.php?id=1247"/>
    <hyperlink ref="DH2" r:id="rId10" display="http://www.judo-rys.pl/wyniki/wyniki.php?id=1247"/>
    <hyperlink ref="DL1" r:id="rId11" display="http://www.judo-rys.pl/wyniki/wyniki.php?id=1252"/>
    <hyperlink ref="DL2" r:id="rId12" display="http://www.judo-rys.pl/wyniki/wyniki.php?id=1252"/>
    <hyperlink ref="DP1" r:id="rId13" display="http://www.judo-rys.pl/wyniki/wyniki.php?id=1251"/>
    <hyperlink ref="DP2" r:id="rId14" display="http://www.judo-rys.pl/wyniki/wyniki.php?id=1251"/>
    <hyperlink ref="DT1" r:id="rId15" display="http://www.judo-rys.pl/wyniki/wyniki.php?id=1249"/>
    <hyperlink ref="DT2" r:id="rId16" display="http://www.judo-rys.pl/wyniki/wyniki.php?id=1249"/>
    <hyperlink ref="DX1" r:id="rId17" display="http://www.judo-rys.pl/wyniki/wyniki.php?id=1250"/>
    <hyperlink ref="DX2" r:id="rId18" display="http://www.judo-rys.pl/wyniki/wyniki.php?id=1250"/>
    <hyperlink ref="EB1" r:id="rId19" display="http://www.judo-rys.pl/wyniki/wyniki.php?id=1254"/>
    <hyperlink ref="EB2" r:id="rId20" display="http://www.judo-rys.pl/wyniki/wyniki.php?id=1254"/>
    <hyperlink ref="EF1" r:id="rId21" display="http://www.judo-rys.pl/wyniki/wyniki.php?id=1255"/>
    <hyperlink ref="EF2" r:id="rId22" display="http://www.judo-rys.pl/wyniki/wyniki.php?id=1255"/>
    <hyperlink ref="EJ1" r:id="rId23" display="http://www.judo-rys.pl/wyniki/wyniki.php?id=1256"/>
    <hyperlink ref="EJ2" r:id="rId24" display="http://www.judo-rys.pl/wyniki/wyniki.php?id=1256"/>
    <hyperlink ref="EN1" r:id="rId25" display="http://www.judo-rys.pl/wyniki/wyniki.php?id=1253"/>
    <hyperlink ref="EN2" r:id="rId26" display="http://www.judo-rys.pl/wyniki/wyniki.php?id=1253"/>
    <hyperlink ref="ER1" r:id="rId27" display="http://www.judo-rys.pl/wyniki/wyniki.php?id=1263"/>
    <hyperlink ref="ER2" r:id="rId28" display="http://www.judo-rys.pl/wyniki/wyniki.php?id=1263"/>
    <hyperlink ref="EV1" r:id="rId29" display="http://www.judo-rys.pl/wyniki/wyniki.php?id=1257"/>
    <hyperlink ref="EV2" r:id="rId30" display="http://www.judo-rys.pl/wyniki/wyniki.php?id=1257"/>
    <hyperlink ref="EZ1" r:id="rId31" display="http://www.judo-rys.pl/wyniki/wyniki.php?id=1260"/>
    <hyperlink ref="EZ2" r:id="rId32" display="http://www.judo-rys.pl/wyniki/wyniki.php?id=1260"/>
    <hyperlink ref="FD1" r:id="rId33" display="http://www.judo-rys.pl/wyniki/wyniki.php?id=1265"/>
    <hyperlink ref="FD2" r:id="rId34" display="http://www.judo-rys.pl/wyniki/wyniki.php?id=1265"/>
    <hyperlink ref="FH1" r:id="rId35" display="http://www.judo-rys.pl/wyniki/wyniki.php?id=1258"/>
    <hyperlink ref="FH2" r:id="rId36" display="http://www.judo-rys.pl/wyniki/wyniki.php?id=1258"/>
    <hyperlink ref="FL1" r:id="rId37" display="http://www.judo-rys.pl/wyniki/wyniki.php?id=1259"/>
    <hyperlink ref="FL2" r:id="rId38" display="http://www.judo-rys.pl/wyniki/wyniki.php?id=1259"/>
    <hyperlink ref="FP1" r:id="rId39" display="http://www.judo-rys.pl/wyniki/wyniki.php?id=1261"/>
    <hyperlink ref="FP2" r:id="rId40" display="http://www.judo-rys.pl/wyniki/wyniki.php?id=1261"/>
    <hyperlink ref="FT1" r:id="rId41" display="http://www.judo-rys.pl/wyniki/wyniki.php?id=1262"/>
    <hyperlink ref="FT2" r:id="rId42" display="http://www.judo-rys.pl/wyniki/wyniki.php?id=1262"/>
    <hyperlink ref="FX1" r:id="rId43" display="http://www.judo-rys.pl/wyniki/wyniki.php?id=1264"/>
    <hyperlink ref="FX2" r:id="rId44" display="http://www.judo-rys.pl/wyniki/wyniki.php?id=1264"/>
    <hyperlink ref="GB1" r:id="rId45" display="http://www.judo-rys.pl/wyniki/wyniki.php?id=1275"/>
    <hyperlink ref="GB2" r:id="rId46" display="http://www.judo-rys.pl/wyniki/wyniki.php?id=1275"/>
    <hyperlink ref="GF1" r:id="rId47" display="http://www.judo-rys.pl/wyniki/wyniki.php?id=1267"/>
    <hyperlink ref="GF2" r:id="rId48" display="http://www.judo-rys.pl/wyniki/wyniki.php?id=1267"/>
    <hyperlink ref="GJ1" r:id="rId49" display="http://www.judo-rys.pl/wyniki/wyniki.php?id=1269"/>
    <hyperlink ref="GJ2" r:id="rId50" display="http://www.judo-rys.pl/wyniki/wyniki.php?id=1269"/>
    <hyperlink ref="GN1" r:id="rId51" display="http://www.judo-rys.pl/wyniki/wyniki.php?id=1268"/>
    <hyperlink ref="GN2" r:id="rId52" display="http://www.judo-rys.pl/wyniki/wyniki.php?id=1268"/>
    <hyperlink ref="GR1" r:id="rId53" display="http://www.judo-rys.pl/wyniki/wyniki.php?id=1270"/>
    <hyperlink ref="GR2" r:id="rId54" display="http://www.judo-rys.pl/wyniki/wyniki.php?id=1270"/>
    <hyperlink ref="GV1" r:id="rId55" display="http://www.judo-rys.pl/wyniki/wyniki.php?id=1316"/>
    <hyperlink ref="GV2" r:id="rId56" display="http://www.judo-rys.pl/wyniki/wyniki.php?id=1316"/>
    <hyperlink ref="GZ1" r:id="rId57" display="http://www.judo-rys.pl/wyniki/wyniki.php?id=1271"/>
    <hyperlink ref="GZ2" r:id="rId58" display="http://www.judo-rys.pl/wyniki/wyniki.php?id=1271"/>
    <hyperlink ref="HD1" r:id="rId59" display="http://www.judo-rys.pl/wyniki/wyniki.php?id=1272"/>
    <hyperlink ref="HD2" r:id="rId60" display="http://www.judo-rys.pl/wyniki/wyniki.php?id=1272"/>
    <hyperlink ref="HH1" r:id="rId61" display="http://www.judo-rys.pl/wyniki/wyniki.php?id=1287"/>
    <hyperlink ref="HH2" r:id="rId62" display="http://www.judo-rys.pl/wyniki/wyniki.php?id=1287"/>
    <hyperlink ref="HL1" r:id="rId63" display="http://www.judo-rys.pl/wyniki/wyniki.php?id=1274"/>
    <hyperlink ref="HL2" r:id="rId64" display="http://www.judo-rys.pl/wyniki/wyniki.php?id=1274"/>
    <hyperlink ref="HP1" r:id="rId65" display="http://www.judo-rys.pl/wyniki/wyniki.php?id=1317"/>
    <hyperlink ref="HP2" r:id="rId66" display="http://www.judo-rys.pl/wyniki/wyniki.php?id=1317"/>
    <hyperlink ref="HT1" r:id="rId67" display="http://www.judo-rys.pl/wyniki/wyniki.php?id=1276"/>
    <hyperlink ref="HT2" r:id="rId68" display="http://www.judo-rys.pl/wyniki/wyniki.php?id=1276"/>
    <hyperlink ref="HX1" r:id="rId69" display="http://www.judo-rys.pl/wyniki/wyniki.php?id=1289"/>
    <hyperlink ref="HX2" r:id="rId70" display="http://www.judo-rys.pl/wyniki/wyniki.php?id=1289"/>
    <hyperlink ref="IB1" r:id="rId71" display="http://www.judo-rys.pl/wyniki/wyniki.php?id=1277"/>
    <hyperlink ref="IB2" r:id="rId72" display="http://www.judo-rys.pl/wyniki/wyniki.php?id=1277"/>
    <hyperlink ref="IF1" r:id="rId73" display="http://www.judo-rys.pl/wyniki/wyniki.php?id=1318"/>
    <hyperlink ref="IF2" r:id="rId74" display="http://www.judo-rys.pl/wyniki/wyniki.php?id=1318"/>
    <hyperlink ref="IN1" r:id="rId75" display="http://www.judo-rys.pl/wyniki/wyniki.php?id=1286"/>
    <hyperlink ref="IN2" r:id="rId76" display="http://www.judo-rys.pl/wyniki/wyniki.php?id=1286"/>
    <hyperlink ref="IR1" r:id="rId77" display="http://www.judo-rys.pl/wyniki/wyniki.php?id=1288"/>
    <hyperlink ref="IR2" r:id="rId78" display="http://www.judo-rys.pl/wyniki/wyniki.php?id=1288"/>
    <hyperlink ref="IV1" r:id="rId79" display="http://www.judo-rys.pl/wyniki/wyniki.php?id=1280"/>
    <hyperlink ref="IV2" r:id="rId80" display="http://www.judo-rys.pl/wyniki/wyniki.php?id=1280"/>
    <hyperlink ref="IZ1" r:id="rId81" display="http://www.judo-rys.pl/wyniki/wyniki.php?id=1319"/>
    <hyperlink ref="IZ2" r:id="rId82" display="http://www.judo-rys.pl/wyniki/wyniki.php?id=1319"/>
    <hyperlink ref="JD1" r:id="rId83" display="http://www.judo-rys.pl/wyniki/wyniki.php?id=1281"/>
    <hyperlink ref="JD2" r:id="rId84" display="http://www.judo-rys.pl/wyniki/wyniki.php?id=1281"/>
    <hyperlink ref="JH1" r:id="rId85" display="http://www.judo-rys.pl/wyniki/wyniki.php?id=1283"/>
    <hyperlink ref="JH2" r:id="rId86" display="http://www.judo-rys.pl/wyniki/wyniki.php?id=1283"/>
    <hyperlink ref="JL1" r:id="rId87" display="http://www.judo-rys.pl/wyniki/wyniki.php?id=1284"/>
    <hyperlink ref="JL2" r:id="rId88" display="http://www.judo-rys.pl/wyniki/wyniki.php?id=1284"/>
    <hyperlink ref="JP1" r:id="rId89" display="http://www.judo-rys.pl/wyniki/wyniki.php?id=1285"/>
    <hyperlink ref="JP2" r:id="rId90" display="http://www.judo-rys.pl/wyniki/wyniki.php?id=1285"/>
    <hyperlink ref="JT1" r:id="rId91" display="http://www.judo-rys.pl/wyniki/wyniki.php?id=1282"/>
    <hyperlink ref="JT2" r:id="rId92" display="http://www.judo-rys.pl/wyniki/wyniki.php?id=1282"/>
    <hyperlink ref="JX1" r:id="rId93" display="http://www.judo-rys.pl/wyniki/wyniki.php?id=1290"/>
    <hyperlink ref="JX2" r:id="rId94" display="http://www.judo-rys.pl/wyniki/wyniki.php?id=1290"/>
    <hyperlink ref="KB1" r:id="rId95" display="http://www.judo-rys.pl/wyniki/wyniki.php?id=1296"/>
    <hyperlink ref="KB2" r:id="rId96" display="http://www.judo-rys.pl/wyniki/wyniki.php?id=1296"/>
    <hyperlink ref="KF1" r:id="rId97" display="http://www.judo-rys.pl/wyniki/wyniki.php?id=1291"/>
    <hyperlink ref="KF2" r:id="rId98" display="http://www.judo-rys.pl/wyniki/wyniki.php?id=1291"/>
    <hyperlink ref="KJ1" r:id="rId99" display="http://www.judo-rys.pl/wyniki/wyniki.php?id=1292"/>
    <hyperlink ref="KJ2" r:id="rId100" display="http://www.judo-rys.pl/wyniki/wyniki.php?id=1292"/>
    <hyperlink ref="KN1" r:id="rId101" display="http://www.judo-rys.pl/wyniki/wyniki.php?id=1293"/>
    <hyperlink ref="KN2" r:id="rId102" display="http://www.judo-rys.pl/wyniki/wyniki.php?id=1293"/>
    <hyperlink ref="KR1" r:id="rId103" display="http://www.judo-rys.pl/wyniki/wyniki.php?id=1329"/>
    <hyperlink ref="KR2" r:id="rId104" display="http://www.judo-rys.pl/wyniki/wyniki.php?id=1329"/>
    <hyperlink ref="KV1" r:id="rId105" display="http://www.judo-rys.pl/wyniki/wyniki.php?id=1300"/>
    <hyperlink ref="KV2" r:id="rId106" display="http://www.judo-rys.pl/wyniki/wyniki.php?id=1300"/>
    <hyperlink ref="KZ1" r:id="rId107" display="http://www.judo-rys.pl/wyniki/wyniki.php?id=1328"/>
    <hyperlink ref="KZ2" r:id="rId108" display="http://www.judo-rys.pl/wyniki/wyniki.php?id=1328"/>
    <hyperlink ref="LD1" r:id="rId109" display="http://www.judo-rys.pl/wyniki/wyniki.php?id=1294"/>
    <hyperlink ref="LD2" r:id="rId110" display="http://www.judo-rys.pl/wyniki/wyniki.php?id=1294"/>
    <hyperlink ref="LH1" r:id="rId111" display="http://www.judo-rys.pl/wyniki/wyniki.php?id=1295"/>
    <hyperlink ref="LH2" r:id="rId112" display="http://www.judo-rys.pl/wyniki/wyniki.php?id=1295"/>
    <hyperlink ref="LL1" r:id="rId113" display="http://www.judo-rys.pl/wyniki/wyniki.php?id=1320"/>
    <hyperlink ref="LL2" r:id="rId114" display="http://www.judo-rys.pl/wyniki/wyniki.php?id=1320"/>
    <hyperlink ref="LP1" r:id="rId115" display="http://www.judo-rys.pl/wyniki/wyniki.php?id=1327"/>
    <hyperlink ref="LP2" r:id="rId116" display="http://www.judo-rys.pl/wyniki/wyniki.php?id=1327"/>
    <hyperlink ref="LT1" r:id="rId117" display="http://www.judo-rys.pl/wyniki/wyniki.php?id=1297"/>
    <hyperlink ref="LT2" r:id="rId118" display="http://www.judo-rys.pl/wyniki/wyniki.php?id=1297"/>
    <hyperlink ref="LX1" r:id="rId119" display="http://www.judo-rys.pl/wyniki/wyniki.php?id=1298"/>
    <hyperlink ref="LX2" r:id="rId120" display="http://www.judo-rys.pl/wyniki/wyniki.php?id=1298"/>
    <hyperlink ref="MB1" r:id="rId121" display="http://www.judo-rys.pl/wyniki/wyniki.php?id=1335"/>
    <hyperlink ref="MB2" r:id="rId122" display="http://www.judo-rys.pl/wyniki/wyniki.php?id=1335"/>
    <hyperlink ref="MF1" r:id="rId123" display="http://www.judo-rys.pl/wyniki/wyniki.php?id=1299"/>
    <hyperlink ref="MF2" r:id="rId124" display="http://www.judo-rys.pl/wyniki/wyniki.php?id=1299"/>
    <hyperlink ref="MJ1" r:id="rId125" display="http://www.judo-rys.pl/wyniki/wyniki.php?id=1303"/>
    <hyperlink ref="MJ2" r:id="rId126" display="http://www.judo-rys.pl/wyniki/wyniki.php?id=1303"/>
    <hyperlink ref="MN1" r:id="rId127" display="http://www.judo-rys.pl/wyniki/wyniki.php?id=1305"/>
    <hyperlink ref="MN2" r:id="rId128" display="http://www.judo-rys.pl/wyniki/wyniki.php?id=1305"/>
    <hyperlink ref="MR1" r:id="rId129" display="http://www.judo-rys.pl/wyniki/wyniki.php?id=1301"/>
    <hyperlink ref="MR2" r:id="rId130" display="http://www.judo-rys.pl/wyniki/wyniki.php?id=1301"/>
    <hyperlink ref="MV1" r:id="rId131" display="http://www.judo-rys.pl/wyniki/wyniki.php?id=1304"/>
    <hyperlink ref="MV2" r:id="rId132" display="http://www.judo-rys.pl/wyniki/wyniki.php?id=1304"/>
    <hyperlink ref="MZ1" r:id="rId133" display="http://www.judo-rys.pl/wyniki/wyniki.php?id=1306"/>
    <hyperlink ref="MZ2" r:id="rId134" display="http://www.judo-rys.pl/wyniki/wyniki.php?id=1306"/>
    <hyperlink ref="ND1" r:id="rId135" display="http://www.judo-rys.pl/wyniki/wyniki.php?id=1321"/>
    <hyperlink ref="ND2" r:id="rId136" display="http://www.judo-rys.pl/wyniki/wyniki.php?id=1321"/>
    <hyperlink ref="NH1" r:id="rId137" display="http://www.judo-rys.pl/wyniki/wyniki.php?id=1322"/>
    <hyperlink ref="NH2" r:id="rId138" display="http://www.judo-rys.pl/wyniki/wyniki.php?id=1322"/>
    <hyperlink ref="NL1" r:id="rId139" display="http://www.judo-rys.pl/wyniki/wyniki.php?id=1323"/>
    <hyperlink ref="NL2" r:id="rId140" display="http://www.judo-rys.pl/wyniki/wyniki.php?id=1323"/>
    <hyperlink ref="NP1" r:id="rId141" display="http://www.judo-rys.pl/wyniki/wyniki.php?id=1310"/>
    <hyperlink ref="NP2" r:id="rId142" display="http://www.judo-rys.pl/wyniki/wyniki.php?id=1310"/>
    <hyperlink ref="NT1" r:id="rId143" display="http://www.judo-rys.pl/wyniki/wyniki.php?id=1307"/>
    <hyperlink ref="NT2" r:id="rId144" display="http://www.judo-rys.pl/wyniki/wyniki.php?id=1307"/>
    <hyperlink ref="NX1" r:id="rId145" display="http://www.judo-rys.pl/wyniki/wyniki.php?id=1309"/>
    <hyperlink ref="NX2" r:id="rId146" display="http://www.judo-rys.pl/wyniki/wyniki.php?id=1309"/>
    <hyperlink ref="OB1" r:id="rId147" display="http://www.judo-rys.pl/wyniki/wyniki.php?id=1308"/>
    <hyperlink ref="OB2" r:id="rId148" display="http://www.judo-rys.pl/wyniki/wyniki.php?id=1308"/>
    <hyperlink ref="OF1" r:id="rId149" display="http://www.judo-rys.pl/wyniki/wyniki.php?id=1333"/>
    <hyperlink ref="OF2" r:id="rId150" display="http://www.judo-rys.pl/wyniki/wyniki.php?id=1333"/>
    <hyperlink ref="OJ1" r:id="rId151" display="http://www.judo-rys.pl/wyniki/wyniki.php?id=1314"/>
    <hyperlink ref="OJ2" r:id="rId152" display="http://www.judo-rys.pl/wyniki/wyniki.php?id=1314"/>
    <hyperlink ref="ON1" r:id="rId153" display="http://www.judo-rys.pl/wyniki/wyniki.php?id=1312"/>
    <hyperlink ref="ON2" r:id="rId154" display="http://www.judo-rys.pl/wyniki/wyniki.php?id=1312"/>
    <hyperlink ref="OR1" r:id="rId155" display="http://www.judo-rys.pl/wyniki/wyniki.php?id=1313"/>
    <hyperlink ref="OR2" r:id="rId156" display="http://www.judo-rys.pl/wyniki/wyniki.php?id=1313"/>
    <hyperlink ref="B6" r:id="rId157" display="http://www.judo-rys.pl/wyniki/zawodnik.php?zaw=604"/>
    <hyperlink ref="B7" r:id="rId158" display="http://www.judo-rys.pl/wyniki/zawodnik.php?zaw=666"/>
    <hyperlink ref="B8" r:id="rId159" display="http://www.judo-rys.pl/wyniki/zawodnik.php?zaw=580"/>
    <hyperlink ref="B9" r:id="rId160" display="http://www.judo-rys.pl/wyniki/zawodnik.php?zaw=562"/>
    <hyperlink ref="B10" r:id="rId161" display="http://www.judo-rys.pl/wyniki/zawodnik.php?zaw=663"/>
    <hyperlink ref="B12" r:id="rId162" display="http://www.judo-rys.pl/wyniki/zawodnik.php?zaw=766"/>
    <hyperlink ref="B13" r:id="rId163" display="http://www.judo-rys.pl/wyniki/zawodnik.php?zaw=598"/>
    <hyperlink ref="B14" r:id="rId164" display="http://www.judo-rys.pl/wyniki/zawodnik.php?zaw=767"/>
    <hyperlink ref="B15" r:id="rId165" display="http://www.judo-rys.pl/wyniki/zawodnik.php?zaw=626"/>
    <hyperlink ref="B16" r:id="rId166" display="http://www.judo-rys.pl/wyniki/zawodnik.php?zaw=657"/>
    <hyperlink ref="B17" r:id="rId167" display="http://www.judo-rys.pl/wyniki/zawodnik.php?zaw=802"/>
    <hyperlink ref="B11" r:id="rId168" display="http://www.judo-rys.pl/wyniki/zawodnik.php?zaw=31"/>
    <hyperlink ref="B18" r:id="rId169" display="http://www.judo-rys.pl/wyniki/zawodnik.php?zaw=835"/>
    <hyperlink ref="B19" r:id="rId170" display="http://www.judo-rys.pl/wyniki/zawodnik.php?zaw=631"/>
    <hyperlink ref="B20" r:id="rId171" display="http://www.judo-rys.pl/wyniki/zawodnik.php?zaw=199"/>
    <hyperlink ref="B21" r:id="rId172" display="http://www.judo-rys.pl/wyniki/zawodnik.php?zaw=891"/>
    <hyperlink ref="B22" r:id="rId173" display="http://www.judo-rys.pl/wyniki/zawodnik.php?zaw=889"/>
    <hyperlink ref="B23" r:id="rId174" display="http://www.judo-rys.pl/wyniki/zawodnik.php?zaw=571"/>
    <hyperlink ref="B24" r:id="rId175" display="http://www.judo-rys.pl/wyniki/zawodnik.php?zaw=852"/>
    <hyperlink ref="B25" r:id="rId176" display="http://www.judo-rys.pl/wyniki/zawodnik.php?zaw=887"/>
    <hyperlink ref="B26" r:id="rId177" display="http://www.judo-rys.pl/wyniki/zawodnik.php?zaw=892"/>
    <hyperlink ref="B27" r:id="rId178" display="http://www.judo-rys.pl/wyniki/zawodnik.php?zaw=1209"/>
    <hyperlink ref="B28" r:id="rId179" display="http://www.judo-rys.pl/wyniki/zawodnik.php?zaw=820"/>
    <hyperlink ref="B29" r:id="rId180" display="http://www.judo-rys.pl/wyniki/zawodnik.php?zaw=1293"/>
    <hyperlink ref="B30" r:id="rId181" display="http://www.judo-rys.pl/wyniki/zawodnik.php?zaw=650"/>
    <hyperlink ref="B31" r:id="rId182" display="http://www.judo-rys.pl/wyniki/zawodnik.php?zaw=1207"/>
    <hyperlink ref="B33" r:id="rId183" display="http://www.judo-rys.pl/wyniki/zawodnik.php?zaw=1282"/>
    <hyperlink ref="B32" r:id="rId184" display="http://www.judo-rys.pl/wyniki/zawodnik.php?zaw=768"/>
    <hyperlink ref="B34" r:id="rId185" display="http://www.judo-rys.pl/wyniki/zawodnik.php?zaw=871"/>
    <hyperlink ref="B35" r:id="rId186" display="http://www.judo-rys.pl/wyniki/zawodnik.php?zaw=842"/>
    <hyperlink ref="B36" r:id="rId187" display="http://www.judo-rys.pl/wyniki/zawodnik.php?zaw=890"/>
    <hyperlink ref="B37" r:id="rId188" display="http://www.judo-rys.pl/wyniki/zawodnik.php?zaw=775"/>
    <hyperlink ref="B38" r:id="rId189" display="http://www.judo-rys.pl/wyniki/zawodnik.php?zaw=848"/>
    <hyperlink ref="B39" r:id="rId190" display="http://www.judo-rys.pl/wyniki/zawodnik.php?zaw=998"/>
    <hyperlink ref="B40" r:id="rId191" display="http://www.judo-rys.pl/wyniki/zawodnik.php?zaw=587"/>
    <hyperlink ref="B41" r:id="rId192" display="http://www.judo-rys.pl/wyniki/zawodnik.php?zaw=69"/>
    <hyperlink ref="B42" r:id="rId193" display="http://www.judo-rys.pl/wyniki/zawodnik.php?zaw=846"/>
    <hyperlink ref="B43" r:id="rId194" display="http://www.judo-rys.pl/wyniki/zawodnik.php?zaw=824"/>
    <hyperlink ref="B45" r:id="rId195" display="http://www.judo-rys.pl/wyniki/zawodnik.php?zaw=1274"/>
    <hyperlink ref="B44" r:id="rId196" display="http://www.judo-rys.pl/wyniki/zawodnik.php?zaw=545"/>
    <hyperlink ref="B50" r:id="rId197" display="http://www.judo-rys.pl/wyniki/zawodnik.php?zaw=1005"/>
    <hyperlink ref="B46" r:id="rId198" display="http://www.judo-rys.pl/wyniki/zawodnik.php?zaw=934"/>
    <hyperlink ref="B47" r:id="rId199" display="http://www.judo-rys.pl/wyniki/zawodnik.php?zaw=749"/>
    <hyperlink ref="B48" r:id="rId200" display="http://www.judo-rys.pl/wyniki/zawodnik.php?zaw=799"/>
    <hyperlink ref="B49" r:id="rId201" display="http://www.judo-rys.pl/wyniki/zawodnik.php?zaw=732"/>
    <hyperlink ref="B67" r:id="rId202" display="http://www.judo-rys.pl/wyniki/zawodnik.php?zaw=1091"/>
    <hyperlink ref="B75" r:id="rId203" display="http://www.judo-rys.pl/wyniki/zawodnik.php?zaw=1295"/>
    <hyperlink ref="B52" r:id="rId204" display="http://www.judo-rys.pl/wyniki/zawodnik.php?zaw=1206"/>
    <hyperlink ref="B57" r:id="rId205" display="http://www.judo-rys.pl/wyniki/zawodnik.php?zaw=1270"/>
    <hyperlink ref="B53" r:id="rId206" display="http://www.judo-rys.pl/wyniki/zawodnik.php?zaw=993"/>
    <hyperlink ref="B55" r:id="rId207" display="http://www.judo-rys.pl/wyniki/zawodnik.php?zaw=1204"/>
    <hyperlink ref="B59" r:id="rId208" display="http://www.judo-rys.pl/wyniki/zawodnik.php?zaw=1203"/>
    <hyperlink ref="B69" r:id="rId209" display="http://www.judo-rys.pl/wyniki/zawodnik.php?zaw=1021"/>
    <hyperlink ref="B56" r:id="rId210" display="http://www.judo-rys.pl/wyniki/zawodnik.php?zaw=1354"/>
    <hyperlink ref="B61" r:id="rId211" display="http://www.judo-rys.pl/wyniki/zawodnik.php?zaw=963"/>
    <hyperlink ref="B58" r:id="rId212" display="http://www.judo-rys.pl/wyniki/zawodnik.php?zaw=786"/>
    <hyperlink ref="B51" r:id="rId213" display="http://www.judo-rys.pl/wyniki/zawodnik.php?zaw=1316"/>
    <hyperlink ref="B60" r:id="rId214" display="http://www.judo-rys.pl/wyniki/zawodnik.php?zaw=1283"/>
    <hyperlink ref="B62" r:id="rId215" display="http://www.judo-rys.pl/wyniki/zawodnik.php?zaw=1294"/>
    <hyperlink ref="B63" r:id="rId216" display="http://www.judo-rys.pl/wyniki/zawodnik.php?zaw=834"/>
    <hyperlink ref="B64" r:id="rId217" display="http://www.judo-rys.pl/wyniki/zawodnik.php?zaw=1056"/>
    <hyperlink ref="B66" r:id="rId218" display="http://www.judo-rys.pl/wyniki/zawodnik.php?zaw=898"/>
    <hyperlink ref="B65" r:id="rId219" display="http://www.judo-rys.pl/wyniki/zawodnik.php?zaw=965"/>
    <hyperlink ref="B68" r:id="rId220" display="http://www.judo-rys.pl/wyniki/zawodnik.php?zaw=1210"/>
    <hyperlink ref="B54" r:id="rId221" display="http://www.judo-rys.pl/wyniki/zawodnik.php?zaw=1273"/>
    <hyperlink ref="B72" r:id="rId222" display="http://www.judo-rys.pl/wyniki/zawodnik.php?zaw=1275"/>
    <hyperlink ref="B80" r:id="rId223" display="http://www.judo-rys.pl/wyniki/zawodnik.php?zaw=1285"/>
    <hyperlink ref="B71" r:id="rId224" display="http://www.judo-rys.pl/wyniki/zawodnik.php?zaw=1271"/>
    <hyperlink ref="B73" r:id="rId225" display="http://www.judo-rys.pl/wyniki/zawodnik.php?zaw=573"/>
    <hyperlink ref="B74" r:id="rId226" display="http://www.judo-rys.pl/wyniki/zawodnik.php?zaw=1278"/>
    <hyperlink ref="B70" r:id="rId227" display="http://www.judo-rys.pl/wyniki/zawodnik.php?zaw=1025"/>
    <hyperlink ref="B76" r:id="rId228" display="http://www.judo-rys.pl/wyniki/zawodnik.php?zaw=1071"/>
    <hyperlink ref="B78" r:id="rId229" display="http://www.judo-rys.pl/wyniki/zawodnik.php?zaw=628"/>
    <hyperlink ref="B79" r:id="rId230" display="http://www.judo-rys.pl/wyniki/zawodnik.php?zaw=979"/>
    <hyperlink ref="B81" r:id="rId231" display="http://www.judo-rys.pl/wyniki/zawodnik.php?zaw=1272"/>
    <hyperlink ref="B82" r:id="rId232" display="http://www.judo-rys.pl/wyniki/zawodnik.php?zaw=661"/>
    <hyperlink ref="B83" r:id="rId233" display="http://www.judo-rys.pl/wyniki/zawodnik.php?zaw=975"/>
    <hyperlink ref="B84" r:id="rId234" display="http://www.judo-rys.pl/wyniki/zawodnik.php?zaw=1292"/>
    <hyperlink ref="B101" r:id="rId235" display="http://www.judo-rys.pl/wyniki/zawodnik.php?zaw=903"/>
    <hyperlink ref="B126" r:id="rId236" display="http://www.judo-rys.pl/wyniki/zawodnik.php?zaw=1089"/>
    <hyperlink ref="B86" r:id="rId237" display="http://www.judo-rys.pl/wyniki/zawodnik.php?zaw=586"/>
    <hyperlink ref="B93" r:id="rId238" display="http://www.judo-rys.pl/wyniki/zawodnik.php?zaw=1010"/>
    <hyperlink ref="B87" r:id="rId239" display="http://www.judo-rys.pl/wyniki/zawodnik.php?zaw=1317"/>
    <hyperlink ref="B85" r:id="rId240" display="http://www.judo-rys.pl/wyniki/zawodnik.php?zaw=966"/>
    <hyperlink ref="B89" r:id="rId241" display="http://www.judo-rys.pl/wyniki/zawodnik.php?zaw=625"/>
    <hyperlink ref="B90" r:id="rId242" display="http://www.judo-rys.pl/wyniki/zawodnik.php?zaw=446"/>
    <hyperlink ref="B91" r:id="rId243" display="http://www.judo-rys.pl/wyniki/zawodnik.php?zaw=534"/>
    <hyperlink ref="B92" r:id="rId244" display="http://www.judo-rys.pl/wyniki/zawodnik.php?zaw=1201"/>
    <hyperlink ref="B144" r:id="rId245" display="http://www.judo-rys.pl/wyniki/zawodnik.php?zaw=1145"/>
    <hyperlink ref="B95" r:id="rId246" display="http://www.judo-rys.pl/wyniki/zawodnik.php?zaw=1042"/>
    <hyperlink ref="B94" r:id="rId247" display="http://www.judo-rys.pl/wyniki/zawodnik.php?zaw=524"/>
    <hyperlink ref="B96" r:id="rId248" display="http://www.judo-rys.pl/wyniki/zawodnik.php?zaw=906"/>
    <hyperlink ref="B98" r:id="rId249" display="http://www.judo-rys.pl/wyniki/zawodnik.php?zaw=1277"/>
    <hyperlink ref="B97" r:id="rId250" display="http://www.judo-rys.pl/wyniki/zawodnik.php?zaw=856"/>
    <hyperlink ref="B100" r:id="rId251" display="http://www.judo-rys.pl/wyniki/zawodnik.php?zaw=865"/>
    <hyperlink ref="B99" r:id="rId252" display="http://www.judo-rys.pl/wyniki/zawodnik.php?zaw=941"/>
    <hyperlink ref="B158" r:id="rId253" display="http://www.judo-rys.pl/wyniki/zawodnik.php?zaw=1048"/>
    <hyperlink ref="B104" r:id="rId254" display="http://www.judo-rys.pl/wyniki/zawodnik.php?zaw=1181"/>
    <hyperlink ref="B124" r:id="rId255" display="http://www.judo-rys.pl/wyniki/zawodnik.php?zaw=1126"/>
    <hyperlink ref="B107" r:id="rId256" display="http://www.judo-rys.pl/wyniki/zawodnik.php?zaw=1186"/>
    <hyperlink ref="B102" r:id="rId257" display="http://www.judo-rys.pl/wyniki/zawodnik.php?zaw=843"/>
    <hyperlink ref="B103" r:id="rId258" display="http://www.judo-rys.pl/wyniki/zawodnik.php?zaw=1050"/>
    <hyperlink ref="B132" r:id="rId259" display="http://www.judo-rys.pl/wyniki/zawodnik.php?zaw=1045"/>
    <hyperlink ref="B105" r:id="rId260" display="http://www.judo-rys.pl/wyniki/zawodnik.php?zaw=875"/>
    <hyperlink ref="B106" r:id="rId261" display="http://www.judo-rys.pl/wyniki/zawodnik.php?zaw=1311"/>
    <hyperlink ref="B177" r:id="rId262" display="http://www.judo-rys.pl/wyniki/zawodnik.php?zaw=972"/>
    <hyperlink ref="B108" r:id="rId263" display="http://www.judo-rys.pl/wyniki/zawodnik.php?zaw=992"/>
    <hyperlink ref="B77" r:id="rId264" display="http://www.judo-rys.pl/wyniki/zawodnik.php?zaw=1367"/>
    <hyperlink ref="B128" r:id="rId265" display="http://www.judo-rys.pl/wyniki/zawodnik.php?zaw=1276"/>
    <hyperlink ref="B127" r:id="rId266" display="http://www.judo-rys.pl/wyniki/zawodnik.php?zaw=1281"/>
    <hyperlink ref="B110" r:id="rId267" display="http://www.judo-rys.pl/wyniki/zawodnik.php?zaw=1328"/>
    <hyperlink ref="B112" r:id="rId268" display="http://www.judo-rys.pl/wyniki/zawodnik.php?zaw=1296"/>
    <hyperlink ref="B111" r:id="rId269" display="http://www.judo-rys.pl/wyniki/zawodnik.php?zaw=1137"/>
    <hyperlink ref="B109" r:id="rId270" display="http://www.judo-rys.pl/wyniki/zawodnik.php?zaw=1331"/>
    <hyperlink ref="B113" r:id="rId271" display="http://www.judo-rys.pl/wyniki/zawodnik.php?zaw=1361"/>
    <hyperlink ref="B133" r:id="rId272" display="http://www.judo-rys.pl/wyniki/zawodnik.php?zaw=1003"/>
    <hyperlink ref="B114" r:id="rId273" display="http://www.judo-rys.pl/wyniki/zawodnik.php?zaw=258"/>
    <hyperlink ref="B88" r:id="rId274" display="http://www.judo-rys.pl/wyniki/zawodnik.php?zaw=1013"/>
    <hyperlink ref="B178" r:id="rId275" display="http://www.judo-rys.pl/wyniki/zawodnik.php?zaw=1028"/>
    <hyperlink ref="B152" r:id="rId276" display="http://www.judo-rys.pl/wyniki/zawodnik.php?zaw=925"/>
    <hyperlink ref="B116" r:id="rId277" display="http://www.judo-rys.pl/wyniki/zawodnik.php?zaw=830"/>
    <hyperlink ref="B115" r:id="rId278" display="http://www.judo-rys.pl/wyniki/zawodnik.php?zaw=1309"/>
    <hyperlink ref="B120" r:id="rId279" display="http://www.judo-rys.pl/wyniki/zawodnik.php?zaw=1037"/>
    <hyperlink ref="B118" r:id="rId280" display="http://www.judo-rys.pl/wyniki/zawodnik.php?zaw=1346"/>
    <hyperlink ref="B117" r:id="rId281" display="http://www.judo-rys.pl/wyniki/zawodnik.php?zaw=1351"/>
    <hyperlink ref="B119" r:id="rId282" display="http://www.judo-rys.pl/wyniki/zawodnik.php?zaw=1183"/>
    <hyperlink ref="B123" r:id="rId283" display="http://www.judo-rys.pl/wyniki/zawodnik.php?zaw=1305"/>
    <hyperlink ref="B122" r:id="rId284" display="http://www.judo-rys.pl/wyniki/zawodnik.php?zaw=1304"/>
    <hyperlink ref="B159" r:id="rId285" display="http://www.judo-rys.pl/wyniki/zawodnik.php?zaw=1103"/>
    <hyperlink ref="B121" r:id="rId286" display="http://www.judo-rys.pl/wyniki/zawodnik.php?zaw=1363"/>
    <hyperlink ref="B125" r:id="rId287" display="http://www.judo-rys.pl/wyniki/zawodnik.php?zaw=1366"/>
    <hyperlink ref="B207" r:id="rId288" display="http://www.judo-rys.pl/wyniki/zawodnik.php?zaw=1360"/>
    <hyperlink ref="B129" r:id="rId289" display="http://www.judo-rys.pl/wyniki/zawodnik.php?zaw=1301"/>
    <hyperlink ref="B130" r:id="rId290" display="http://www.judo-rys.pl/wyniki/zawodnik.php?zaw=1362"/>
    <hyperlink ref="B131" r:id="rId291" display="http://www.judo-rys.pl/wyniki/zawodnik.php?zaw=1044"/>
    <hyperlink ref="B134" r:id="rId292" display="http://www.judo-rys.pl/wyniki/zawodnik.php?zaw=1303"/>
    <hyperlink ref="B135" r:id="rId293" display="http://www.judo-rys.pl/wyniki/zawodnik.php?zaw=1329"/>
    <hyperlink ref="B136" r:id="rId294" display="http://www.judo-rys.pl/wyniki/zawodnik.php?zaw=1110"/>
    <hyperlink ref="B137" r:id="rId295" display="http://www.judo-rys.pl/wyniki/zawodnik.php?zaw=1307"/>
    <hyperlink ref="B140" r:id="rId296" display="http://www.judo-rys.pl/wyniki/zawodnik.php?zaw=937"/>
    <hyperlink ref="B139" r:id="rId297" display="http://www.judo-rys.pl/wyniki/zawodnik.php?zaw=1268"/>
    <hyperlink ref="B138" r:id="rId298" display="http://www.judo-rys.pl/wyniki/zawodnik.php?zaw=1086"/>
    <hyperlink ref="B141" r:id="rId299" display="http://www.judo-rys.pl/wyniki/zawodnik.php?zaw=1299"/>
    <hyperlink ref="B142" r:id="rId300" display="http://www.judo-rys.pl/wyniki/zawodnik.php?zaw=970"/>
    <hyperlink ref="B143" r:id="rId301" display="http://www.judo-rys.pl/wyniki/zawodnik.php?zaw=1345"/>
    <hyperlink ref="B160" r:id="rId302" display="http://www.judo-rys.pl/wyniki/zawodnik.php?zaw=1347"/>
    <hyperlink ref="B145" r:id="rId303" display="http://www.judo-rys.pl/wyniki/zawodnik.php?zaw=1353"/>
    <hyperlink ref="B147" r:id="rId304" display="http://www.judo-rys.pl/wyniki/zawodnik.php?zaw=1334"/>
    <hyperlink ref="B166" r:id="rId305" display="http://www.judo-rys.pl/wyniki/zawodnik.php?zaw=787"/>
    <hyperlink ref="B146" r:id="rId306" display="http://www.judo-rys.pl/wyniki/zawodnik.php?zaw=1300"/>
    <hyperlink ref="B148" r:id="rId307" display="http://www.judo-rys.pl/wyniki/zawodnik.php?zaw=1040"/>
    <hyperlink ref="B161" r:id="rId308" display="http://www.judo-rys.pl/wyniki/zawodnik.php?zaw=1320"/>
    <hyperlink ref="B151" r:id="rId309" display="http://www.judo-rys.pl/wyniki/zawodnik.php?zaw=1076"/>
    <hyperlink ref="B150" r:id="rId310" display="http://www.judo-rys.pl/wyniki/zawodnik.php?zaw=1066"/>
    <hyperlink ref="B149" r:id="rId311" display="http://www.judo-rys.pl/wyniki/zawodnik.php?zaw=931"/>
    <hyperlink ref="B165" r:id="rId312" display="http://www.judo-rys.pl/wyniki/zawodnik.php?zaw=1325"/>
    <hyperlink ref="B217" r:id="rId313" display="http://www.judo-rys.pl/wyniki/zawodnik.php?zaw=352"/>
    <hyperlink ref="B218" r:id="rId314" display="http://www.judo-rys.pl/wyniki/zawodnik.php?zaw=1289"/>
    <hyperlink ref="B220" r:id="rId315" display="http://www.judo-rys.pl/wyniki/zawodnik.php?zaw=1055"/>
    <hyperlink ref="B157" r:id="rId316" display="http://www.judo-rys.pl/wyniki/zawodnik.php?zaw=1335"/>
    <hyperlink ref="B153" r:id="rId317" display="http://www.judo-rys.pl/wyniki/zawodnik.php?zaw=1312"/>
    <hyperlink ref="B219" r:id="rId318" display="http://www.judo-rys.pl/wyniki/zawodnik.php?zaw=1122"/>
    <hyperlink ref="B221" r:id="rId319" display="http://www.judo-rys.pl/wyniki/zawodnik.php?zaw=1280"/>
    <hyperlink ref="B154" r:id="rId320" display="http://www.judo-rys.pl/wyniki/zawodnik.php?zaw=1287"/>
    <hyperlink ref="B209" r:id="rId321" display="http://www.judo-rys.pl/wyniki/zawodnik.php?zaw=1306"/>
    <hyperlink ref="B156" r:id="rId322" display="http://www.judo-rys.pl/wyniki/zawodnik.php?zaw=1116"/>
    <hyperlink ref="B155" r:id="rId323" display="http://www.judo-rys.pl/wyniki/zawodnik.php?zaw=1314"/>
    <hyperlink ref="B211" r:id="rId324" display="http://www.judo-rys.pl/wyniki/zawodnik.php?zaw=1321"/>
    <hyperlink ref="B212" r:id="rId325" display="http://www.judo-rys.pl/wyniki/zawodnik.php?zaw=841"/>
    <hyperlink ref="B214" r:id="rId326" display="http://www.judo-rys.pl/wyniki/zawodnik.php?zaw=1077"/>
    <hyperlink ref="B210" r:id="rId327" display="http://www.judo-rys.pl/wyniki/zawodnik.php?zaw=1113"/>
    <hyperlink ref="B215" r:id="rId328" display="http://www.judo-rys.pl/wyniki/zawodnik.php?zaw=902"/>
    <hyperlink ref="B213" r:id="rId329" display="http://www.judo-rys.pl/wyniki/zawodnik.php?zaw=1011"/>
    <hyperlink ref="B163" r:id="rId330" display="http://www.judo-rys.pl/wyniki/zawodnik.php?zaw=1315"/>
    <hyperlink ref="B216" r:id="rId331" display="http://www.judo-rys.pl/wyniki/zawodnik.php?zaw=1332"/>
    <hyperlink ref="B162" r:id="rId332" display="http://www.judo-rys.pl/wyniki/zawodnik.php?zaw=1343"/>
    <hyperlink ref="B164" r:id="rId333" display="http://www.judo-rys.pl/wyniki/zawodnik.php?zaw=976"/>
    <hyperlink ref="B170" r:id="rId334" display="http://www.judo-rys.pl/wyniki/zawodnik.php?zaw=1208"/>
    <hyperlink ref="B168" r:id="rId335" display="http://www.judo-rys.pl/wyniki/zawodnik.php?zaw=1337"/>
    <hyperlink ref="B167" r:id="rId336" display="http://www.judo-rys.pl/wyniki/zawodnik.php?zaw=1355"/>
    <hyperlink ref="B169" r:id="rId337" display="http://www.judo-rys.pl/wyniki/zawodnik.php?zaw=1141"/>
    <hyperlink ref="B176" r:id="rId338" display="http://www.judo-rys.pl/wyniki/zawodnik.php?zaw=1330"/>
    <hyperlink ref="B174" r:id="rId339" display="http://www.judo-rys.pl/wyniki/zawodnik.php?zaw=1350"/>
    <hyperlink ref="B171" r:id="rId340" display="http://www.judo-rys.pl/wyniki/zawodnik.php?zaw=1364"/>
    <hyperlink ref="B175" r:id="rId341" display="http://www.judo-rys.pl/wyniki/zawodnik.php?zaw=1359"/>
    <hyperlink ref="B173" r:id="rId342" display="http://www.judo-rys.pl/wyniki/zawodnik.php?zaw=1348"/>
    <hyperlink ref="B172" r:id="rId343" display="http://www.judo-rys.pl/wyniki/zawodnik.php?zaw=1298"/>
    <hyperlink ref="B181" r:id="rId344" display="http://www.judo-rys.pl/wyniki/zawodnik.php?zaw=1322"/>
    <hyperlink ref="B180" r:id="rId345" display="http://www.judo-rys.pl/wyniki/zawodnik.php?zaw=840"/>
    <hyperlink ref="B179" r:id="rId346" display="http://www.judo-rys.pl/wyniki/zawodnik.php?zaw=996"/>
    <hyperlink ref="B185" r:id="rId347" display="http://www.judo-rys.pl/wyniki/zawodnik.php?zaw=1368"/>
    <hyperlink ref="B187" r:id="rId348" display="http://www.judo-rys.pl/wyniki/zawodnik.php?zaw=1327"/>
    <hyperlink ref="B186" r:id="rId349" display="http://www.judo-rys.pl/wyniki/zawodnik.php?zaw=1370"/>
    <hyperlink ref="B184" r:id="rId350" display="http://www.judo-rys.pl/wyniki/zawodnik.php?zaw=1166"/>
    <hyperlink ref="B182" r:id="rId351" display="http://www.judo-rys.pl/wyniki/zawodnik.php?zaw=1310"/>
    <hyperlink ref="B189" r:id="rId352" display="http://www.judo-rys.pl/wyniki/zawodnik.php?zaw=1308"/>
    <hyperlink ref="B190" r:id="rId353" display="http://www.judo-rys.pl/wyniki/zawodnik.php?zaw=1297"/>
    <hyperlink ref="B183" r:id="rId354" display="http://www.judo-rys.pl/wyniki/zawodnik.php?zaw=1344"/>
    <hyperlink ref="B188" r:id="rId355" display="http://www.judo-rys.pl/wyniki/zawodnik.php?zaw=1365"/>
    <hyperlink ref="B200" r:id="rId356" display="http://www.judo-rys.pl/wyniki/zawodnik.php?zaw=1357"/>
    <hyperlink ref="B192" r:id="rId357" display="http://www.judo-rys.pl/wyniki/zawodnik.php?zaw=1373"/>
    <hyperlink ref="B194" r:id="rId358" display="http://www.judo-rys.pl/wyniki/zawodnik.php?zaw=1339"/>
    <hyperlink ref="B201" r:id="rId359" display="http://www.judo-rys.pl/wyniki/zawodnik.php?zaw=1340"/>
    <hyperlink ref="B197" r:id="rId360" display="http://www.judo-rys.pl/wyniki/zawodnik.php?zaw=1216"/>
    <hyperlink ref="B196" r:id="rId361" display="http://www.judo-rys.pl/wyniki/zawodnik.php?zaw=1169"/>
    <hyperlink ref="B198" r:id="rId362" display="http://www.judo-rys.pl/wyniki/zawodnik.php?zaw=1156"/>
    <hyperlink ref="B193" r:id="rId363" display="http://www.judo-rys.pl/wyniki/zawodnik.php?zaw=1302"/>
    <hyperlink ref="B195" r:id="rId364" display="http://www.judo-rys.pl/wyniki/zawodnik.php?zaw=1136"/>
    <hyperlink ref="B199" r:id="rId365" display="http://www.judo-rys.pl/wyniki/zawodnik.php?zaw=1326"/>
    <hyperlink ref="B191" r:id="rId366" display="http://www.judo-rys.pl/wyniki/zawodnik.php?zaw=1336"/>
    <hyperlink ref="B203" r:id="rId367" display="http://www.judo-rys.pl/wyniki/zawodnik.php?zaw=1372"/>
    <hyperlink ref="B202" r:id="rId368" display="http://www.judo-rys.pl/wyniki/zawodnik.php?zaw=1375"/>
    <hyperlink ref="B205" r:id="rId369" display="http://www.judo-rys.pl/wyniki/zawodnik.php?zaw=1324"/>
    <hyperlink ref="B204" r:id="rId370" display="http://www.judo-rys.pl/wyniki/zawodnik.php?zaw=1323"/>
    <hyperlink ref="B226" r:id="rId371" display="http://www.judo-rys.pl/wyniki/zawodnik.php?zaw=1333"/>
    <hyperlink ref="B206" r:id="rId372" display="http://www.judo-rys.pl/wyniki/zawodnik.php?zaw=1318"/>
    <hyperlink ref="B208" r:id="rId373" display="http://www.judo-rys.pl/wyniki/zawodnik.php?zaw=1352"/>
    <hyperlink ref="B222" r:id="rId374" display="http://www.judo-rys.pl/wyniki/zawodnik.php?zaw=1012"/>
    <hyperlink ref="B238" r:id="rId375" display="http://www.judo-rys.pl/wyniki/zawodnik.php?zaw=1356"/>
    <hyperlink ref="B242" r:id="rId376" display="http://www.judo-rys.pl/wyniki/zawodnik.php?zaw=1371"/>
    <hyperlink ref="B231" r:id="rId377" display="http://www.judo-rys.pl/wyniki/zawodnik.php?zaw=1369"/>
    <hyperlink ref="B236" r:id="rId378" display="http://www.judo-rys.pl/wyniki/zawodnik.php?zaw=1374"/>
    <hyperlink ref="B243" r:id="rId379" display="http://www.judo-rys.pl/wyniki/zawodnik.php?zaw=1313"/>
    <hyperlink ref="B229" r:id="rId380" display="http://www.judo-rys.pl/wyniki/zawodnik.php?zaw=1034"/>
    <hyperlink ref="B244" r:id="rId381" display="http://www.judo-rys.pl/wyniki/zawodnik.php?zaw=1342"/>
    <hyperlink ref="B237" r:id="rId382" display="http://www.judo-rys.pl/wyniki/zawodnik.php?zaw=1341"/>
    <hyperlink ref="B230" r:id="rId383" display="http://www.judo-rys.pl/wyniki/zawodnik.php?zaw=1102"/>
    <hyperlink ref="B235" r:id="rId384" display="http://www.judo-rys.pl/wyniki/zawodnik.php?zaw=1349"/>
    <hyperlink ref="B232" r:id="rId385" display="http://www.judo-rys.pl/wyniki/zawodnik.php?zaw=1338"/>
    <hyperlink ref="B227" r:id="rId386" display="http://www.judo-rys.pl/wyniki/zawodnik.php?zaw=1160"/>
    <hyperlink ref="B228" r:id="rId387" display="http://www.judo-rys.pl/wyniki/zawodnik.php?zaw=1319"/>
    <hyperlink ref="B234" r:id="rId388" display="http://www.judo-rys.pl/wyniki/zawodnik.php?zaw=1358"/>
    <hyperlink ref="B233" r:id="rId389" display="http://www.judo-rys.pl/wyniki/zawodnik.php?zaw=1382"/>
    <hyperlink ref="B223" r:id="rId390" display="http://www.judo-rys.pl/wyniki/zawodnik.php?zaw=1170"/>
    <hyperlink ref="B225" r:id="rId391" display="http://www.judo-rys.pl/wyniki/zawodnik.php?zaw=1121"/>
    <hyperlink ref="B224" r:id="rId392" display="http://www.judo-rys.pl/wyniki/zawodnik.php?zaw=1026"/>
    <hyperlink ref="B239" r:id="rId393" display="http://www.judo-rys.pl/wyniki/zawodnik.php?zaw=753"/>
    <hyperlink ref="B240" r:id="rId394" display="http://www.judo-rys.pl/wyniki/zawodnik.php?zaw=817"/>
    <hyperlink ref="B241" r:id="rId395" display="http://www.judo-rys.pl/wyniki/zawodnik.php?zaw=627"/>
    <hyperlink ref="IJ1" r:id="rId396" display="http://www.judo-rys.pl/wyniki/wyniki.php?id=1318"/>
    <hyperlink ref="IJ2" r:id="rId397" display="http://www.judo-rys.pl/wyniki/wyniki.php?id=1318"/>
    <hyperlink ref="IJ1:IM1" r:id="rId398" display="Mistrzostwa Europy Seniorów, Baku"/>
    <hyperlink ref="IJ2:IM2" r:id="rId399" display="25.6.2015"/>
  </hyperlinks>
  <pageMargins left="0.7" right="0.7" top="0.75" bottom="0.75" header="0.3" footer="0.3"/>
  <pageSetup paperSize="9" orientation="portrait" horizontalDpi="0" verticalDpi="0" r:id="rId400"/>
  <legacyDrawing r:id="rId4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Cezary</cp:lastModifiedBy>
  <cp:lastPrinted>2016-03-23T20:04:39Z</cp:lastPrinted>
  <dcterms:created xsi:type="dcterms:W3CDTF">2016-03-14T21:07:38Z</dcterms:created>
  <dcterms:modified xsi:type="dcterms:W3CDTF">2016-03-23T20:05:43Z</dcterms:modified>
</cp:coreProperties>
</file>